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75" yWindow="450" windowWidth="28740" windowHeight="11385"/>
  </bookViews>
  <sheets>
    <sheet name="Sheet2" sheetId="6" r:id="rId1"/>
    <sheet name="Sheet1" sheetId="5" r:id="rId2"/>
    <sheet name="说明" sheetId="2" r:id="rId3"/>
  </sheets>
  <definedNames>
    <definedName name="_xlnm._FilterDatabase" localSheetId="1" hidden="1">Sheet1!$C$1:$C$507</definedName>
    <definedName name="_xlnm._FilterDatabase" localSheetId="0" hidden="1">Sheet2!$A$1:$AN$477</definedName>
  </definedNames>
  <calcPr calcId="144525"/>
</workbook>
</file>

<file path=xl/calcChain.xml><?xml version="1.0" encoding="utf-8"?>
<calcChain xmlns="http://schemas.openxmlformats.org/spreadsheetml/2006/main">
  <c r="L518" i="5" l="1"/>
  <c r="M518" i="5"/>
  <c r="L519" i="5"/>
  <c r="M519" i="5"/>
  <c r="L520" i="5"/>
  <c r="M520" i="5"/>
  <c r="L521" i="5"/>
  <c r="M521" i="5"/>
  <c r="L522" i="5"/>
  <c r="M522" i="5"/>
  <c r="L523" i="5"/>
  <c r="M523" i="5"/>
  <c r="L524" i="5"/>
  <c r="M524" i="5"/>
  <c r="L525" i="5"/>
  <c r="M525" i="5"/>
  <c r="L526" i="5"/>
  <c r="M526" i="5"/>
  <c r="L527" i="5"/>
  <c r="M527" i="5"/>
  <c r="L528" i="5"/>
  <c r="M528" i="5"/>
  <c r="L529" i="5"/>
  <c r="M529" i="5"/>
  <c r="L530" i="5"/>
  <c r="M530" i="5"/>
  <c r="L531" i="5"/>
  <c r="M531" i="5"/>
  <c r="L532" i="5"/>
  <c r="M532" i="5"/>
  <c r="L533" i="5"/>
  <c r="M533" i="5"/>
  <c r="A24" i="5"/>
  <c r="A34" i="5"/>
  <c r="A44" i="5"/>
  <c r="A54" i="5"/>
  <c r="A64" i="5"/>
  <c r="A74" i="5"/>
  <c r="A84" i="5"/>
  <c r="A94" i="5"/>
  <c r="A104" i="5"/>
  <c r="A114" i="5"/>
  <c r="A124" i="5"/>
  <c r="A134" i="5"/>
  <c r="A144" i="5"/>
  <c r="A154" i="5"/>
  <c r="A164" i="5"/>
  <c r="A174" i="5"/>
  <c r="A184" i="5"/>
  <c r="A194" i="5"/>
  <c r="A204" i="5"/>
  <c r="A214" i="5"/>
  <c r="A224" i="5"/>
  <c r="A234" i="5"/>
  <c r="A244" i="5"/>
  <c r="A19" i="5"/>
  <c r="A29" i="5"/>
  <c r="A39" i="5"/>
  <c r="A49" i="5"/>
  <c r="A59" i="5"/>
  <c r="A69" i="5"/>
  <c r="A79" i="5"/>
  <c r="A89" i="5"/>
  <c r="A99" i="5"/>
  <c r="A109" i="5"/>
  <c r="A119" i="5"/>
  <c r="A129" i="5"/>
  <c r="A139" i="5"/>
  <c r="A149" i="5"/>
  <c r="A159" i="5"/>
  <c r="A169" i="5"/>
  <c r="A179" i="5"/>
  <c r="A189" i="5"/>
  <c r="A199" i="5"/>
  <c r="A209" i="5"/>
  <c r="A219" i="5"/>
  <c r="A229" i="5"/>
  <c r="A239" i="5"/>
  <c r="A249" i="5"/>
  <c r="A259" i="5"/>
  <c r="A269" i="5"/>
  <c r="A279" i="5"/>
  <c r="A289" i="5"/>
  <c r="A299" i="5"/>
  <c r="A309" i="5"/>
  <c r="A319" i="5"/>
  <c r="A329" i="5"/>
  <c r="A339" i="5"/>
  <c r="A349" i="5"/>
  <c r="A359" i="5"/>
  <c r="A369" i="5"/>
  <c r="A379" i="5"/>
  <c r="A389" i="5"/>
  <c r="A399" i="5"/>
  <c r="A409" i="5"/>
  <c r="A419" i="5"/>
  <c r="A429" i="5"/>
  <c r="A439" i="5"/>
  <c r="A449" i="5"/>
  <c r="A459" i="5"/>
  <c r="A469" i="5"/>
  <c r="A479" i="5"/>
  <c r="A489" i="5"/>
  <c r="A499" i="5"/>
  <c r="N526" i="5"/>
  <c r="N519" i="5"/>
  <c r="N527" i="5"/>
  <c r="N532" i="5"/>
  <c r="N529" i="5"/>
  <c r="N522" i="5"/>
  <c r="N530" i="5"/>
  <c r="N520" i="5"/>
  <c r="N521" i="5"/>
  <c r="N528" i="5"/>
  <c r="N524" i="5"/>
  <c r="N533" i="5"/>
  <c r="N525" i="5"/>
  <c r="N531" i="5"/>
  <c r="N523" i="5"/>
  <c r="N518" i="5"/>
  <c r="A254" i="5"/>
  <c r="A264" i="5"/>
  <c r="A274" i="5"/>
  <c r="A284" i="5"/>
  <c r="A294" i="5"/>
  <c r="A304" i="5"/>
  <c r="A314" i="5"/>
  <c r="A324" i="5"/>
  <c r="A334" i="5"/>
  <c r="A344" i="5"/>
  <c r="A354" i="5"/>
  <c r="A364" i="5"/>
  <c r="A374" i="5"/>
  <c r="A384" i="5"/>
  <c r="A394" i="5"/>
  <c r="A404" i="5"/>
  <c r="A414" i="5"/>
  <c r="A424" i="5"/>
  <c r="A434" i="5"/>
  <c r="A444" i="5"/>
  <c r="A454" i="5"/>
  <c r="A464" i="5"/>
  <c r="A474" i="5"/>
  <c r="A484" i="5"/>
  <c r="A494" i="5"/>
  <c r="A504" i="5"/>
  <c r="C7" i="2"/>
  <c r="C8" i="2"/>
</calcChain>
</file>

<file path=xl/sharedStrings.xml><?xml version="1.0" encoding="utf-8"?>
<sst xmlns="http://schemas.openxmlformats.org/spreadsheetml/2006/main" count="8704" uniqueCount="1895">
  <si>
    <t>怪物等级</t>
  </si>
  <si>
    <t>死亡时音效编号</t>
  </si>
  <si>
    <t>被攻击时音效编号</t>
  </si>
  <si>
    <t>攻击时音效编号</t>
  </si>
  <si>
    <t>monsterType</t>
  </si>
  <si>
    <t>举父</t>
  </si>
  <si>
    <t>皓苍</t>
  </si>
  <si>
    <t>说明：</t>
    <phoneticPr fontId="2" type="noConversion"/>
  </si>
  <si>
    <t>1.怪物每轮等级增加10级，初始等级为10级</t>
    <phoneticPr fontId="2" type="noConversion"/>
  </si>
  <si>
    <t>2.属性公式：属性=int（初始等级*成长度^等级）</t>
    <phoneticPr fontId="2" type="noConversion"/>
  </si>
  <si>
    <t>3.模型大小公式：min(1/4*轮次，2）</t>
    <phoneticPr fontId="2" type="noConversion"/>
  </si>
  <si>
    <t>文马</t>
  </si>
  <si>
    <t>一目人</t>
  </si>
  <si>
    <t>基础值</t>
    <phoneticPr fontId="2" type="noConversion"/>
  </si>
  <si>
    <t>变化值</t>
    <phoneticPr fontId="2" type="noConversion"/>
  </si>
  <si>
    <t>公式：基础值+变化值*成长度^等级</t>
    <phoneticPr fontId="2" type="noConversion"/>
  </si>
  <si>
    <t>基础成长度</t>
    <phoneticPr fontId="2" type="noConversion"/>
  </si>
  <si>
    <t>怪物公式修改</t>
    <phoneticPr fontId="2" type="noConversion"/>
  </si>
  <si>
    <t>公式：属性初始值*（基础值*基础成长度^等级+变化值*成长度^等级）</t>
    <phoneticPr fontId="2" type="noConversion"/>
  </si>
  <si>
    <t>exp：属性初始值*（基础值*基础成长度^等级+变化值*成长度^等级）</t>
    <phoneticPr fontId="2" type="noConversion"/>
  </si>
  <si>
    <t>hp</t>
  </si>
  <si>
    <t>p_attack</t>
  </si>
  <si>
    <t>m_attack</t>
  </si>
  <si>
    <t>p_damage</t>
  </si>
  <si>
    <t>m_damage</t>
  </si>
  <si>
    <t>int</t>
  </si>
  <si>
    <t>生命2</t>
  </si>
  <si>
    <t>物理攻击2</t>
  </si>
  <si>
    <t>魔法攻击2</t>
  </si>
  <si>
    <t>物理防御2</t>
  </si>
  <si>
    <t>魔法防御2</t>
  </si>
  <si>
    <t>生命3</t>
  </si>
  <si>
    <t>物理攻击3</t>
  </si>
  <si>
    <t>魔法攻击3</t>
  </si>
  <si>
    <t>物理防御3</t>
  </si>
  <si>
    <t>魔法防御3</t>
  </si>
  <si>
    <t>生命4</t>
  </si>
  <si>
    <t>物理攻击4</t>
  </si>
  <si>
    <t>魔法攻击4</t>
  </si>
  <si>
    <t>物理防御4</t>
  </si>
  <si>
    <t>魔法防御4</t>
  </si>
  <si>
    <t>生命5</t>
  </si>
  <si>
    <t>物理攻击5</t>
  </si>
  <si>
    <t>魔法攻击5</t>
  </si>
  <si>
    <t>物理防御5</t>
  </si>
  <si>
    <t>魔法防御5</t>
  </si>
  <si>
    <t>生命6</t>
  </si>
  <si>
    <t>物理攻击6</t>
  </si>
  <si>
    <t>魔法攻击6</t>
  </si>
  <si>
    <t>物理防御6</t>
  </si>
  <si>
    <t>魔法防御6</t>
  </si>
  <si>
    <t>生命7</t>
  </si>
  <si>
    <t>物理攻击7</t>
  </si>
  <si>
    <t>魔法攻击7</t>
  </si>
  <si>
    <t>物理防御7</t>
  </si>
  <si>
    <t>魔法防御7</t>
  </si>
  <si>
    <t>生命8</t>
  </si>
  <si>
    <t>物理攻击8</t>
  </si>
  <si>
    <t>魔法攻击8</t>
  </si>
  <si>
    <t>物理防御8</t>
  </si>
  <si>
    <t>魔法防御8</t>
  </si>
  <si>
    <t>生命9</t>
  </si>
  <si>
    <t>物理攻击9</t>
  </si>
  <si>
    <t>魔法攻击9</t>
  </si>
  <si>
    <t>物理防御9</t>
  </si>
  <si>
    <t>魔法防御9</t>
  </si>
  <si>
    <t>生命10</t>
  </si>
  <si>
    <t>物理攻击10</t>
  </si>
  <si>
    <t>魔法攻击10</t>
  </si>
  <si>
    <t>物理防御10</t>
  </si>
  <si>
    <t>魔法防御10</t>
  </si>
  <si>
    <t>生命11</t>
  </si>
  <si>
    <t>物理攻击11</t>
  </si>
  <si>
    <t>魔法攻击11</t>
  </si>
  <si>
    <t>物理防御11</t>
  </si>
  <si>
    <t>魔法防御11</t>
  </si>
  <si>
    <t>生命12</t>
  </si>
  <si>
    <t>物理攻击12</t>
  </si>
  <si>
    <t>魔法攻击12</t>
  </si>
  <si>
    <t>物理防御12</t>
  </si>
  <si>
    <t>魔法防御12</t>
  </si>
  <si>
    <t>生命13</t>
  </si>
  <si>
    <t>物理攻击13</t>
  </si>
  <si>
    <t>魔法攻击13</t>
  </si>
  <si>
    <t>物理防御13</t>
  </si>
  <si>
    <t>魔法防御13</t>
  </si>
  <si>
    <t>生命14</t>
  </si>
  <si>
    <t>物理攻击14</t>
  </si>
  <si>
    <t>魔法攻击14</t>
  </si>
  <si>
    <t>物理防御14</t>
  </si>
  <si>
    <t>魔法防御14</t>
  </si>
  <si>
    <t>生命15</t>
  </si>
  <si>
    <t>物理攻击15</t>
  </si>
  <si>
    <t>魔法攻击15</t>
  </si>
  <si>
    <t>物理防御15</t>
  </si>
  <si>
    <t>魔法防御15</t>
  </si>
  <si>
    <t>生命16</t>
  </si>
  <si>
    <t>物理攻击16</t>
  </si>
  <si>
    <t>魔法攻击16</t>
  </si>
  <si>
    <t>物理防御16</t>
  </si>
  <si>
    <t>魔法防御16</t>
  </si>
  <si>
    <t>生命17</t>
  </si>
  <si>
    <t>物理攻击17</t>
  </si>
  <si>
    <t>魔法攻击17</t>
  </si>
  <si>
    <t>物理防御17</t>
  </si>
  <si>
    <t>魔法防御17</t>
  </si>
  <si>
    <t>生命18</t>
  </si>
  <si>
    <t>物理攻击18</t>
  </si>
  <si>
    <t>魔法攻击18</t>
  </si>
  <si>
    <t>物理防御18</t>
  </si>
  <si>
    <t>魔法防御18</t>
  </si>
  <si>
    <t>生命19</t>
  </si>
  <si>
    <t>物理攻击19</t>
  </si>
  <si>
    <t>魔法攻击19</t>
  </si>
  <si>
    <t>物理防御19</t>
  </si>
  <si>
    <t>魔法防御19</t>
  </si>
  <si>
    <t>生命20</t>
  </si>
  <si>
    <t>物理攻击20</t>
  </si>
  <si>
    <t>魔法攻击20</t>
  </si>
  <si>
    <t>物理防御20</t>
  </si>
  <si>
    <t>魔法防御20</t>
  </si>
  <si>
    <t>生命21</t>
  </si>
  <si>
    <t>物理攻击21</t>
  </si>
  <si>
    <t>魔法攻击21</t>
  </si>
  <si>
    <t>物理防御21</t>
  </si>
  <si>
    <t>魔法防御21</t>
  </si>
  <si>
    <t>生命22</t>
  </si>
  <si>
    <t>物理攻击22</t>
  </si>
  <si>
    <t>魔法攻击22</t>
  </si>
  <si>
    <t>物理防御22</t>
  </si>
  <si>
    <t>魔法防御22</t>
  </si>
  <si>
    <t>生命23</t>
  </si>
  <si>
    <t>物理攻击23</t>
  </si>
  <si>
    <t>魔法攻击23</t>
  </si>
  <si>
    <t>物理防御23</t>
  </si>
  <si>
    <t>魔法防御23</t>
  </si>
  <si>
    <t>生命24</t>
  </si>
  <si>
    <t>物理攻击24</t>
  </si>
  <si>
    <t>魔法攻击24</t>
  </si>
  <si>
    <t>物理防御24</t>
  </si>
  <si>
    <t>魔法防御24</t>
  </si>
  <si>
    <t>生命25</t>
  </si>
  <si>
    <t>物理攻击25</t>
  </si>
  <si>
    <t>魔法攻击25</t>
  </si>
  <si>
    <t>物理防御25</t>
  </si>
  <si>
    <t>魔法防御25</t>
  </si>
  <si>
    <t>生命26</t>
  </si>
  <si>
    <t>物理攻击26</t>
  </si>
  <si>
    <t>魔法攻击26</t>
  </si>
  <si>
    <t>物理防御26</t>
  </si>
  <si>
    <t>魔法防御26</t>
  </si>
  <si>
    <t>生命27</t>
  </si>
  <si>
    <t>物理攻击27</t>
  </si>
  <si>
    <t>魔法攻击27</t>
  </si>
  <si>
    <t>物理防御27</t>
  </si>
  <si>
    <t>魔法防御27</t>
  </si>
  <si>
    <t>生命28</t>
  </si>
  <si>
    <t>物理攻击28</t>
  </si>
  <si>
    <t>魔法攻击28</t>
  </si>
  <si>
    <t>物理防御28</t>
  </si>
  <si>
    <t>魔法防御28</t>
  </si>
  <si>
    <t>生命29</t>
  </si>
  <si>
    <t>物理攻击29</t>
  </si>
  <si>
    <t>魔法攻击29</t>
  </si>
  <si>
    <t>物理防御29</t>
  </si>
  <si>
    <t>魔法防御29</t>
  </si>
  <si>
    <t>生命30</t>
  </si>
  <si>
    <t>物理攻击30</t>
  </si>
  <si>
    <t>魔法攻击30</t>
  </si>
  <si>
    <t>物理防御30</t>
  </si>
  <si>
    <t>魔法防御30</t>
  </si>
  <si>
    <t>生命31</t>
  </si>
  <si>
    <t>物理攻击31</t>
  </si>
  <si>
    <t>魔法攻击31</t>
  </si>
  <si>
    <t>物理防御31</t>
  </si>
  <si>
    <t>魔法防御31</t>
  </si>
  <si>
    <t>生命32</t>
  </si>
  <si>
    <t>物理攻击32</t>
  </si>
  <si>
    <t>魔法攻击32</t>
  </si>
  <si>
    <t>物理防御32</t>
  </si>
  <si>
    <t>魔法防御32</t>
  </si>
  <si>
    <t>生命33</t>
  </si>
  <si>
    <t>物理攻击33</t>
  </si>
  <si>
    <t>魔法攻击33</t>
  </si>
  <si>
    <t>物理防御33</t>
  </si>
  <si>
    <t>魔法防御33</t>
  </si>
  <si>
    <t>生命34</t>
  </si>
  <si>
    <t>物理攻击34</t>
  </si>
  <si>
    <t>魔法攻击34</t>
  </si>
  <si>
    <t>物理防御34</t>
  </si>
  <si>
    <t>魔法防御34</t>
  </si>
  <si>
    <t>生命35</t>
  </si>
  <si>
    <t>物理攻击35</t>
  </si>
  <si>
    <t>魔法攻击35</t>
  </si>
  <si>
    <t>物理防御35</t>
  </si>
  <si>
    <t>魔法防御35</t>
  </si>
  <si>
    <t>生命36</t>
  </si>
  <si>
    <t>物理攻击36</t>
  </si>
  <si>
    <t>魔法攻击36</t>
  </si>
  <si>
    <t>物理防御36</t>
  </si>
  <si>
    <t>魔法防御36</t>
  </si>
  <si>
    <t>生命37</t>
  </si>
  <si>
    <t>物理攻击37</t>
  </si>
  <si>
    <t>魔法攻击37</t>
  </si>
  <si>
    <t>物理防御37</t>
  </si>
  <si>
    <t>魔法防御37</t>
  </si>
  <si>
    <t>生命38</t>
  </si>
  <si>
    <t>物理攻击38</t>
  </si>
  <si>
    <t>魔法攻击38</t>
  </si>
  <si>
    <t>物理防御38</t>
  </si>
  <si>
    <t>魔法防御38</t>
  </si>
  <si>
    <t>生命39</t>
  </si>
  <si>
    <t>物理攻击39</t>
  </si>
  <si>
    <t>魔法攻击39</t>
  </si>
  <si>
    <t>物理防御39</t>
  </si>
  <si>
    <t>魔法防御39</t>
  </si>
  <si>
    <t>生命40</t>
  </si>
  <si>
    <t>物理攻击40</t>
  </si>
  <si>
    <t>魔法攻击40</t>
  </si>
  <si>
    <t>物理防御40</t>
  </si>
  <si>
    <t>魔法防御40</t>
  </si>
  <si>
    <t>生命41</t>
  </si>
  <si>
    <t>物理攻击41</t>
  </si>
  <si>
    <t>魔法攻击41</t>
  </si>
  <si>
    <t>物理防御41</t>
  </si>
  <si>
    <t>魔法防御41</t>
  </si>
  <si>
    <t>生命42</t>
  </si>
  <si>
    <t>物理攻击42</t>
  </si>
  <si>
    <t>魔法攻击42</t>
  </si>
  <si>
    <t>物理防御42</t>
  </si>
  <si>
    <t>魔法防御42</t>
  </si>
  <si>
    <t>生命43</t>
  </si>
  <si>
    <t>物理攻击43</t>
  </si>
  <si>
    <t>魔法攻击43</t>
  </si>
  <si>
    <t>物理防御43</t>
  </si>
  <si>
    <t>魔法防御43</t>
  </si>
  <si>
    <t>生命44</t>
  </si>
  <si>
    <t>物理攻击44</t>
  </si>
  <si>
    <t>魔法攻击44</t>
  </si>
  <si>
    <t>物理防御44</t>
  </si>
  <si>
    <t>魔法防御44</t>
  </si>
  <si>
    <t>生命45</t>
  </si>
  <si>
    <t>物理攻击45</t>
  </si>
  <si>
    <t>魔法攻击45</t>
  </si>
  <si>
    <t>物理防御45</t>
  </si>
  <si>
    <t>魔法防御45</t>
  </si>
  <si>
    <t>生命46</t>
  </si>
  <si>
    <t>物理攻击46</t>
  </si>
  <si>
    <t>魔法攻击46</t>
  </si>
  <si>
    <t>物理防御46</t>
  </si>
  <si>
    <t>魔法防御46</t>
  </si>
  <si>
    <t>生命47</t>
  </si>
  <si>
    <t>物理攻击47</t>
  </si>
  <si>
    <t>魔法攻击47</t>
  </si>
  <si>
    <t>物理防御47</t>
  </si>
  <si>
    <t>魔法防御47</t>
  </si>
  <si>
    <t>生命48</t>
  </si>
  <si>
    <t>物理攻击48</t>
  </si>
  <si>
    <t>魔法攻击48</t>
  </si>
  <si>
    <t>物理防御48</t>
  </si>
  <si>
    <t>魔法防御48</t>
  </si>
  <si>
    <t>生命49</t>
  </si>
  <si>
    <t>物理攻击49</t>
  </si>
  <si>
    <t>魔法攻击49</t>
  </si>
  <si>
    <t>物理防御49</t>
  </si>
  <si>
    <t>魔法防御49</t>
  </si>
  <si>
    <t>生命50</t>
  </si>
  <si>
    <t>物理攻击50</t>
  </si>
  <si>
    <t>魔法攻击50</t>
  </si>
  <si>
    <t>物理防御50</t>
  </si>
  <si>
    <t>魔法防御50</t>
  </si>
  <si>
    <t>生命51</t>
  </si>
  <si>
    <t>物理攻击51</t>
  </si>
  <si>
    <t>魔法攻击51</t>
  </si>
  <si>
    <t>物理防御51</t>
  </si>
  <si>
    <t>魔法防御51</t>
  </si>
  <si>
    <t>生命52</t>
  </si>
  <si>
    <t>物理攻击52</t>
  </si>
  <si>
    <t>魔法攻击52</t>
  </si>
  <si>
    <t>物理防御52</t>
  </si>
  <si>
    <t>魔法防御52</t>
  </si>
  <si>
    <t>生命53</t>
  </si>
  <si>
    <t>物理攻击53</t>
  </si>
  <si>
    <t>魔法攻击53</t>
  </si>
  <si>
    <t>物理防御53</t>
  </si>
  <si>
    <t>魔法防御53</t>
  </si>
  <si>
    <t>生命54</t>
  </si>
  <si>
    <t>物理攻击54</t>
  </si>
  <si>
    <t>魔法攻击54</t>
  </si>
  <si>
    <t>物理防御54</t>
  </si>
  <si>
    <t>魔法防御54</t>
  </si>
  <si>
    <t>生命55</t>
  </si>
  <si>
    <t>物理攻击55</t>
  </si>
  <si>
    <t>魔法攻击55</t>
  </si>
  <si>
    <t>物理防御55</t>
  </si>
  <si>
    <t>魔法防御55</t>
  </si>
  <si>
    <t>生命56</t>
  </si>
  <si>
    <t>物理攻击56</t>
  </si>
  <si>
    <t>魔法攻击56</t>
  </si>
  <si>
    <t>物理防御56</t>
  </si>
  <si>
    <t>魔法防御56</t>
  </si>
  <si>
    <t>生命57</t>
  </si>
  <si>
    <t>物理攻击57</t>
  </si>
  <si>
    <t>魔法攻击57</t>
  </si>
  <si>
    <t>物理防御57</t>
  </si>
  <si>
    <t>魔法防御57</t>
  </si>
  <si>
    <t>生命58</t>
  </si>
  <si>
    <t>物理攻击58</t>
  </si>
  <si>
    <t>魔法攻击58</t>
  </si>
  <si>
    <t>物理防御58</t>
  </si>
  <si>
    <t>魔法防御58</t>
  </si>
  <si>
    <t>生命59</t>
  </si>
  <si>
    <t>物理攻击59</t>
  </si>
  <si>
    <t>魔法攻击59</t>
  </si>
  <si>
    <t>物理防御59</t>
  </si>
  <si>
    <t>魔法防御59</t>
  </si>
  <si>
    <t>生命60</t>
  </si>
  <si>
    <t>物理攻击60</t>
  </si>
  <si>
    <t>魔法攻击60</t>
  </si>
  <si>
    <t>物理防御60</t>
  </si>
  <si>
    <t>魔法防御60</t>
  </si>
  <si>
    <t>生命61</t>
  </si>
  <si>
    <t>物理攻击61</t>
  </si>
  <si>
    <t>魔法攻击61</t>
  </si>
  <si>
    <t>物理防御61</t>
  </si>
  <si>
    <t>魔法防御61</t>
  </si>
  <si>
    <t>生命62</t>
  </si>
  <si>
    <t>物理攻击62</t>
  </si>
  <si>
    <t>魔法攻击62</t>
  </si>
  <si>
    <t>物理防御62</t>
  </si>
  <si>
    <t>魔法防御62</t>
  </si>
  <si>
    <t>生命63</t>
  </si>
  <si>
    <t>物理攻击63</t>
  </si>
  <si>
    <t>魔法攻击63</t>
  </si>
  <si>
    <t>物理防御63</t>
  </si>
  <si>
    <t>魔法防御63</t>
  </si>
  <si>
    <t>生命64</t>
  </si>
  <si>
    <t>物理攻击64</t>
  </si>
  <si>
    <t>魔法攻击64</t>
  </si>
  <si>
    <t>物理防御64</t>
  </si>
  <si>
    <t>魔法防御64</t>
  </si>
  <si>
    <t>生命65</t>
  </si>
  <si>
    <t>物理攻击65</t>
  </si>
  <si>
    <t>魔法攻击65</t>
  </si>
  <si>
    <t>物理防御65</t>
  </si>
  <si>
    <t>魔法防御65</t>
  </si>
  <si>
    <t>生命66</t>
  </si>
  <si>
    <t>物理攻击66</t>
  </si>
  <si>
    <t>魔法攻击66</t>
  </si>
  <si>
    <t>物理防御66</t>
  </si>
  <si>
    <t>魔法防御66</t>
  </si>
  <si>
    <t>生命67</t>
  </si>
  <si>
    <t>物理攻击67</t>
  </si>
  <si>
    <t>魔法攻击67</t>
  </si>
  <si>
    <t>物理防御67</t>
  </si>
  <si>
    <t>魔法防御67</t>
  </si>
  <si>
    <t>生命68</t>
  </si>
  <si>
    <t>物理攻击68</t>
  </si>
  <si>
    <t>魔法攻击68</t>
  </si>
  <si>
    <t>物理防御68</t>
  </si>
  <si>
    <t>魔法防御68</t>
  </si>
  <si>
    <t>生命69</t>
  </si>
  <si>
    <t>物理攻击69</t>
  </si>
  <si>
    <t>魔法攻击69</t>
  </si>
  <si>
    <t>物理防御69</t>
  </si>
  <si>
    <t>魔法防御69</t>
  </si>
  <si>
    <t>生命70</t>
  </si>
  <si>
    <t>物理攻击70</t>
  </si>
  <si>
    <t>魔法攻击70</t>
  </si>
  <si>
    <t>物理防御70</t>
  </si>
  <si>
    <t>魔法防御70</t>
  </si>
  <si>
    <t>生命71</t>
  </si>
  <si>
    <t>物理攻击71</t>
  </si>
  <si>
    <t>魔法攻击71</t>
  </si>
  <si>
    <t>物理防御71</t>
  </si>
  <si>
    <t>魔法防御71</t>
  </si>
  <si>
    <t>生命72</t>
  </si>
  <si>
    <t>物理攻击72</t>
  </si>
  <si>
    <t>魔法攻击72</t>
  </si>
  <si>
    <t>物理防御72</t>
  </si>
  <si>
    <t>魔法防御72</t>
  </si>
  <si>
    <t>生命73</t>
  </si>
  <si>
    <t>物理攻击73</t>
  </si>
  <si>
    <t>魔法攻击73</t>
  </si>
  <si>
    <t>物理防御73</t>
  </si>
  <si>
    <t>魔法防御73</t>
  </si>
  <si>
    <t>生命74</t>
  </si>
  <si>
    <t>物理攻击74</t>
  </si>
  <si>
    <t>魔法攻击74</t>
  </si>
  <si>
    <t>物理防御74</t>
  </si>
  <si>
    <t>魔法防御74</t>
  </si>
  <si>
    <t>生命75</t>
  </si>
  <si>
    <t>物理攻击75</t>
  </si>
  <si>
    <t>魔法攻击75</t>
  </si>
  <si>
    <t>物理防御75</t>
  </si>
  <si>
    <t>魔法防御75</t>
  </si>
  <si>
    <t>生命76</t>
  </si>
  <si>
    <t>物理攻击76</t>
  </si>
  <si>
    <t>魔法攻击76</t>
  </si>
  <si>
    <t>物理防御76</t>
  </si>
  <si>
    <t>魔法防御76</t>
  </si>
  <si>
    <t>生命77</t>
  </si>
  <si>
    <t>物理攻击77</t>
  </si>
  <si>
    <t>魔法攻击77</t>
  </si>
  <si>
    <t>物理防御77</t>
  </si>
  <si>
    <t>魔法防御77</t>
  </si>
  <si>
    <t>生命78</t>
  </si>
  <si>
    <t>物理攻击78</t>
  </si>
  <si>
    <t>魔法攻击78</t>
  </si>
  <si>
    <t>物理防御78</t>
  </si>
  <si>
    <t>魔法防御78</t>
  </si>
  <si>
    <t>生命79</t>
  </si>
  <si>
    <t>物理攻击79</t>
  </si>
  <si>
    <t>魔法攻击79</t>
  </si>
  <si>
    <t>物理防御79</t>
  </si>
  <si>
    <t>魔法防御79</t>
  </si>
  <si>
    <t>生命80</t>
  </si>
  <si>
    <t>物理攻击80</t>
  </si>
  <si>
    <t>魔法攻击80</t>
  </si>
  <si>
    <t>物理防御80</t>
  </si>
  <si>
    <t>魔法防御80</t>
  </si>
  <si>
    <t>生命81</t>
  </si>
  <si>
    <t>物理攻击81</t>
  </si>
  <si>
    <t>魔法攻击81</t>
  </si>
  <si>
    <t>物理防御81</t>
  </si>
  <si>
    <t>魔法防御81</t>
  </si>
  <si>
    <t>生命82</t>
  </si>
  <si>
    <t>物理攻击82</t>
  </si>
  <si>
    <t>魔法攻击82</t>
  </si>
  <si>
    <t>物理防御82</t>
  </si>
  <si>
    <t>魔法防御82</t>
  </si>
  <si>
    <t>生命83</t>
  </si>
  <si>
    <t>物理攻击83</t>
  </si>
  <si>
    <t>魔法攻击83</t>
  </si>
  <si>
    <t>物理防御83</t>
  </si>
  <si>
    <t>魔法防御83</t>
  </si>
  <si>
    <t>生命84</t>
  </si>
  <si>
    <t>物理攻击84</t>
  </si>
  <si>
    <t>魔法攻击84</t>
  </si>
  <si>
    <t>物理防御84</t>
  </si>
  <si>
    <t>魔法防御84</t>
  </si>
  <si>
    <t>生命85</t>
  </si>
  <si>
    <t>物理攻击85</t>
  </si>
  <si>
    <t>魔法攻击85</t>
  </si>
  <si>
    <t>物理防御85</t>
  </si>
  <si>
    <t>魔法防御85</t>
  </si>
  <si>
    <t>生命86</t>
  </si>
  <si>
    <t>物理攻击86</t>
  </si>
  <si>
    <t>魔法攻击86</t>
  </si>
  <si>
    <t>物理防御86</t>
  </si>
  <si>
    <t>魔法防御86</t>
  </si>
  <si>
    <t>生命87</t>
  </si>
  <si>
    <t>物理攻击87</t>
  </si>
  <si>
    <t>魔法攻击87</t>
  </si>
  <si>
    <t>物理防御87</t>
  </si>
  <si>
    <t>魔法防御87</t>
  </si>
  <si>
    <t>生命88</t>
  </si>
  <si>
    <t>物理攻击88</t>
  </si>
  <si>
    <t>魔法攻击88</t>
  </si>
  <si>
    <t>物理防御88</t>
  </si>
  <si>
    <t>魔法防御88</t>
  </si>
  <si>
    <t>生命89</t>
  </si>
  <si>
    <t>物理攻击89</t>
  </si>
  <si>
    <t>魔法攻击89</t>
  </si>
  <si>
    <t>物理防御89</t>
  </si>
  <si>
    <t>魔法防御89</t>
  </si>
  <si>
    <t>生命90</t>
  </si>
  <si>
    <t>物理攻击90</t>
  </si>
  <si>
    <t>魔法攻击90</t>
  </si>
  <si>
    <t>物理防御90</t>
  </si>
  <si>
    <t>魔法防御90</t>
  </si>
  <si>
    <t>生命91</t>
  </si>
  <si>
    <t>物理攻击91</t>
  </si>
  <si>
    <t>魔法攻击91</t>
  </si>
  <si>
    <t>物理防御91</t>
  </si>
  <si>
    <t>魔法防御91</t>
  </si>
  <si>
    <t>生命92</t>
  </si>
  <si>
    <t>物理攻击92</t>
  </si>
  <si>
    <t>魔法攻击92</t>
  </si>
  <si>
    <t>物理防御92</t>
  </si>
  <si>
    <t>魔法防御92</t>
  </si>
  <si>
    <t>生命93</t>
  </si>
  <si>
    <t>物理攻击93</t>
  </si>
  <si>
    <t>魔法攻击93</t>
  </si>
  <si>
    <t>物理防御93</t>
  </si>
  <si>
    <t>魔法防御93</t>
  </si>
  <si>
    <t>生命94</t>
  </si>
  <si>
    <t>物理攻击94</t>
  </si>
  <si>
    <t>魔法攻击94</t>
  </si>
  <si>
    <t>物理防御94</t>
  </si>
  <si>
    <t>魔法防御94</t>
  </si>
  <si>
    <t>生命95</t>
  </si>
  <si>
    <t>物理攻击95</t>
  </si>
  <si>
    <t>魔法攻击95</t>
  </si>
  <si>
    <t>物理防御95</t>
  </si>
  <si>
    <t>魔法防御95</t>
  </si>
  <si>
    <t>生命96</t>
  </si>
  <si>
    <t>物理攻击96</t>
  </si>
  <si>
    <t>魔法攻击96</t>
  </si>
  <si>
    <t>物理防御96</t>
  </si>
  <si>
    <t>魔法防御96</t>
  </si>
  <si>
    <t>生命97</t>
  </si>
  <si>
    <t>物理攻击97</t>
  </si>
  <si>
    <t>魔法攻击97</t>
  </si>
  <si>
    <t>物理防御97</t>
  </si>
  <si>
    <t>魔法防御97</t>
  </si>
  <si>
    <t>生命98</t>
  </si>
  <si>
    <t>物理攻击98</t>
  </si>
  <si>
    <t>魔法攻击98</t>
  </si>
  <si>
    <t>物理防御98</t>
  </si>
  <si>
    <t>魔法防御98</t>
  </si>
  <si>
    <t>生命99</t>
  </si>
  <si>
    <t>物理攻击99</t>
  </si>
  <si>
    <t>魔法攻击99</t>
  </si>
  <si>
    <t>物理防御99</t>
  </si>
  <si>
    <t>魔法防御99</t>
  </si>
  <si>
    <t>生命100</t>
  </si>
  <si>
    <t>物理攻击100</t>
  </si>
  <si>
    <t>魔法攻击100</t>
  </si>
  <si>
    <t>物理防御100</t>
  </si>
  <si>
    <t>魔法防御100</t>
  </si>
  <si>
    <t>怪物ID</t>
  </si>
  <si>
    <t>id</t>
  </si>
  <si>
    <t>怪物名字</t>
  </si>
  <si>
    <t>name</t>
  </si>
  <si>
    <t>string</t>
  </si>
  <si>
    <t>夔牛</t>
  </si>
  <si>
    <t>独目鬼</t>
  </si>
  <si>
    <t>山鬼</t>
  </si>
  <si>
    <t>黄祖</t>
  </si>
  <si>
    <t>山膏</t>
  </si>
  <si>
    <t>狸力</t>
  </si>
  <si>
    <t>赤蛤</t>
  </si>
  <si>
    <t>泽蛙</t>
  </si>
  <si>
    <t>英招</t>
  </si>
  <si>
    <t>青熊</t>
  </si>
  <si>
    <t>虹龟</t>
  </si>
  <si>
    <t>明蛛</t>
  </si>
  <si>
    <t>鸣蛇</t>
  </si>
  <si>
    <t>天蛛</t>
  </si>
  <si>
    <t>化蛇</t>
  </si>
  <si>
    <t>旋龟</t>
  </si>
  <si>
    <t>三尾狐</t>
  </si>
  <si>
    <t>多罗罗</t>
  </si>
  <si>
    <t>呼罗罗</t>
  </si>
  <si>
    <t>飞廉</t>
  </si>
  <si>
    <t>风后</t>
  </si>
  <si>
    <t>角色</t>
  </si>
  <si>
    <t>备注用</t>
  </si>
  <si>
    <t>?</t>
  </si>
  <si>
    <t>成长度</t>
  </si>
  <si>
    <t>growth</t>
  </si>
  <si>
    <t>float</t>
  </si>
  <si>
    <t>基础成长度</t>
  </si>
  <si>
    <t>baseGrowth</t>
  </si>
  <si>
    <t>基础值</t>
  </si>
  <si>
    <t>baseValue</t>
  </si>
  <si>
    <t>变化值</t>
  </si>
  <si>
    <t>changeValue</t>
  </si>
  <si>
    <t>生命1</t>
  </si>
  <si>
    <t>物理攻击1</t>
  </si>
  <si>
    <t>魔法攻击1</t>
  </si>
  <si>
    <t>物理防御1</t>
  </si>
  <si>
    <t>魔法防御1</t>
  </si>
  <si>
    <t>怪对人</t>
  </si>
  <si>
    <t>人对怪</t>
  </si>
  <si>
    <t>默认是否显示名字      （1是,        0否）</t>
  </si>
  <si>
    <t>怪物攻击模式(1主动攻击,   2被动攻击 )</t>
  </si>
  <si>
    <t>怪物模型放大倍数             （默认为1,）</t>
  </si>
  <si>
    <t>[2140,2141]</t>
  </si>
  <si>
    <t>[2070,2071,2072]</t>
  </si>
  <si>
    <t>[2120,2121]</t>
  </si>
  <si>
    <t>[2100,2102]</t>
  </si>
  <si>
    <t>[2030,2031,2032]</t>
  </si>
  <si>
    <t>[2050,2051]</t>
  </si>
  <si>
    <t>[2250,2251,2252]</t>
  </si>
  <si>
    <t>[2170,2171,2172]</t>
  </si>
  <si>
    <t>[2210,2211,2212]</t>
  </si>
  <si>
    <t>[2310,2311]</t>
  </si>
  <si>
    <t>[2280,2281,2282]</t>
  </si>
  <si>
    <t>[2200,2201,2202,2203]</t>
  </si>
  <si>
    <t>[2110,2111,2112]</t>
  </si>
  <si>
    <t>[2060,2061,2062]</t>
  </si>
  <si>
    <t>[2290,2291,2292]</t>
  </si>
  <si>
    <t>[2260,2261,2262]</t>
  </si>
  <si>
    <t>[2040,2041,2042]</t>
  </si>
  <si>
    <t>[2180,2181]</t>
  </si>
  <si>
    <t>[2271,2272,2273,2274,2275,2276,2277,2278]</t>
  </si>
  <si>
    <t>生命</t>
  </si>
  <si>
    <t>物理攻击</t>
  </si>
  <si>
    <t>魔法攻击</t>
  </si>
  <si>
    <t>物理防御</t>
  </si>
  <si>
    <t>魔法防御</t>
  </si>
  <si>
    <t>暴击</t>
  </si>
  <si>
    <t>女魃</t>
  </si>
  <si>
    <t>旱魃</t>
  </si>
  <si>
    <t>[4021]</t>
  </si>
  <si>
    <t>[4022]</t>
  </si>
  <si>
    <t>[4023]</t>
  </si>
  <si>
    <t>怪物ID
id：类型+场景+序号</t>
  </si>
  <si>
    <t>怪物造型资源编号</t>
  </si>
  <si>
    <t>怪物头像资源编号</t>
  </si>
  <si>
    <t>怪物受击半径(单位cm）</t>
  </si>
  <si>
    <t>怪物模型高度(单位cm）</t>
  </si>
  <si>
    <t>怪物在场景中的发言频率间隔             (单位：毫秒)</t>
  </si>
  <si>
    <t>怪物在场景中的发言内容(多句以分号分隔)</t>
  </si>
  <si>
    <t>伤害加成</t>
  </si>
  <si>
    <t>伤害减免</t>
  </si>
  <si>
    <t>韧性</t>
  </si>
  <si>
    <t>暴击伤害率</t>
  </si>
  <si>
    <t>移动速度</t>
  </si>
  <si>
    <t>AI的id组</t>
  </si>
  <si>
    <t>monsterDropdesc</t>
  </si>
  <si>
    <t>evasiveStyle</t>
  </si>
  <si>
    <t>sculptResid</t>
  </si>
  <si>
    <t>experience</t>
  </si>
  <si>
    <t>headResid</t>
  </si>
  <si>
    <t>hitBR</t>
  </si>
  <si>
    <t>bodyH</t>
  </si>
  <si>
    <t>changeBR</t>
  </si>
  <si>
    <t>fireSoundid</t>
  </si>
  <si>
    <t>underfireSoundid</t>
  </si>
  <si>
    <t>dieSoundid</t>
  </si>
  <si>
    <t>tosayTimeinterval</t>
  </si>
  <si>
    <t>sayCondition</t>
  </si>
  <si>
    <t>lv</t>
  </si>
  <si>
    <t>crt</t>
  </si>
  <si>
    <t>speed</t>
  </si>
  <si>
    <t>defaultSkill1</t>
  </si>
  <si>
    <t>ai</t>
  </si>
  <si>
    <t xml:space="preserve">dropInfo  </t>
  </si>
  <si>
    <t>int[]</t>
  </si>
  <si>
    <t>int[][]</t>
  </si>
  <si>
    <t>[2300,2301,2302]</t>
  </si>
  <si>
    <t>洪荒战场1</t>
  </si>
  <si>
    <t>洪荒战场2</t>
  </si>
  <si>
    <t>洪荒战场3</t>
  </si>
  <si>
    <t>桑伯</t>
  </si>
  <si>
    <t>洪荒战场4</t>
  </si>
  <si>
    <t>洪荒战场5</t>
  </si>
  <si>
    <t>山魈</t>
  </si>
  <si>
    <t>洪荒战场6</t>
  </si>
  <si>
    <t>无伤</t>
  </si>
  <si>
    <t>洪荒战场7</t>
  </si>
  <si>
    <t>厌火</t>
  </si>
  <si>
    <t>洪荒战场8</t>
  </si>
  <si>
    <t>洪荒战场9</t>
  </si>
  <si>
    <t>乘黄</t>
  </si>
  <si>
    <t>野狼</t>
  </si>
  <si>
    <t>[4011]</t>
  </si>
  <si>
    <t>狼妖</t>
  </si>
  <si>
    <t>狼血祭祀</t>
  </si>
  <si>
    <t>[4012]</t>
  </si>
  <si>
    <t>银牙</t>
  </si>
  <si>
    <t>[4013]</t>
  </si>
  <si>
    <t>孽变·银牙</t>
  </si>
  <si>
    <t>啸狼</t>
  </si>
  <si>
    <t>恒古冰崖</t>
  </si>
  <si>
    <t>狼牙祭祀</t>
  </si>
  <si>
    <t>残王</t>
  </si>
  <si>
    <t>弯畔隐屿</t>
  </si>
  <si>
    <t>[4041]</t>
  </si>
  <si>
    <t>[4042]</t>
  </si>
  <si>
    <t>[4043]</t>
  </si>
  <si>
    <t>大荒塔3层</t>
  </si>
  <si>
    <t>大荒塔4层</t>
  </si>
  <si>
    <t>大荒塔5层</t>
  </si>
  <si>
    <t>大荒塔6层</t>
  </si>
  <si>
    <t>大荒塔7层</t>
  </si>
  <si>
    <t>大荒塔8层</t>
  </si>
  <si>
    <t>大荒塔9层</t>
  </si>
  <si>
    <t>大荒塔10层</t>
  </si>
  <si>
    <t>大荒塔11层</t>
  </si>
  <si>
    <t>大荒塔12层</t>
  </si>
  <si>
    <t>大荒塔13层</t>
  </si>
  <si>
    <t>[2090,2093]</t>
  </si>
  <si>
    <t>击杀怪物所得经验</t>
  </si>
  <si>
    <t>tough</t>
  </si>
  <si>
    <t>dmgDeepPer</t>
  </si>
  <si>
    <t>dmgReductPer</t>
  </si>
  <si>
    <t>dmgCritPer</t>
  </si>
  <si>
    <t>[2160,2161,2162]</t>
  </si>
  <si>
    <t>[2340,2341,2342,2343]</t>
  </si>
  <si>
    <t>[2370,2371,2372,2373]</t>
  </si>
  <si>
    <t>[2360,2361]</t>
  </si>
  <si>
    <t>[2220,2222]</t>
  </si>
  <si>
    <t>[2350,2351,2352]</t>
  </si>
  <si>
    <t>大荒塔1层</t>
  </si>
  <si>
    <t>大荒塔2层</t>
  </si>
  <si>
    <t>鲛女</t>
  </si>
  <si>
    <t>相柳</t>
  </si>
  <si>
    <t>应龙</t>
  </si>
  <si>
    <t>[2400,2401,2402]</t>
  </si>
  <si>
    <t>[2390,2391,2392]</t>
  </si>
  <si>
    <t>守护村庄</t>
  </si>
  <si>
    <t>獠牙</t>
  </si>
  <si>
    <t>蚕食者</t>
  </si>
  <si>
    <t>影随</t>
  </si>
  <si>
    <t>万兽谷</t>
  </si>
  <si>
    <t>出现地图（备注2）</t>
    <phoneticPr fontId="2" type="noConversion"/>
  </si>
  <si>
    <t>4102副本boss</t>
  </si>
  <si>
    <t>4105副本boss</t>
  </si>
  <si>
    <t>4106副本boss</t>
  </si>
  <si>
    <t>4107副本boss</t>
  </si>
  <si>
    <t>4108副本boss</t>
  </si>
  <si>
    <t>4109副本boss</t>
  </si>
  <si>
    <t>4110副本boss</t>
  </si>
  <si>
    <t>4111副本boss</t>
  </si>
  <si>
    <t>冰崖试炼</t>
  </si>
  <si>
    <t>斗兽场</t>
  </si>
  <si>
    <t>风后踪影</t>
  </si>
  <si>
    <t>4101副本boss</t>
  </si>
  <si>
    <t>[2230,2231,2232]</t>
  </si>
  <si>
    <t>葬龙原</t>
  </si>
  <si>
    <t>[2090,2091,2092,2093]</t>
  </si>
  <si>
    <t>[2240,2241,2242]</t>
  </si>
  <si>
    <t>[3150,3151,3152]</t>
  </si>
  <si>
    <t>4115副本boss</t>
  </si>
  <si>
    <t>渊客</t>
  </si>
  <si>
    <t>[2150,2151]</t>
  </si>
  <si>
    <t>4113副本boss</t>
  </si>
  <si>
    <t>4114副本boss</t>
  </si>
  <si>
    <t>神秘洞穴</t>
  </si>
  <si>
    <t>炎之试炼</t>
  </si>
  <si>
    <t>[2080,2081,2082]</t>
  </si>
  <si>
    <t>[2381,2382,2383]</t>
  </si>
  <si>
    <t>[2190,2191,2192]</t>
  </si>
  <si>
    <t>[[2030,1500][2031,1500][2032,1500]]</t>
  </si>
  <si>
    <t>[[4013,1500]]</t>
  </si>
  <si>
    <t>[[4011,1500]]</t>
  </si>
  <si>
    <t>[[2050,1500][2051,1500]]</t>
  </si>
  <si>
    <t>[[2170,1500][2171,1500][2172,1500]]</t>
  </si>
  <si>
    <t>[[2280,1500][2281,1500][2282,1500]]</t>
  </si>
  <si>
    <t>[[2210,1500][2211,1500][2212,1500]]</t>
  </si>
  <si>
    <t>[[2310,1500][2311,1500]]</t>
  </si>
  <si>
    <t>[[2100,1500][2102,1500]]</t>
  </si>
  <si>
    <t>[[2160,1500][2161,1500][2162,1500]]</t>
  </si>
  <si>
    <t>[[2150,1500][2151,1500][2152,1500]]</t>
  </si>
  <si>
    <t>[[2040,1500][2041,1500][2042,1500]]</t>
  </si>
  <si>
    <t>[[2180,1500][2181,1500]]</t>
  </si>
  <si>
    <t>[[2381,1500][2382,1500][2383,1500]]</t>
  </si>
  <si>
    <t>[[2080,1500][2081,1500][2082,1500]]</t>
  </si>
  <si>
    <t>[[2130,1500][2131,1500][2132,1500]]</t>
  </si>
  <si>
    <t>[[2070,1500][2071,1500][2072,1500]]</t>
  </si>
  <si>
    <t>[[2250,1500][2251,1500][2252,1500]]</t>
  </si>
  <si>
    <t>[[2290,1500][2291,1500][2292,1500]]</t>
  </si>
  <si>
    <t>[[2060,1500][2061,1500][2062,1500]]</t>
  </si>
  <si>
    <t>[[2220,1500][2221,1500][2222,1500]]</t>
  </si>
  <si>
    <t>[[2120,1500][2121,1500]]</t>
  </si>
  <si>
    <t>[[2340,1500][2341,1500][2342,1500][2343,1500]]</t>
  </si>
  <si>
    <t>[[2370,1500][2371,1500][2372,1500][2373,1500]]</t>
  </si>
  <si>
    <t>[[2200,1500][2201,1500][2202,1500][2203,1500]]</t>
  </si>
  <si>
    <t>[[2140,1500][2141,1500]]</t>
  </si>
  <si>
    <t>[[2090,1500][2093,1500]]</t>
  </si>
  <si>
    <t>[[2360,1500][2361,1500]]</t>
  </si>
  <si>
    <t>[[2350,1500][2351,1500][2352,1500]]</t>
  </si>
  <si>
    <t>[[2271,1500][2272,1500][2273,1500][2274,1500][2275,1500][2276,1500][2277,1500][2278,1500]]</t>
  </si>
  <si>
    <t>[[2240,1500][2241,1500][2242,1500]]</t>
  </si>
  <si>
    <t>[[2260,1500][2261,1500][2262,1500]]</t>
  </si>
  <si>
    <t>[[2400,1500][2401,1500][2402,1500]]</t>
  </si>
  <si>
    <t>[[2390,1500][2391,1500][2392,1500]]</t>
  </si>
  <si>
    <t>[[2220,1500][2222,1500]]</t>
  </si>
  <si>
    <t>[[4012,1500]]</t>
  </si>
  <si>
    <t>[[4021,1500]]</t>
  </si>
  <si>
    <t>[[4022,1500]]</t>
  </si>
  <si>
    <t>[[4023,1500]]</t>
  </si>
  <si>
    <t>[[2190,1500][2191,1500][2192,1500]]</t>
  </si>
  <si>
    <t>[[2230,1500][2231,1500][2232,1500]]</t>
  </si>
  <si>
    <t>[[3150,1500][3151,1500][3152,1500]]</t>
  </si>
  <si>
    <t>[[4041,1500]]</t>
  </si>
  <si>
    <t>[[4042,1500]]</t>
  </si>
  <si>
    <t>[[4043,1500]]</t>
  </si>
  <si>
    <t>[[4310,1500]]</t>
  </si>
  <si>
    <t>[[4330,1500]]</t>
  </si>
  <si>
    <t>[[4320,1500]]</t>
  </si>
  <si>
    <t>[[4510,1500]]</t>
  </si>
  <si>
    <t>[[4520,1500]]</t>
  </si>
  <si>
    <t>[[4530,1500]]</t>
  </si>
  <si>
    <t>[[2090,1500][2091,1500][2092,1500][2093,1500]]</t>
  </si>
  <si>
    <t>[[2100,1500][2101,1500][2102,1500]]</t>
  </si>
  <si>
    <t>[[2110,1500][2111,1500][2112,1500]]</t>
  </si>
  <si>
    <t>[[2150,1500][2151,1500]]</t>
  </si>
  <si>
    <t>[[2300,1500][2301,1500][2302,1500]]</t>
  </si>
  <si>
    <t>[[8010,1500]]</t>
  </si>
  <si>
    <t>[[8011,1500]]</t>
  </si>
  <si>
    <t>[[8012,1500]]</t>
  </si>
  <si>
    <t>[[8013,1500]]</t>
  </si>
  <si>
    <t>[[8014,1500]]</t>
  </si>
  <si>
    <t>[[8015,1500]]</t>
  </si>
  <si>
    <t>[[8016,1500]]</t>
  </si>
  <si>
    <t>[[8017,1500]]</t>
  </si>
  <si>
    <t>[[8018,1500]]</t>
  </si>
  <si>
    <t>[[8019,1500]]</t>
  </si>
  <si>
    <t>[[8020,1500]]</t>
  </si>
  <si>
    <t>[[8021,1500]]</t>
  </si>
  <si>
    <t>[[8022,1500]]</t>
  </si>
  <si>
    <t>[[8023,1500]]</t>
  </si>
  <si>
    <t>[[8024,1500]]</t>
  </si>
  <si>
    <t>[[8025,1500]]</t>
  </si>
  <si>
    <t>[[8026,1500]]</t>
  </si>
  <si>
    <t>[[8027,1500]]</t>
  </si>
  <si>
    <t>[[8028,1500]]</t>
  </si>
  <si>
    <t>[[8029,1500]]</t>
  </si>
  <si>
    <t>[[8030,1500]]</t>
  </si>
  <si>
    <t>[[8031,1500]]</t>
  </si>
  <si>
    <t>[[8032,1500]]</t>
  </si>
  <si>
    <t>[[8033,1500]]</t>
  </si>
  <si>
    <t>[[8034,1500]]</t>
  </si>
  <si>
    <t>[[8035,1500]]</t>
  </si>
  <si>
    <t>[[8036,1500]]</t>
  </si>
  <si>
    <t>[[8037,1500]]</t>
  </si>
  <si>
    <t>[[8038,1500]]</t>
  </si>
  <si>
    <t>[[8039,1500]]</t>
  </si>
  <si>
    <t>[[8040,1500]]</t>
  </si>
  <si>
    <t>[[8041,1500]]</t>
  </si>
  <si>
    <t>[[8042,1500]]</t>
  </si>
  <si>
    <t>[[8043,1500]]</t>
  </si>
  <si>
    <t>[[8044,1500]]</t>
  </si>
  <si>
    <t>[[8045,1500]]</t>
  </si>
  <si>
    <t>[[8046,1500]]</t>
  </si>
  <si>
    <t>[[8047,1500]]</t>
  </si>
  <si>
    <t>[[8048,1500]]</t>
  </si>
  <si>
    <t>[[8049,1500]]</t>
  </si>
  <si>
    <t>[8012]</t>
  </si>
  <si>
    <t>[8013]</t>
  </si>
  <si>
    <t>[8014]</t>
  </si>
  <si>
    <t>[8015]</t>
  </si>
  <si>
    <t>[8016]</t>
  </si>
  <si>
    <t>[8017]</t>
  </si>
  <si>
    <t>[8018]</t>
  </si>
  <si>
    <t>[8019]</t>
  </si>
  <si>
    <t>[8020]</t>
  </si>
  <si>
    <t>[8021]</t>
  </si>
  <si>
    <t>[8022]</t>
  </si>
  <si>
    <t>[8023]</t>
  </si>
  <si>
    <t>[8024]</t>
  </si>
  <si>
    <t>[8025]</t>
  </si>
  <si>
    <t>[8026]</t>
  </si>
  <si>
    <t>[8027]</t>
  </si>
  <si>
    <t>[8028]</t>
  </si>
  <si>
    <t>[8029]</t>
  </si>
  <si>
    <t>[8030]</t>
  </si>
  <si>
    <t>[8031]</t>
  </si>
  <si>
    <t>[8032]</t>
  </si>
  <si>
    <t>[8033]</t>
  </si>
  <si>
    <t>[8034]</t>
  </si>
  <si>
    <t>[8035]</t>
  </si>
  <si>
    <t>[8036]</t>
  </si>
  <si>
    <t>[8037]</t>
  </si>
  <si>
    <t>[8038]</t>
  </si>
  <si>
    <t>[8039]</t>
  </si>
  <si>
    <t>[8040]</t>
  </si>
  <si>
    <t>[8041]</t>
  </si>
  <si>
    <t>[8042]</t>
  </si>
  <si>
    <t>[8043]</t>
  </si>
  <si>
    <t>[8044]</t>
  </si>
  <si>
    <t>[8045]</t>
  </si>
  <si>
    <t>[8046]</t>
  </si>
  <si>
    <t>[8047]</t>
  </si>
  <si>
    <t>[8048]</t>
  </si>
  <si>
    <t>[8049]</t>
  </si>
  <si>
    <t>4116副本boss</t>
  </si>
  <si>
    <t>4117副本boss</t>
  </si>
  <si>
    <t>4118副本boss</t>
  </si>
  <si>
    <t>神兽(24级)</t>
  </si>
  <si>
    <t>神兽(32级)</t>
  </si>
  <si>
    <t>神兽(36级)</t>
  </si>
  <si>
    <t>神兽(40级)</t>
  </si>
  <si>
    <t>4124副本boss</t>
  </si>
  <si>
    <t>4125副本boss</t>
  </si>
  <si>
    <t>4126副本boss</t>
  </si>
  <si>
    <t>4127副本boss</t>
  </si>
  <si>
    <t>[2220,2221,2222]</t>
  </si>
  <si>
    <t>[2150,2151,2152]</t>
  </si>
  <si>
    <t>神兽(60级)</t>
  </si>
  <si>
    <t>神兽(80级)</t>
  </si>
  <si>
    <t>备注1</t>
    <phoneticPr fontId="2" type="noConversion"/>
  </si>
  <si>
    <t>怪物类型（策划用）
1普通小怪
2精英 
3.单人BOSS
4：组队boss
5：区域boss
6：世界boss</t>
    <phoneticPr fontId="2" type="noConversion"/>
  </si>
  <si>
    <t>怪物类型
1普通小怪
2精英 
3.BOSS
4暂无
5木桩类怪物)</t>
    <phoneticPr fontId="2" type="noConversion"/>
  </si>
  <si>
    <t>怪物攻击时使用的默认技能(格式：技能ID,攻击间隔-毫秒）</t>
    <phoneticPr fontId="2" type="noConversion"/>
  </si>
  <si>
    <t>掉落数组
{类型,id,数量,概率}
类型：1装备,2物品,3金币
id：掉落物id,金币类填0
概率：万分比</t>
    <phoneticPr fontId="2" type="noConversion"/>
  </si>
  <si>
    <t>黑烟特效
特效名对应Effct表中同名文件
0=没有特效
30010=矮瘦
30011=高瘦
30012=矮胖
30013=高胖</t>
    <phoneticPr fontId="2" type="noConversion"/>
  </si>
  <si>
    <t>smoke</t>
    <phoneticPr fontId="2" type="noConversion"/>
  </si>
  <si>
    <t>int[][]</t>
    <phoneticPr fontId="2" type="noConversion"/>
  </si>
  <si>
    <t>int</t>
    <phoneticPr fontId="2" type="noConversion"/>
  </si>
  <si>
    <t>[[2180,1500][2181,1500]]</t>
    <phoneticPr fontId="2" type="noConversion"/>
  </si>
  <si>
    <t>[2180,2181]</t>
    <phoneticPr fontId="2" type="noConversion"/>
  </si>
  <si>
    <t>[2080,2081,2082]</t>
    <phoneticPr fontId="2" type="noConversion"/>
  </si>
  <si>
    <t>[2080,2081,2082]</t>
    <phoneticPr fontId="2" type="noConversion"/>
  </si>
  <si>
    <t>[2130,2131,2132]</t>
    <phoneticPr fontId="2" type="noConversion"/>
  </si>
  <si>
    <t>千年老龟</t>
    <phoneticPr fontId="2" type="noConversion"/>
  </si>
  <si>
    <t>[]</t>
    <phoneticPr fontId="2" type="noConversion"/>
  </si>
  <si>
    <t>龙的轨迹</t>
    <phoneticPr fontId="2" type="noConversion"/>
  </si>
  <si>
    <t>毒龙灾害</t>
    <phoneticPr fontId="2" type="noConversion"/>
  </si>
  <si>
    <t>暂不用</t>
    <phoneticPr fontId="2" type="noConversion"/>
  </si>
  <si>
    <t>[]</t>
    <phoneticPr fontId="2" type="noConversion"/>
  </si>
  <si>
    <t>遗迹探索</t>
    <phoneticPr fontId="2" type="noConversion"/>
  </si>
  <si>
    <t>暂不用</t>
    <phoneticPr fontId="2" type="noConversion"/>
  </si>
  <si>
    <t>腹水一战</t>
    <phoneticPr fontId="2" type="noConversion"/>
  </si>
  <si>
    <t>[]</t>
    <phoneticPr fontId="2" type="noConversion"/>
  </si>
  <si>
    <t>[]</t>
    <phoneticPr fontId="2" type="noConversion"/>
  </si>
  <si>
    <t>[2190,2191,2192]</t>
    <phoneticPr fontId="2" type="noConversion"/>
  </si>
  <si>
    <t>[]</t>
    <phoneticPr fontId="2" type="noConversion"/>
  </si>
  <si>
    <t>熬荣</t>
    <phoneticPr fontId="2" type="noConversion"/>
  </si>
  <si>
    <t>34弱一点</t>
    <phoneticPr fontId="2" type="noConversion"/>
  </si>
  <si>
    <t>尸守</t>
    <phoneticPr fontId="2" type="noConversion"/>
  </si>
  <si>
    <t>[[2331,1500][2332,1500]]</t>
    <phoneticPr fontId="2" type="noConversion"/>
  </si>
  <si>
    <t>[2331,2332]</t>
    <phoneticPr fontId="2" type="noConversion"/>
  </si>
  <si>
    <t>[]</t>
    <phoneticPr fontId="2" type="noConversion"/>
  </si>
  <si>
    <t>斥候</t>
    <phoneticPr fontId="2" type="noConversion"/>
  </si>
  <si>
    <t>42削弱</t>
    <phoneticPr fontId="2" type="noConversion"/>
  </si>
  <si>
    <t>4112副本boss</t>
    <phoneticPr fontId="2" type="noConversion"/>
  </si>
  <si>
    <t>佣兵</t>
    <phoneticPr fontId="2" type="noConversion"/>
  </si>
  <si>
    <t>46削弱</t>
    <phoneticPr fontId="2" type="noConversion"/>
  </si>
  <si>
    <t>46削弱</t>
    <phoneticPr fontId="2" type="noConversion"/>
  </si>
  <si>
    <t>48削弱</t>
    <phoneticPr fontId="2" type="noConversion"/>
  </si>
  <si>
    <t>潇湘雨</t>
    <phoneticPr fontId="2" type="noConversion"/>
  </si>
  <si>
    <t>狩妖阁新兵</t>
    <phoneticPr fontId="2" type="noConversion"/>
  </si>
  <si>
    <t>巫妖</t>
    <phoneticPr fontId="2" type="noConversion"/>
  </si>
  <si>
    <t>陆吾</t>
    <phoneticPr fontId="2" type="noConversion"/>
  </si>
  <si>
    <t>4121副本boss</t>
    <phoneticPr fontId="2" type="noConversion"/>
  </si>
  <si>
    <t>4122副本boss</t>
    <phoneticPr fontId="2" type="noConversion"/>
  </si>
  <si>
    <t>文马</t>
    <phoneticPr fontId="2" type="noConversion"/>
  </si>
  <si>
    <t>4123副本boss</t>
    <phoneticPr fontId="2" type="noConversion"/>
  </si>
  <si>
    <t>乘黄</t>
    <phoneticPr fontId="2" type="noConversion"/>
  </si>
  <si>
    <t>青熊</t>
    <phoneticPr fontId="2" type="noConversion"/>
  </si>
  <si>
    <t>山鬼</t>
    <phoneticPr fontId="2" type="noConversion"/>
  </si>
  <si>
    <t>普通秘境boss</t>
    <phoneticPr fontId="2" type="noConversion"/>
  </si>
  <si>
    <t>高级秘境boss</t>
    <phoneticPr fontId="2" type="noConversion"/>
  </si>
  <si>
    <t>豪猪射手(13级)</t>
    <phoneticPr fontId="2" type="noConversion"/>
  </si>
  <si>
    <t>朝歌山</t>
    <phoneticPr fontId="2" type="noConversion"/>
  </si>
  <si>
    <t>暴君(15级)</t>
    <phoneticPr fontId="2" type="noConversion"/>
  </si>
  <si>
    <t>驾鬣(17级)</t>
    <phoneticPr fontId="2" type="noConversion"/>
  </si>
  <si>
    <t>孽变·野猪(12级)</t>
    <phoneticPr fontId="2" type="noConversion"/>
  </si>
  <si>
    <t>孽变·豪猪射手(15级)</t>
    <phoneticPr fontId="2" type="noConversion"/>
  </si>
  <si>
    <t>孽变·暴君(18级)</t>
    <phoneticPr fontId="2" type="noConversion"/>
  </si>
  <si>
    <t>鬣蜥人(51级)</t>
    <phoneticPr fontId="2" type="noConversion"/>
  </si>
  <si>
    <t>蛮民(31级)</t>
    <phoneticPr fontId="2" type="noConversion"/>
  </si>
  <si>
    <t>[4310]</t>
    <phoneticPr fontId="2" type="noConversion"/>
  </si>
  <si>
    <t>蛮族祭师(33级)</t>
    <phoneticPr fontId="2" type="noConversion"/>
  </si>
  <si>
    <t>[4330]</t>
    <phoneticPr fontId="2" type="noConversion"/>
  </si>
  <si>
    <t>守护兽(35级)</t>
    <phoneticPr fontId="2" type="noConversion"/>
  </si>
  <si>
    <t>[4320]</t>
    <phoneticPr fontId="2" type="noConversion"/>
  </si>
  <si>
    <t>蛮族异人(36级)</t>
    <phoneticPr fontId="2" type="noConversion"/>
  </si>
  <si>
    <t>蛮族女兵(38级)</t>
    <phoneticPr fontId="2" type="noConversion"/>
  </si>
  <si>
    <t>离群凶狼(40级)</t>
    <phoneticPr fontId="2" type="noConversion"/>
  </si>
  <si>
    <t>孽变·蛮族祭师(36级)</t>
    <phoneticPr fontId="2" type="noConversion"/>
  </si>
  <si>
    <t>孽变·守护兽(39级)</t>
    <phoneticPr fontId="2" type="noConversion"/>
  </si>
  <si>
    <t>秽血巨人(41级)</t>
    <phoneticPr fontId="2" type="noConversion"/>
  </si>
  <si>
    <t>[4510]</t>
    <phoneticPr fontId="2" type="noConversion"/>
  </si>
  <si>
    <t>秽血萨满(43级)</t>
    <phoneticPr fontId="2" type="noConversion"/>
  </si>
  <si>
    <t>[4520]</t>
    <phoneticPr fontId="2" type="noConversion"/>
  </si>
  <si>
    <t>龙血巨人(45级)</t>
    <phoneticPr fontId="2" type="noConversion"/>
  </si>
  <si>
    <t>[4530]</t>
    <phoneticPr fontId="2" type="noConversion"/>
  </si>
  <si>
    <t>蛮龙侍(46级)</t>
    <phoneticPr fontId="2" type="noConversion"/>
  </si>
  <si>
    <t>术龙侍(48级)</t>
    <phoneticPr fontId="2" type="noConversion"/>
  </si>
  <si>
    <t>龙骸军阀(50级)</t>
    <phoneticPr fontId="2" type="noConversion"/>
  </si>
  <si>
    <t>孽变·蛮龙侍(43级)</t>
    <phoneticPr fontId="2" type="noConversion"/>
  </si>
  <si>
    <t>孽变·术龙侍(46级)</t>
    <phoneticPr fontId="2" type="noConversion"/>
  </si>
  <si>
    <t>孽变·龙骸军阀(49级)</t>
    <phoneticPr fontId="2" type="noConversion"/>
  </si>
  <si>
    <t>[]</t>
    <phoneticPr fontId="2" type="noConversion"/>
  </si>
  <si>
    <t>[2100,2101,2102]</t>
    <phoneticPr fontId="2" type="noConversion"/>
  </si>
  <si>
    <t>[2240,2241,2242]</t>
    <phoneticPr fontId="2" type="noConversion"/>
  </si>
  <si>
    <t>[]</t>
    <phoneticPr fontId="2" type="noConversion"/>
  </si>
  <si>
    <t>召唤怪</t>
    <phoneticPr fontId="2" type="noConversion"/>
  </si>
  <si>
    <t>[8010]</t>
    <phoneticPr fontId="2" type="noConversion"/>
  </si>
  <si>
    <t>召唤怪</t>
    <phoneticPr fontId="2" type="noConversion"/>
  </si>
  <si>
    <t>[8011]</t>
    <phoneticPr fontId="2" type="noConversion"/>
  </si>
  <si>
    <t>[8010]</t>
    <phoneticPr fontId="2" type="noConversion"/>
  </si>
  <si>
    <t>[3150,3151,3152]</t>
    <phoneticPr fontId="2" type="noConversion"/>
  </si>
  <si>
    <t>活动</t>
    <phoneticPr fontId="2" type="noConversion"/>
  </si>
  <si>
    <t>灵兽(12级)</t>
    <phoneticPr fontId="2" type="noConversion"/>
  </si>
  <si>
    <t>灵兽(15级)</t>
    <phoneticPr fontId="2" type="noConversion"/>
  </si>
  <si>
    <t>灵兽(18级)</t>
    <phoneticPr fontId="2" type="noConversion"/>
  </si>
  <si>
    <t>灵兽(21级)</t>
    <phoneticPr fontId="2" type="noConversion"/>
  </si>
  <si>
    <t>灵兽(24级)</t>
    <phoneticPr fontId="2" type="noConversion"/>
  </si>
  <si>
    <t>灵兽(28级)</t>
    <phoneticPr fontId="2" type="noConversion"/>
  </si>
  <si>
    <t>灵兽(32级)</t>
    <phoneticPr fontId="2" type="noConversion"/>
  </si>
  <si>
    <t>灵兽(36级)</t>
    <phoneticPr fontId="2" type="noConversion"/>
  </si>
  <si>
    <t>灵兽(40级)</t>
    <phoneticPr fontId="2" type="noConversion"/>
  </si>
  <si>
    <t>灵兽(45级)</t>
    <phoneticPr fontId="2" type="noConversion"/>
  </si>
  <si>
    <t>灵兽(50级)</t>
    <phoneticPr fontId="2" type="noConversion"/>
  </si>
  <si>
    <t>灵兽(55级)</t>
    <phoneticPr fontId="2" type="noConversion"/>
  </si>
  <si>
    <t>灵兽(60级)</t>
    <phoneticPr fontId="2" type="noConversion"/>
  </si>
  <si>
    <t>灵兽(65级)</t>
    <phoneticPr fontId="2" type="noConversion"/>
  </si>
  <si>
    <t>灵兽(70级)</t>
    <phoneticPr fontId="2" type="noConversion"/>
  </si>
  <si>
    <t>灵兽(75级)</t>
    <phoneticPr fontId="2" type="noConversion"/>
  </si>
  <si>
    <t>灵兽(80级)</t>
    <phoneticPr fontId="2" type="noConversion"/>
  </si>
  <si>
    <t>灵兽(85级)</t>
    <phoneticPr fontId="2" type="noConversion"/>
  </si>
  <si>
    <t>灵兽(90级)</t>
    <phoneticPr fontId="2" type="noConversion"/>
  </si>
  <si>
    <t>灵兽(95级)</t>
    <phoneticPr fontId="2" type="noConversion"/>
  </si>
  <si>
    <t>神兽(18级)</t>
  </si>
  <si>
    <t>神兽(21级)</t>
  </si>
  <si>
    <t>神兽(50级)</t>
  </si>
  <si>
    <t>神兽(55级)</t>
  </si>
  <si>
    <t>神兽(65级)</t>
  </si>
  <si>
    <t>神兽(70级)</t>
  </si>
  <si>
    <t>神兽(75级)</t>
  </si>
  <si>
    <t>神兽(85级)</t>
  </si>
  <si>
    <t>神兽(90级)</t>
  </si>
  <si>
    <t>幻兽(95级)</t>
  </si>
  <si>
    <t>神兽(12级)</t>
  </si>
  <si>
    <t>神兽(15级)</t>
  </si>
  <si>
    <t>神兽(28级)</t>
  </si>
  <si>
    <t>神兽(45级)</t>
  </si>
  <si>
    <t>无定神兽(12级)</t>
  </si>
  <si>
    <t>无定神兽(15级)</t>
  </si>
  <si>
    <t>无定神兽(18级)</t>
  </si>
  <si>
    <t>无定神兽(21级)</t>
  </si>
  <si>
    <t>无定神兽(24级)</t>
  </si>
  <si>
    <t>无定神兽(28级)</t>
  </si>
  <si>
    <t>无定神兽(32级)</t>
  </si>
  <si>
    <t>无定神兽(36级)</t>
  </si>
  <si>
    <t>无定神兽(40级)</t>
  </si>
  <si>
    <t>无定神兽(45级)</t>
  </si>
  <si>
    <t>无定神兽(50级)</t>
  </si>
  <si>
    <t>无定神兽(55级)</t>
  </si>
  <si>
    <t>无定神兽(60级)</t>
  </si>
  <si>
    <t>无定神兽(65级)</t>
  </si>
  <si>
    <t>无定神兽(70级)</t>
  </si>
  <si>
    <t>无定神兽(75级)</t>
  </si>
  <si>
    <t>无定神兽(80级)</t>
  </si>
  <si>
    <t>无定神兽(85级)</t>
  </si>
  <si>
    <t>无定神兽(90级)</t>
    <phoneticPr fontId="2" type="noConversion"/>
  </si>
  <si>
    <t>无定神兽(95级)</t>
    <phoneticPr fontId="2" type="noConversion"/>
  </si>
  <si>
    <t>上古神兽(12级)</t>
  </si>
  <si>
    <t>上古神兽(15级)</t>
  </si>
  <si>
    <t>上古神兽(18级)</t>
  </si>
  <si>
    <t>上古神兽(21级)</t>
  </si>
  <si>
    <t>上古神兽(24级)</t>
  </si>
  <si>
    <t>上古神兽(28级)</t>
  </si>
  <si>
    <t>上古神兽(32级)</t>
  </si>
  <si>
    <t>上古神兽(36级)</t>
  </si>
  <si>
    <t>上古神兽(40级)</t>
  </si>
  <si>
    <t>上古神兽(45级)</t>
  </si>
  <si>
    <t>上古神兽(50级)</t>
  </si>
  <si>
    <t>上古神兽(55级)</t>
  </si>
  <si>
    <t>上古神兽(60级)</t>
  </si>
  <si>
    <t>上古神兽(65级)</t>
  </si>
  <si>
    <t>上古神兽(70级)</t>
  </si>
  <si>
    <t>上古神兽(75级)</t>
  </si>
  <si>
    <t>上古神兽(80级)</t>
  </si>
  <si>
    <t>上古神兽(85级)</t>
  </si>
  <si>
    <t>上古神兽(90级)</t>
  </si>
  <si>
    <t>上古神兽(95级)</t>
  </si>
  <si>
    <t>随玩家等级变强</t>
    <phoneticPr fontId="2" type="noConversion"/>
  </si>
  <si>
    <t>环任务</t>
    <phoneticPr fontId="2" type="noConversion"/>
  </si>
  <si>
    <t>区域boss</t>
    <phoneticPr fontId="2" type="noConversion"/>
  </si>
  <si>
    <t>小怪</t>
    <phoneticPr fontId="2" type="noConversion"/>
  </si>
  <si>
    <t>大荒塔</t>
    <phoneticPr fontId="2" type="noConversion"/>
  </si>
  <si>
    <t>4104副本boss</t>
    <phoneticPr fontId="2" type="noConversion"/>
  </si>
  <si>
    <t>4103副本boss</t>
    <phoneticPr fontId="2" type="noConversion"/>
  </si>
  <si>
    <t>50级单人副本</t>
  </si>
  <si>
    <t>独目鬼</t>
    <phoneticPr fontId="2" type="noConversion"/>
  </si>
  <si>
    <t>渊客</t>
    <phoneticPr fontId="2" type="noConversion"/>
  </si>
  <si>
    <t>随玩家等级变强，比前一个秘境boss强一点</t>
    <phoneticPr fontId="2" type="noConversion"/>
  </si>
  <si>
    <t>[]</t>
    <phoneticPr fontId="2" type="noConversion"/>
  </si>
  <si>
    <t>冰原遇险</t>
    <phoneticPr fontId="2" type="noConversion"/>
  </si>
  <si>
    <t>[[3,0,620,1000][2,21101,5,80][2,21201,5,80][1,1300302,1,10][1,1100304,1,10][1,1200302,1,10][1,1200304,1,10][1,1300305,1,10][1,1300302,1,10][1,1000303,1,10][1,1000302,1,10][1,1210303,1,4][1,1110303,1,4][1,1210305,1,4][1,1310302,1,4][1,1010301,1,4][1,1010302,1,4][1,1120301,1,1][1,1320302,1,1][1,1220304,1,1][1,1220305,1,1][1,1020303,1,1][1,1020302,1,1][1,1330305,1,0][1,1330303,1,0][1,1230303,1,0][1,1030302,1,0][1,1030301,1,0][1,1340305,1,0][1,1340302,1,0][1,1140302,1,0][1,1040302,1,0][1,1040302,1,0]]</t>
  </si>
  <si>
    <t>[[3,0,260,1000][2,21100,5,80][2,21200,5,80][1,1200205,1,20][1,1200202,1,20][1,1100202,1,20][1,1100204,1,20][1,1200202,1,20][1,1300205,1,20][1,1000203,1,20][1,1000203,1,20][1,1110201,1,8][1,1210201,1,8][1,1210205,1,8][1,1310201,1,8][1,1010202,1,8][1,1010201,1,8][1,1220203,1,2][1,1320205,1,2][1,1120205,1,2][1,1220204,1,2][1,1020202,1,2][1,1020202,1,2][1,1230202,1,0][1,1330205,1,0][1,1130201,1,0][1,1030202,1,0][1,1030201,1,0][1,1140204,1,0][1,1140205,1,0][1,1240204,1,0][1,1040202,1,0][1,1040202,1,0]]</t>
  </si>
  <si>
    <t>[[3,0,290,1000][2,21100,5,80][2,21200,5,80][1,1200205,1,20][1,1300202,1,20][1,1300201,1,20][1,1100204,1,20][1,1100203,1,20][1,1200202,1,20][1,1000202,1,20][1,1000201,1,20][1,1110202,1,8][1,1210205,1,8][1,1310201,1,8][1,1210201,1,8][1,1010202,1,8][1,1010203,1,8][1,1220204,1,2][1,1220203,1,2][1,1320201,1,2][1,1320205,1,2][1,1020203,1,2][1,1020202,1,2][1,1330204,1,0][1,1130202,1,0][1,1330203,1,0][1,1030203,1,0][1,1030201,1,0][1,1340201,1,0][1,1140202,1,0][1,1140203,1,0][1,1040203,1,0][1,1040203,1,0]]</t>
  </si>
  <si>
    <t>[[3,0,400,1000][2,21100,5,80][2,21200,5,80][1,1200205,1,20][1,1200203,1,20][1,1300205,1,20][1,1100203,1,20][1,1300203,1,20][1,1100201,1,20][1,1000202,1,20][1,1000201,1,20][1,1110203,1,8][1,1210203,1,8][1,1210202,1,8][1,1210201,1,8][1,1010202,1,8][1,1010202,1,8][1,1320204,1,2][1,1220203,1,2][1,1120204,1,2][1,1320201,1,2][1,1020203,1,2][1,1020202,1,2][1,1230203,1,0][1,1230205,1,0][1,1130205,1,0][1,1030203,1,0][1,1030201,1,0][1,1240203,1,0][1,1240202,1,0][1,1140205,1,0][1,1040201,1,0][1,1040203,1,0]]</t>
  </si>
  <si>
    <t>[[3,0,2070,1000][2,21100,5,400][2,21200,5,400][1,1100202,1,80][1,1300204,1,80][1,1100204,1,80][1,1200204,1,80][1,1200202,1,80][1,1200202,1,80][1,1000203,1,80][1,1000202,1,80][1,1210201,1,32][1,1310205,1,32][1,1110204,1,32][1,1110202,1,32][1,1010202,1,32][1,1010203,1,32][1,1220201,1,8][1,1220203,1,8][1,1220204,1,8][1,1320205,1,8][1,1020202,1,8][1,1020203,1,8][1,1230201,1,0][1,1230202,1,0][1,1330203,1,0][1,1030201,1,0][1,1030201,1,0][1,1240202,1,0][1,1240201,1,0][1,1240201,1,0][1,1040203,1,0][1,1040201,1,0]]</t>
  </si>
  <si>
    <t>[[3,0,2220,1000][2,21100,5,400][2,21200,5,400][1,1100201,1,80][1,1100205,1,80][1,1200204,1,80][1,1100204,1,80][1,1300203,1,80][1,1200205,1,80][1,1000203,1,80][1,1000202,1,80][1,1310204,1,32][1,1310204,1,32][1,1310203,1,32][1,1310202,1,32][1,1010203,1,32][1,1010201,1,32][1,1220201,1,8][1,1320205,1,8][1,1320205,1,8][1,1220202,1,8][1,1020203,1,8][1,1020201,1,8][1,1130202,1,0][1,1130204,1,0][1,1230202,1,0][1,1030202,1,0][1,1030202,1,0][1,1240202,1,0][1,1140203,1,0][1,1140204,1,0][1,1040201,1,0][1,1040201,1,0]]</t>
  </si>
  <si>
    <t>[[3,0,3230,1000][2,21100,5,400][2,21200,5,400][1,1100205,1,80][1,1300201,1,80][1,1100204,1,80][1,1200203,1,80][1,1200204,1,80][1,1100201,1,80][1,1000202,1,80][1,1000201,1,80][1,1210202,1,32][1,1110204,1,32][1,1110202,1,32][1,1210202,1,32][1,1010201,1,32][1,1010202,1,32][1,1220201,1,8][1,1120205,1,8][1,1220202,1,8][1,1320204,1,8][1,1020202,1,8][1,1020201,1,8][1,1230205,1,0][1,1230203,1,0][1,1330204,1,0][1,1030203,1,0][1,1030201,1,0][1,1240202,1,0][1,1240202,1,0][1,1340201,1,0][1,1040202,1,0][1,1040201,1,0]]</t>
  </si>
  <si>
    <t>[[3,0,2210,1000][2,21102,5,80][2,21202,5,80][1,1200604,1,7][1,1200605,1,7][1,1200604,1,7][1,1200602,1,7][1,1100603,1,7][1,1300601,1,7][1,1000601,1,7][1,1000601,1,7][1,1110601,1,3][1,1310605,1,3][1,1210601,1,3][1,1110602,1,3][1,1010603,1,3][1,1010602,1,3][1,1220605,1,1][1,1220602,1,1][1,1320602,1,1][1,1220605,1,1][1,1020602,1,1][1,1020603,1,1][1,1230603,1,0][1,1130603,1,0][1,1230604,1,0][1,1030601,1,0][1,1030602,1,0][1,1140602,1,0][1,1140604,1,0][1,1140602,1,0][1,1040602,1,0][1,1040603,1,0]]</t>
  </si>
  <si>
    <t>[[3,0,2430,1000][2,21102,5,80][2,21202,5,80][1,1200603,1,7][1,1300604,1,7][1,1200601,1,7][1,1300603,1,7][1,1200605,1,7][1,1300601,1,7][1,1000601,1,7][1,1000601,1,7][1,1210603,1,3][1,1110603,1,3][1,1310605,1,3][1,1210605,1,3][1,1010603,1,3][1,1010602,1,3][1,1320603,1,1][1,1220601,1,1][1,1120602,1,1][1,1320601,1,1][1,1020601,1,1][1,1020603,1,1][1,1230601,1,0][1,1130604,1,0][1,1130605,1,0][1,1030602,1,0][1,1030601,1,0][1,1340604,1,0][1,1240603,1,0][1,1340602,1,0][1,1040602,1,0][1,1040602,1,0]]</t>
  </si>
  <si>
    <t>[[3,0,2920,1000][2,21102,5,80][2,21202,5,80][1,1200604,1,7][1,1300603,1,7][1,1300602,1,7][1,1200601,1,7][1,1300605,1,7][1,1200602,1,7][1,1000602,1,7][1,1000602,1,7][1,1310604,1,3][1,1110604,1,3][1,1110603,1,3][1,1310601,1,3][1,1010602,1,3][1,1010602,1,3][1,1320605,1,1][1,1220605,1,1][1,1220603,1,1][1,1320603,1,1][1,1020603,1,1][1,1020603,1,1][1,1230605,1,0][1,1330602,1,0][1,1230603,1,0][1,1030601,1,0][1,1030602,1,0][1,1340603,1,0][1,1140605,1,0][1,1140602,1,0][1,1040603,1,0][1,1040601,1,0]]</t>
  </si>
  <si>
    <t>[[3,0,830,1000][2,21101,5,80][2,21201,5,80][1,1300405,1,10][1,1300404,1,10][1,1200401,1,10][1,1200405,1,10][1,1300404,1,10][1,1300402,1,10][1,1000403,1,10][1,1000402,1,10][1,1110403,1,4][1,1210403,1,4][1,1210403,1,4][1,1210401,1,4][1,1010401,1,4][1,1010403,1,4][1,1120404,1,1][1,1220403,1,1][1,1220403,1,1][1,1220401,1,1][1,1020403,1,1][1,1020401,1,1][1,1130402,1,0][1,1230405,1,0][1,1230405,1,0][1,1030403,1,0][1,1030402,1,0][1,1140401,1,0][1,1140403,1,0][1,1240405,1,0][1,1040401,1,0][1,1040401,1,0]]</t>
  </si>
  <si>
    <t>[[3,0,970,1000][2,21101,5,80][2,21201,5,80][1,1100402,1,10][1,1300404,1,10][1,1300404,1,10][1,1300404,1,10][1,1200403,1,10][1,1100403,1,10][1,1000402,1,10][1,1000401,1,10][1,1210404,1,4][1,1310403,1,4][1,1110401,1,4][1,1110402,1,4][1,1010401,1,4][1,1010401,1,4][1,1220404,1,1][1,1320404,1,1][1,1320405,1,1][1,1120401,1,1][1,1020401,1,1][1,1020403,1,1][1,1330403,1,0][1,1130402,1,0][1,1130405,1,0][1,1030402,1,0][1,1030401,1,0][1,1340401,1,0][1,1140405,1,0][1,1140404,1,0][1,1040401,1,0][1,1040403,1,0]]</t>
  </si>
  <si>
    <t>[[3,0,1160,1000][2,21101,5,80][2,21201,5,80][1,1200404,1,10][1,1200403,1,10][1,1100402,1,10][1,1100402,1,10][1,1200403,1,10][1,1100402,1,10][1,1000401,1,10][1,1000401,1,10][1,1310404,1,4][1,1110405,1,4][1,1310405,1,4][1,1110405,1,4][1,1010402,1,4][1,1010401,1,4][1,1220402,1,1][1,1120404,1,1][1,1120402,1,1][1,1320405,1,1][1,1020402,1,1][1,1020402,1,1][1,1130403,1,0][1,1230402,1,0][1,1130403,1,0][1,1030401,1,0][1,1030403,1,0][1,1340403,1,0][1,1140402,1,0][1,1240401,1,0][1,1040401,1,0][1,1040402,1,0]]</t>
  </si>
  <si>
    <t>[[3,0,1240,1000][2,21101,5,80][2,21201,5,80][1,1300404,1,10][1,1100403,1,10][1,1100401,1,10][1,1200402,1,10][1,1100401,1,10][1,1300403,1,10][1,1000401,1,10][1,1000401,1,10][1,1310401,1,4][1,1210402,1,4][1,1310403,1,4][1,1310404,1,4][1,1010403,1,4][1,1010402,1,4][1,1120405,1,1][1,1220401,1,1][1,1120404,1,1][1,1220401,1,1][1,1020403,1,1][1,1020401,1,1][1,1230401,1,0][1,1230403,1,0][1,1230404,1,0][1,1030403,1,0][1,1030403,1,0][1,1140403,1,0][1,1340402,1,0][1,1240404,1,0][1,1040402,1,0][1,1040403,1,0]]</t>
  </si>
  <si>
    <t>[[3,0,1260,1000][2,21101,5,80][2,21201,5,80][1,1100403,1,10][1,1100403,1,10][1,1300402,1,10][1,1200402,1,10][1,1200405,1,10][1,1300404,1,10][1,1000402,1,10][1,1000402,1,10][1,1110404,1,4][1,1110402,1,4][1,1210404,1,4][1,1210402,1,4][1,1010401,1,4][1,1010402,1,4][1,1320402,1,1][1,1220403,1,1][1,1120404,1,1][1,1320405,1,1][1,1020401,1,1][1,1020401,1,1][1,1130401,1,0][1,1130403,1,0][1,1230403,1,0][1,1030403,1,0][1,1030402,1,0][1,1240402,1,0][1,1240404,1,0][1,1240402,1,0][1,1040402,1,0][1,1040403,1,0]]</t>
  </si>
  <si>
    <t>[[3,0,1340,1000][2,21102,5,80][2,21202,5,80][1,1300505,1,10][1,1200501,1,10][1,1300501,1,10][1,1300505,1,10][1,1200504,1,10][1,1200505,1,10][1,1000501,1,10][1,1000501,1,10][1,1110503,1,4][1,1310504,1,4][1,1210504,1,4][1,1310505,1,4][1,1010502,1,4][1,1010501,1,4][1,1220504,1,1][1,1320501,1,1][1,1320504,1,1][1,1220504,1,1][1,1020503,1,1][1,1020503,1,1][1,1130503,1,0][1,1130505,1,0][1,1330503,1,0][1,1030503,1,0][1,1030503,1,0][1,1140504,1,0][1,1340504,1,0][1,1140504,1,0][1,1040503,1,0][1,1040503,1,0]]</t>
  </si>
  <si>
    <t>[[3,0,7590,1000][2,21101,5,400][2,21201,5,400][1,1100402,1,40][1,1300404,1,40][1,1200401,1,40][1,1300404,1,40][1,1100402,1,40][1,1100404,1,40][1,1000401,1,40][1,1000401,1,40][1,1210402,1,16][1,1310402,1,16][1,1110403,1,16][1,1210402,1,16][1,1010402,1,16][1,1010402,1,16][1,1120402,1,4][1,1120405,1,4][1,1220405,1,4][1,1120405,1,4][1,1020402,1,4][1,1020401,1,4][1,1130402,1,0][1,1130401,1,0][1,1230405,1,0][1,1030402,1,0][1,1030403,1,0][1,1340405,1,0][1,1240402,1,0][1,1140405,1,0][1,1040403,1,0][1,1040403,1,0]]</t>
  </si>
  <si>
    <t>[[3,0,9270,1000][2,21101,5,400][2,21201,5,400][1,1300404,1,40][1,1100402,1,40][1,1300401,1,40][1,1300401,1,40][1,1200401,1,40][1,1100402,1,40][1,1000401,1,40][1,1000401,1,40][1,1310405,1,16][1,1310405,1,16][1,1210402,1,16][1,1310404,1,16][1,1010401,1,16][1,1010403,1,16][1,1120404,1,4][1,1220405,1,4][1,1120405,1,4][1,1220401,1,4][1,1020402,1,4][1,1020402,1,4][1,1130403,1,0][1,1330402,1,0][1,1330405,1,0][1,1030402,1,0][1,1030403,1,0][1,1340401,1,0][1,1240403,1,0][1,1140403,1,0][1,1040401,1,0][1,1040402,1,0]]</t>
  </si>
  <si>
    <t>[[3,0,9880,1000][2,21101,5,400][2,21201,5,400][1,1300401,1,40][1,1200403,1,40][1,1100402,1,40][1,1300405,1,40][1,1100401,1,40][1,1300402,1,40][1,1000403,1,40][1,1000403,1,40][1,1110403,1,16][1,1110401,1,16][1,1210401,1,16][1,1110402,1,16][1,1010403,1,16][1,1010403,1,16][1,1220401,1,4][1,1320402,1,4][1,1120405,1,4][1,1220405,1,4][1,1020401,1,4][1,1020402,1,4][1,1130403,1,0][1,1130405,1,0][1,1330404,1,0][1,1030402,1,0][1,1030403,1,0][1,1140401,1,0][1,1140405,1,0][1,1140401,1,0][1,1040403,1,0][1,1040403,1,0]]</t>
  </si>
  <si>
    <t>[[3,0,1370,1000][2,21102,5,80][2,21202,5,80][1,1300503,1,7][1,1300502,1,7][1,1300505,1,7][1,1200503,1,7][1,1300504,1,7][1,1100503,1,7][1,1000502,1,7][1,1000502,1,7][1,1210505,1,3][1,1110505,1,3][1,1110503,1,3][1,1110503,1,3][1,1010503,1,3][1,1010502,1,3][1,1320501,1,1][1,1120505,1,1][1,1220504,1,1][1,1220501,1,1][1,1020503,1,1][1,1020501,1,1][1,1230501,1,0][1,1130505,1,0][1,1230504,1,0][1,1030502,1,0][1,1030502,1,0][1,1340503,1,0][1,1140503,1,0][1,1240504,1,0][1,1040501,1,0][1,1040501,1,0]]</t>
  </si>
  <si>
    <t>[[3,0,1740,1000][2,21102,5,80][2,21202,5,80][1,1200503,1,7][1,1300505,1,7][1,1100505,1,7][1,1100503,1,7][1,1100504,1,7][1,1200504,1,7][1,1000501,1,7][1,1000502,1,7][1,1110502,1,3][1,1110505,1,3][1,1110504,1,3][1,1310502,1,3][1,1010502,1,3][1,1010502,1,3][1,1320504,1,1][1,1320505,1,1][1,1120501,1,1][1,1320503,1,1][1,1020501,1,1][1,1020501,1,1][1,1130503,1,0][1,1130501,1,0][1,1230501,1,0][1,1030502,1,0][1,1030501,1,0][1,1140505,1,0][1,1140501,1,0][1,1340503,1,0][1,1040502,1,0][1,1040503,1,0]]</t>
  </si>
  <si>
    <t>[[3,0,1870,1000][2,21102,5,80][2,21202,5,80][1,1200502,1,7][1,1300501,1,7][1,1100504,1,7][1,1300504,1,7][1,1300501,1,7][1,1300502,1,7][1,1000502,1,7][1,1000501,1,7][1,1210504,1,3][1,1310505,1,3][1,1310504,1,3][1,1310501,1,3][1,1010503,1,3][1,1010502,1,3][1,1320503,1,1][1,1220503,1,1][1,1120503,1,1][1,1120504,1,1][1,1020501,1,1][1,1020501,1,1][1,1130503,1,0][1,1130502,1,0][1,1230503,1,0][1,1030503,1,0][1,1030503,1,0][1,1340504,1,0][1,1340505,1,0][1,1140505,1,0][1,1040503,1,0][1,1040502,1,0]]</t>
  </si>
  <si>
    <t>[[3,0,1830,1000][2,21102,5,80][2,21202,5,80][1,1300501,1,7][1,1100502,1,7][1,1200501,1,7][1,1200504,1,7][1,1200503,1,7][1,1100505,1,7][1,1000503,1,7][1,1000502,1,7][1,1310505,1,3][1,1310501,1,3][1,1310501,1,3][1,1110502,1,3][1,1010503,1,3][1,1010503,1,3][1,1320503,1,1][1,1320503,1,1][1,1320501,1,1][1,1220505,1,1][1,1020503,1,1][1,1020502,1,1][1,1230505,1,0][1,1130505,1,0][1,1230503,1,0][1,1030503,1,0][1,1030503,1,0][1,1340504,1,0][1,1140501,1,0][1,1340503,1,0][1,1040503,1,0][1,1040502,1,0]]</t>
  </si>
  <si>
    <t>[[3,0,1910,1000][2,21102,5,80][2,21202,5,80][1,1100501,1,7][1,1300501,1,7][1,1200503,1,7][1,1300502,1,7][1,1100505,1,7][1,1300501,1,7][1,1000501,1,7][1,1000502,1,7][1,1110501,1,3][1,1310505,1,3][1,1310502,1,3][1,1110501,1,3][1,1010502,1,3][1,1010502,1,3][1,1120505,1,1][1,1120502,1,1][1,1220504,1,1][1,1220501,1,1][1,1020501,1,1][1,1020503,1,1][1,1230502,1,0][1,1330503,1,0][1,1130501,1,0][1,1030502,1,0][1,1030503,1,0][1,1240501,1,0][1,1340504,1,0][1,1240501,1,0][1,1040503,1,0][1,1040503,1,0]]</t>
  </si>
  <si>
    <t>[[3,0,2150,1000][2,21102,5,80][2,21202,5,80][1,1100604,1,7][1,1200602,1,7][1,1100602,1,7][1,1100602,1,7][1,1200603,1,7][1,1300605,1,7][1,1000601,1,7][1,1000601,1,7][1,1110605,1,3][1,1210605,1,3][1,1110603,1,3][1,1210604,1,3][1,1010603,1,3][1,1010603,1,3][1,1320602,1,1][1,1220603,1,1][1,1320603,1,1][1,1120603,1,1][1,1020603,1,1][1,1020603,1,1][1,1330601,1,0][1,1330601,1,0][1,1330604,1,0][1,1030602,1,0][1,1030601,1,0][1,1140604,1,0][1,1140601,1,0][1,1140602,1,0][1,1040601,1,0][1,1040603,1,0]]</t>
  </si>
  <si>
    <t>[[3,0,12940,1000][2,21102,5,400][2,21202,5,400][1,1100503,1,27][1,1200505,1,27][1,1100505,1,27][1,1100502,1,27][1,1100504,1,27][1,1200505,1,27][1,1000503,1,27][1,1000502,1,27][1,1110505,1,11][1,1210504,1,11][1,1310501,1,11][1,1110501,1,11][1,1010501,1,11][1,1010501,1,11][1,1120501,1,3][1,1120502,1,3][1,1120501,1,3][1,1220505,1,3][1,1020502,1,3][1,1020502,1,3][1,1330501,1,0][1,1330505,1,0][1,1130501,1,0][1,1030501,1,0][1,1030501,1,0][1,1140501,1,0][1,1140504,1,0][1,1240504,1,0][1,1040503,1,0][1,1040503,1,0]]</t>
  </si>
  <si>
    <t>[[3,0,14260,1000][2,21102,5,400][2,21202,5,400][1,1300501,1,27][1,1300502,1,27][1,1100505,1,27][1,1200501,1,27][1,1100502,1,27][1,1300504,1,27][1,1000502,1,27][1,1000503,1,27][1,1110503,1,11][1,1110503,1,11][1,1310501,1,11][1,1310505,1,11][1,1010503,1,11][1,1010503,1,11][1,1120505,1,3][1,1220504,1,3][1,1320502,1,3][1,1120505,1,3][1,1020502,1,3][1,1020502,1,3][1,1230504,1,0][1,1230502,1,0][1,1130502,1,0][1,1030502,1,0][1,1030503,1,0][1,1340502,1,0][1,1140504,1,0][1,1340504,1,0][1,1040502,1,0][1,1040502,1,0]]</t>
  </si>
  <si>
    <t>[[3,0,16090,1000][2,21102,5,400][2,21202,5,400][1,1300503,1,27][1,1200501,1,27][1,1100503,1,27][1,1100504,1,27][1,1100502,1,27][1,1100501,1,27][1,1000503,1,27][1,1000501,1,27][1,1110505,1,11][1,1210504,1,11][1,1110504,1,11][1,1210505,1,11][1,1010502,1,11][1,1010503,1,11][1,1120505,1,3][1,1320505,1,3][1,1220504,1,3][1,1320501,1,3][1,1020503,1,3][1,1020501,1,3][1,1130503,1,0][1,1130502,1,0][1,1130503,1,0][1,1030501,1,0][1,1030502,1,0][1,1340503,1,0][1,1340501,1,0][1,1140502,1,0][1,1040502,1,0][1,1040502,1,0]]</t>
  </si>
  <si>
    <t>[[2,33011,1,5000][2,33012,1,1500][2,33013,1,500]]</t>
  </si>
  <si>
    <t>伪·应龙</t>
    <phoneticPr fontId="2" type="noConversion"/>
  </si>
  <si>
    <t>18级82232任务怪</t>
    <phoneticPr fontId="2" type="noConversion"/>
  </si>
  <si>
    <t>4000副本boss</t>
    <phoneticPr fontId="2" type="noConversion"/>
  </si>
  <si>
    <t>32级83252任务怪</t>
    <phoneticPr fontId="2" type="noConversion"/>
  </si>
  <si>
    <t>4001副本boss</t>
    <phoneticPr fontId="2" type="noConversion"/>
  </si>
  <si>
    <t>虹龟</t>
    <phoneticPr fontId="2" type="noConversion"/>
  </si>
  <si>
    <t>女魃</t>
    <phoneticPr fontId="2" type="noConversion"/>
  </si>
  <si>
    <t>[[3,0,580,1000][2,21101,5,80][2,21201,5,80][1,1300303,1,10][1,1300302,1,10][1,1300301,1,10][1,1100302,1,10][1,1200303,1,10][1,1100302,1,10][1,1000301,1,10][1,1000301,1,10][1,1110305,1,4][1,1110302,1,4][1,1210302,1,4][1,1110302,1,4][1,1010303,1,4][1,1010303,1,4][1,1220303,1,1][1,1120304,1,1][1,1320304,1,1][1,1120305,1,1][1,1020303,1,1][1,1020303,1,1][1,1330301,1,0][1,1230301,1,0][1,1230305,1,0][1,1030302,1,0][1,1030303,1,0][1,1140303,1,0][1,1240305,1,0][1,1240302,1,0][1,1040301,1,0][1,1040302,1,0]]</t>
  </si>
  <si>
    <t>[[3,0,250,1000][2,21100,5,80][2,21200,5,80][1,1200201,1,20][1,1200202,1,20][1,1200201,1,20][1,1100202,1,20][1,1300205,1,20][1,1300203,1,20][1,1000203,1,20][1,1000203,1,20][1,1310202,1,8][1,1310205,1,8][1,1110203,1,8][1,1310205,1,8][1,1010203,1,8][1,1010203,1,8][1,1120201,1,2][1,1220205,1,2][1,1320202,1,2][1,1320202,1,2][1,1020203,1,2][1,1020203,1,2][1,1330203,1,0][1,1230202,1,0][1,1330204,1,0][1,1030202,1,0][1,1030201,1,0][1,1240201,1,0][1,1340202,1,0][1,1140201,1,0][1,1040202,1,0][1,1040203,1,0]]</t>
  </si>
  <si>
    <t>[[3,0,300,1000][2,21100,5,80][2,21200,5,80][1,1300202,1,20][1,1100205,1,20][1,1100202,1,20][1,1100201,1,20][1,1200203,1,20][1,1200205,1,20][1,1000202,1,20][1,1000203,1,20][1,1110204,1,8][1,1110201,1,8][1,1310202,1,8][1,1210205,1,8][1,1010202,1,8][1,1010203,1,8][1,1120204,1,2][1,1320203,1,2][1,1320204,1,2][1,1320205,1,2][1,1020202,1,2][1,1020201,1,2][1,1330205,1,0][1,1130204,1,0][1,1330203,1,0][1,1030201,1,0][1,1030201,1,0][1,1140203,1,0][1,1340205,1,0][1,1340204,1,0][1,1040201,1,0][1,1040201,1,0]]</t>
  </si>
  <si>
    <t>[[3,0,330,1000][2,21100,5,80][2,21200,5,80][1,1300203,1,20][1,1200204,1,20][1,1300204,1,20][1,1300202,1,20][1,1200204,1,20][1,1300201,1,20][1,1000203,1,20][1,1000203,1,20][1,1310201,1,8][1,1210203,1,8][1,1110204,1,8][1,1310202,1,8][1,1010202,1,8][1,1010201,1,8][1,1120205,1,2][1,1220204,1,2][1,1220202,1,2][1,1120201,1,2][1,1020201,1,2][1,1020201,1,2][1,1130202,1,0][1,1230205,1,0][1,1130204,1,0][1,1030202,1,0][1,1030203,1,0][1,1340204,1,0][1,1140205,1,0][1,1140202,1,0][1,1040201,1,0][1,1040201,1,0]]</t>
  </si>
  <si>
    <t>[[3,0,1790,1000][2,21100,5,400][2,21200,5,400][1,1100203,1,80][1,1200202,1,80][1,1200204,1,80][1,1100202,1,80][1,1300202,1,80][1,1100203,1,80][1,1000203,1,80][1,1000201,1,80][1,1210205,1,32][1,1210203,1,32][1,1310203,1,32][1,1310202,1,32][1,1010202,1,32][1,1010201,1,32][1,1120203,1,8][1,1220201,1,8][1,1320204,1,8][1,1220201,1,8][1,1020201,1,8][1,1020203,1,8][1,1330202,1,0][1,1230203,1,0][1,1230201,1,0][1,1030202,1,0][1,1030203,1,0][1,1340203,1,0][1,1340205,1,0][1,1340202,1,0][1,1040202,1,0][1,1040201,1,0]]</t>
  </si>
  <si>
    <t>[[3,0,2720,1000][2,21100,5,400][2,21200,5,400][1,1300203,1,80][1,1300202,1,80][1,1100205,1,80][1,1200205,1,80][1,1100205,1,80][1,1300204,1,80][1,1000203,1,80][1,1000202,1,80][1,1310204,1,32][1,1310203,1,32][1,1210205,1,32][1,1210203,1,32][1,1010202,1,32][1,1010202,1,32][1,1120203,1,8][1,1220201,1,8][1,1320201,1,8][1,1320202,1,8][1,1020201,1,8][1,1020202,1,8][1,1230201,1,0][1,1130202,1,0][1,1130205,1,0][1,1030202,1,0][1,1030202,1,0][1,1140203,1,0][1,1240204,1,0][1,1240204,1,0][1,1040202,1,0][1,1040202,1,0]]</t>
  </si>
  <si>
    <t>[[3,0,830,1000][2,21101,5,80][2,21201,5,80][1,1200401,1,10][1,1200402,1,10][1,1200401,1,10][1,1300401,1,10][1,1300401,1,10][1,1300403,1,10][1,1000403,1,10][1,1000401,1,10][1,1210402,1,4][1,1210401,1,4][1,1210405,1,4][1,1210402,1,4][1,1010401,1,4][1,1010401,1,4][1,1120403,1,1][1,1120405,1,1][1,1120405,1,1][1,1220404,1,1][1,1020402,1,1][1,1020402,1,1][1,1330405,1,0][1,1330404,1,0][1,1130401,1,0][1,1030401,1,0][1,1030401,1,0][1,1240401,1,0][1,1340401,1,0][1,1140401,1,0][1,1040402,1,0][1,1040403,1,0]]</t>
  </si>
  <si>
    <t>[[3,0,950,1000][2,21101,5,80][2,21201,5,80][1,1300403,1,10][1,1300404,1,10][1,1300401,1,10][1,1300401,1,10][1,1200403,1,10][1,1300405,1,10][1,1000403,1,10][1,1000403,1,10][1,1110404,1,4][1,1110401,1,4][1,1210405,1,4][1,1110405,1,4][1,1010403,1,4][1,1010402,1,4][1,1220404,1,1][1,1120401,1,1][1,1120402,1,1][1,1320402,1,1][1,1020403,1,1][1,1020401,1,1][1,1230403,1,0][1,1330403,1,0][1,1230402,1,0][1,1030401,1,0][1,1030402,1,0][1,1140405,1,0][1,1140402,1,0][1,1340403,1,0][1,1040402,1,0][1,1040402,1,0]]</t>
  </si>
  <si>
    <t>[[3,0,1090,1000][2,21101,5,80][2,21201,5,80][1,1300404,1,10][1,1300401,1,10][1,1200402,1,10][1,1200402,1,10][1,1100402,1,10][1,1300403,1,10][1,1000401,1,10][1,1000402,1,10][1,1110404,1,4][1,1210403,1,4][1,1110402,1,4][1,1210402,1,4][1,1010403,1,4][1,1010402,1,4][1,1320401,1,1][1,1320401,1,1][1,1220405,1,1][1,1220405,1,1][1,1020401,1,1][1,1020401,1,1][1,1130402,1,0][1,1230401,1,0][1,1230405,1,0][1,1030402,1,0][1,1030401,1,0][1,1140401,1,0][1,1340402,1,0][1,1240404,1,0][1,1040401,1,0][1,1040403,1,0]]</t>
  </si>
  <si>
    <t>[[3,0,1200,1000][2,21101,5,80][2,21201,5,80][1,1200405,1,10][1,1200405,1,10][1,1300402,1,10][1,1300402,1,10][1,1200401,1,10][1,1300402,1,10][1,1000403,1,10][1,1000402,1,10][1,1310403,1,4][1,1110401,1,4][1,1110401,1,4][1,1310405,1,4][1,1010401,1,4][1,1010401,1,4][1,1320403,1,1][1,1320402,1,1][1,1220402,1,1][1,1320404,1,1][1,1020402,1,1][1,1020401,1,1][1,1130403,1,0][1,1330404,1,0][1,1330405,1,0][1,1030401,1,0][1,1030402,1,0][1,1140401,1,0][1,1340405,1,0][1,1240403,1,0][1,1040402,1,0][1,1040401,1,0]]</t>
  </si>
  <si>
    <t>[[3,0,1190,1000][2,21101,5,80][2,21201,5,80][1,1300402,1,10][1,1300402,1,10][1,1200404,1,10][1,1300401,1,10][1,1100403,1,10][1,1100405,1,10][1,1000401,1,10][1,1000401,1,10][1,1210401,1,4][1,1210404,1,4][1,1210403,1,4][1,1210402,1,4][1,1010401,1,4][1,1010402,1,4][1,1320402,1,1][1,1320403,1,1][1,1120404,1,1][1,1220404,1,1][1,1020401,1,1][1,1020401,1,1][1,1130405,1,0][1,1130401,1,0][1,1230403,1,0][1,1030403,1,0][1,1030402,1,0][1,1140403,1,0][1,1140403,1,0][1,1240401,1,0][1,1040403,1,0][1,1040401,1,0]]</t>
  </si>
  <si>
    <t>[[3,0,1360,1000][2,21102,5,80][2,21202,5,80][1,1200504,1,10][1,1300505,1,10][1,1200503,1,10][1,1300501,1,10][1,1300502,1,10][1,1200503,1,10][1,1000502,1,10][1,1000502,1,10][1,1110502,1,4][1,1210505,1,4][1,1210502,1,4][1,1110501,1,4][1,1010502,1,4][1,1010502,1,4][1,1320503,1,1][1,1320505,1,1][1,1220501,1,1][1,1320504,1,1][1,1020502,1,1][1,1020503,1,1][1,1330504,1,0][1,1330505,1,0][1,1230505,1,0][1,1030501,1,0][1,1030502,1,0][1,1340501,1,0][1,1140505,1,0][1,1340503,1,0][1,1040502,1,0][1,1040503,1,0]]</t>
  </si>
  <si>
    <t>[[3,0,1340,1000][2,21102,5,80][2,21202,5,80][1,1300502,1,7][1,1200504,1,7][1,1100503,1,7][1,1300503,1,7][1,1300502,1,7][1,1300503,1,7][1,1000502,1,7][1,1000502,1,7][1,1210503,1,3][1,1210503,1,3][1,1310503,1,3][1,1210502,1,3][1,1010502,1,3][1,1010501,1,3][1,1320502,1,1][1,1220505,1,1][1,1220501,1,1][1,1220502,1,1][1,1020503,1,1][1,1020502,1,1][1,1230503,1,0][1,1230504,1,0][1,1330502,1,0][1,1030502,1,0][1,1030502,1,0][1,1340501,1,0][1,1140501,1,0][1,1140501,1,0][1,1040501,1,0][1,1040501,1,0]]</t>
  </si>
  <si>
    <t>[[3,0,1550,1000][2,21102,5,80][2,21202,5,80][1,1100505,1,7][1,1300502,1,7][1,1100503,1,7][1,1100503,1,7][1,1200505,1,7][1,1200503,1,7][1,1000502,1,7][1,1000502,1,7][1,1110502,1,3][1,1210503,1,3][1,1310504,1,3][1,1210505,1,3][1,1010502,1,3][1,1010502,1,3][1,1320503,1,1][1,1220502,1,1][1,1220503,1,1][1,1220501,1,1][1,1020501,1,1][1,1020503,1,1][1,1230505,1,0][1,1230501,1,0][1,1330503,1,0][1,1030501,1,0][1,1030503,1,0][1,1140502,1,0][1,1340501,1,0][1,1140502,1,0][1,1040502,1,0][1,1040503,1,0]]</t>
  </si>
  <si>
    <t>[[3,0,1720,1000][2,21102,5,80][2,21202,5,80][1,1100502,1,7][1,1200504,1,7][1,1300501,1,7][1,1100504,1,7][1,1200501,1,7][1,1300501,1,7][1,1000501,1,7][1,1000501,1,7][1,1310502,1,3][1,1310505,1,3][1,1110504,1,3][1,1310502,1,3][1,1010503,1,3][1,1010503,1,3][1,1220503,1,1][1,1320504,1,1][1,1120505,1,1][1,1320503,1,1][1,1020502,1,1][1,1020502,1,1][1,1130505,1,0][1,1330502,1,0][1,1330504,1,0][1,1030501,1,0][1,1030501,1,0][1,1240504,1,0][1,1140505,1,0][1,1240503,1,0][1,1040502,1,0][1,1040503,1,0]]</t>
  </si>
  <si>
    <t>[[3,0,1770,1000][2,21102,5,80][2,21202,5,80][1,1300505,1,7][1,1300505,1,7][1,1200503,1,7][1,1200503,1,7][1,1200502,1,7][1,1300505,1,7][1,1000503,1,7][1,1000502,1,7][1,1310505,1,3][1,1210504,1,3][1,1210503,1,3][1,1110504,1,3][1,1010503,1,3][1,1010501,1,3][1,1220502,1,1][1,1320505,1,1][1,1120501,1,1][1,1120505,1,1][1,1020502,1,1][1,1020501,1,1][1,1130504,1,0][1,1130502,1,0][1,1330501,1,0][1,1030502,1,0][1,1030502,1,0][1,1140502,1,0][1,1140504,1,0][1,1240501,1,0][1,1040501,1,0][1,1040502,1,0]]</t>
  </si>
  <si>
    <t>[[3,0,1980,1000][2,21102,5,80][2,21202,5,80][1,1200502,1,7][1,1300504,1,7][1,1100501,1,7][1,1100501,1,7][1,1300502,1,7][1,1200501,1,7][1,1000501,1,7][1,1000501,1,7][1,1210504,1,3][1,1110504,1,3][1,1310505,1,3][1,1310504,1,3][1,1010502,1,3][1,1010503,1,3][1,1220504,1,1][1,1320503,1,1][1,1120505,1,1][1,1220502,1,1][1,1020503,1,1][1,1020503,1,1][1,1330504,1,0][1,1130502,1,0][1,1130504,1,0][1,1030503,1,0][1,1030502,1,0][1,1340503,1,0][1,1240504,1,0][1,1240501,1,0][1,1040502,1,0][1,1040501,1,0]]</t>
  </si>
  <si>
    <t>[[3,0,2110,1000][2,21102,5,80][2,21202,5,80][1,1300603,1,7][1,1100605,1,7][1,1200604,1,7][1,1200605,1,7][1,1300604,1,7][1,1100604,1,7][1,1000601,1,7][1,1000603,1,7][1,1210603,1,3][1,1210602,1,3][1,1210604,1,3][1,1310604,1,3][1,1010601,1,3][1,1010603,1,3][1,1220604,1,1][1,1120605,1,1][1,1220602,1,1][1,1220605,1,1][1,1020602,1,1][1,1020601,1,1][1,1130603,1,0][1,1230604,1,0][1,1130603,1,0][1,1030601,1,0][1,1030603,1,0][1,1140603,1,0][1,1340605,1,0][1,1340603,1,0][1,1040603,1,0][1,1040602,1,0]]</t>
  </si>
  <si>
    <t>[[3,0,12200,1000][2,21102,5,400][2,21202,5,400][1,1300504,1,27][1,1300503,1,27][1,1200505,1,27][1,1200502,1,27][1,1300501,1,27][1,1300501,1,27][1,1000501,1,27][1,1000503,1,27][1,1210502,1,11][1,1110505,1,11][1,1110501,1,11][1,1310502,1,11][1,1010503,1,11][1,1010501,1,11][1,1220503,1,3][1,1220505,1,3][1,1320505,1,3][1,1320505,1,3][1,1020502,1,3][1,1020501,1,3][1,1230504,1,0][1,1130505,1,0][1,1330501,1,0][1,1030502,1,0][1,1030501,1,0][1,1240502,1,0][1,1140504,1,0][1,1340501,1,0][1,1040502,1,0][1,1040503,1,0]]</t>
  </si>
  <si>
    <t>[[3,0,13990,1000][2,21102,5,400][2,21202,5,400][1,1200501,1,27][1,1300501,1,27][1,1200503,1,27][1,1300504,1,27][1,1200502,1,27][1,1100502,1,27][1,1000503,1,27][1,1000502,1,27][1,1210501,1,11][1,1310505,1,11][1,1210504,1,11][1,1310502,1,11][1,1010503,1,11][1,1010502,1,11][1,1320503,1,3][1,1320505,1,3][1,1220501,1,3][1,1220504,1,3][1,1020502,1,3][1,1020502,1,3][1,1130501,1,0][1,1230501,1,0][1,1130501,1,0][1,1030501,1,0][1,1030502,1,0][1,1140503,1,0][1,1340501,1,0][1,1340503,1,0][1,1040503,1,0][1,1040503,1,0]]</t>
  </si>
  <si>
    <t>[[3,0,16060,1000][2,21102,5,400][2,21202,5,400][1,1100503,1,27][1,1200503,1,27][1,1100501,1,27][1,1300503,1,27][1,1300503,1,27][1,1300501,1,27][1,1000502,1,27][1,1000502,1,27][1,1110502,1,11][1,1310504,1,11][1,1210505,1,11][1,1310501,1,11][1,1010501,1,11][1,1010501,1,11][1,1220505,1,3][1,1120503,1,3][1,1120505,1,3][1,1120502,1,3][1,1020503,1,3][1,1020501,1,3][1,1230502,1,0][1,1230501,1,0][1,1130503,1,0][1,1030501,1,0][1,1030501,1,0][1,1140505,1,0][1,1340503,1,0][1,1140504,1,0][1,1040503,1,0][1,1040502,1,0]]</t>
  </si>
  <si>
    <t>immuneDebuff</t>
    <phoneticPr fontId="2" type="noConversion"/>
  </si>
  <si>
    <t>是否免疫debuff</t>
    <phoneticPr fontId="2" type="noConversion"/>
  </si>
  <si>
    <t>int</t>
    <phoneticPr fontId="2" type="noConversion"/>
  </si>
  <si>
    <t>孽变·蛮民(33级)</t>
    <phoneticPr fontId="2" type="noConversion"/>
  </si>
  <si>
    <t>山神·龙首(57级)</t>
    <phoneticPr fontId="2" type="noConversion"/>
  </si>
  <si>
    <t>活动怪</t>
    <phoneticPr fontId="2" type="noConversion"/>
  </si>
  <si>
    <t>巫蜥(53级)</t>
    <phoneticPr fontId="2" type="noConversion"/>
  </si>
  <si>
    <t>蜥蜴尖兵(56级)</t>
    <phoneticPr fontId="2" type="noConversion"/>
  </si>
  <si>
    <t>人言怪蜥(58级)</t>
    <phoneticPr fontId="2" type="noConversion"/>
  </si>
  <si>
    <t>孽变·蜥蜴尖兵(52级)</t>
    <phoneticPr fontId="2" type="noConversion"/>
  </si>
  <si>
    <t>孽变·鬣蜥人(55级)</t>
    <phoneticPr fontId="2" type="noConversion"/>
  </si>
  <si>
    <t>孽变·巫蜥(58级)</t>
    <phoneticPr fontId="2" type="noConversion"/>
  </si>
  <si>
    <t>[[3,0,2130,1000][2,21102,5,80][2,21202,5,80][1,1200604,1,7][1,1300602,1,7][1,1100605,1,7][1,1300601,1,7][1,1100601,1,7][1,1200601,1,7][1,1000602,1,7][1,1000602,1,7][1,1110602,1,3][1,1310605,1,3][1,1110605,1,3][1,1210602,1,3][1,1010603,1,3][1,1010603,1,3][1,1220602,1,1][1,1320605,1,1][1,1220602,1,1][1,1120603,1,1][1,1020602,1,1][1,1020603,1,1][1,1230602,1,0][1,1130603,1,0][1,1230605,1,0][1,1030601,1,0][1,1030603,1,0][1,1340603,1,0][1,1140605,1,0][1,1140602,1,0][1,1040602,1,0][1,1040603,1,0]]</t>
  </si>
  <si>
    <t>[[3,0,2500,1000][2,21102,5,80][2,21202,5,80][1,1200604,1,7][1,1300605,1,7][1,1100602,1,7][1,1100602,1,7][1,1300601,1,7][1,1200603,1,7][1,1000603,1,7][1,1000602,1,7][1,1310604,1,3][1,1110605,1,3][1,1110602,1,3][1,1310602,1,3][1,1010602,1,3][1,1010603,1,3][1,1220601,1,1][1,1320604,1,1][1,1320601,1,1][1,1320602,1,1][1,1020602,1,1][1,1020602,1,1][1,1330603,1,0][1,1330605,1,0][1,1330604,1,0][1,1030603,1,0][1,1030602,1,0][1,1140604,1,0][1,1140603,1,0][1,1340601,1,0][1,1040603,1,0][1,1040601,1,0]]</t>
  </si>
  <si>
    <t>[[3,0,2690,1000][2,21102,5,80][2,21202,5,80][1,1300604,1,7][1,1200602,1,7][1,1200601,1,7][1,1100601,1,7][1,1300602,1,7][1,1100605,1,7][1,1000603,1,7][1,1000602,1,7][1,1210604,1,3][1,1210604,1,3][1,1110605,1,3][1,1110601,1,3][1,1010601,1,3][1,1010602,1,3][1,1320603,1,1][1,1320603,1,1][1,1220605,1,1][1,1320603,1,1][1,1020601,1,1][1,1020602,1,1][1,1230601,1,0][1,1230604,1,0][1,1330602,1,0][1,1030602,1,0][1,1030603,1,0][1,1240601,1,0][1,1240604,1,0][1,1140604,1,0][1,1040602,1,0][1,1040603,1,0]]</t>
  </si>
  <si>
    <t>[[3,0,2920,1000][2,21102,5,80][2,21202,5,80][1,1100603,1,7][1,1100602,1,7][1,1200604,1,7][1,1200604,1,7][1,1200605,1,7][1,1100603,1,7][1,1000603,1,7][1,1000602,1,7][1,1110602,1,3][1,1110603,1,3][1,1210602,1,3][1,1210601,1,3][1,1010601,1,3][1,1010602,1,3][1,1220605,1,1][1,1120601,1,1][1,1220602,1,1][1,1220602,1,1][1,1020602,1,1][1,1020602,1,1][1,1230604,1,0][1,1130604,1,0][1,1330601,1,0][1,1030603,1,0][1,1030603,1,0][1,1340605,1,0][1,1140601,1,0][1,1240601,1,0][1,1040601,1,0][1,1040602,1,0]]</t>
  </si>
  <si>
    <t>[[3,0,18520,1000][2,21102,5,400][2,21202,5,400][1,1200602,1,27][1,1300604,1,27][1,1200604,1,27][1,1200603,1,27][1,1200604,1,27][1,1100603,1,27][1,1000602,1,27][1,1000601,1,27][1,1210601,1,11][1,1310605,1,11][1,1310605,1,11][1,1310603,1,11][1,1010602,1,11][1,1010603,1,11][1,1120603,1,3][1,1120603,1,3][1,1120602,1,3][1,1220601,1,3][1,1020603,1,3][1,1020601,1,3][1,1130605,1,0][1,1330602,1,0][1,1230604,1,0][1,1030601,1,0][1,1030601,1,0][1,1340605,1,0][1,1340604,1,0][1,1340604,1,0][1,1040602,1,0][1,1040602,1,0]]</t>
  </si>
  <si>
    <t>[[3,0,22480,1000][2,21102,5,400][2,21202,5,400][1,1200604,1,27][1,1300604,1,27][1,1100602,1,27][1,1100605,1,27][1,1300604,1,27][1,1200603,1,27][1,1000602,1,27][1,1000601,1,27][1,1110604,1,11][1,1310602,1,11][1,1210605,1,11][1,1110605,1,11][1,1010602,1,11][1,1010602,1,11][1,1120602,1,3][1,1120603,1,3][1,1320604,1,3][1,1320602,1,3][1,1020603,1,3][1,1020601,1,3][1,1230601,1,0][1,1230603,1,0][1,1330603,1,0][1,1030602,1,0][1,1030603,1,0][1,1240603,1,0][1,1240605,1,0][1,1340604,1,0][1,1040601,1,0][1,1040602,1,0]]</t>
  </si>
  <si>
    <t>810000</t>
  </si>
  <si>
    <t>470</t>
  </si>
  <si>
    <t>10</t>
  </si>
  <si>
    <t>180</t>
  </si>
  <si>
    <t>1200000</t>
  </si>
  <si>
    <t>600</t>
  </si>
  <si>
    <t>320</t>
  </si>
  <si>
    <t>1980000</t>
  </si>
  <si>
    <t>990</t>
  </si>
  <si>
    <t>410</t>
  </si>
  <si>
    <t>2700000</t>
  </si>
  <si>
    <t>1150</t>
  </si>
  <si>
    <t>650</t>
  </si>
  <si>
    <t>7140000</t>
  </si>
  <si>
    <t>2670</t>
  </si>
  <si>
    <t>1250</t>
  </si>
  <si>
    <t>8700000</t>
  </si>
  <si>
    <t>2910</t>
  </si>
  <si>
    <t>1600</t>
  </si>
  <si>
    <t>17700000</t>
  </si>
  <si>
    <t>5350</t>
  </si>
  <si>
    <t>2630</t>
  </si>
  <si>
    <t>20640000</t>
  </si>
  <si>
    <t>5550</t>
  </si>
  <si>
    <t>3140</t>
  </si>
  <si>
    <t>36330000</t>
  </si>
  <si>
    <t>9010</t>
  </si>
  <si>
    <t>4500</t>
  </si>
  <si>
    <t>41370000</t>
  </si>
  <si>
    <t>9270</t>
  </si>
  <si>
    <t>5310</t>
  </si>
  <si>
    <t>25800000</t>
  </si>
  <si>
    <t>7070</t>
  </si>
  <si>
    <t>3570</t>
  </si>
  <si>
    <t>29970000</t>
  </si>
  <si>
    <t>7320</t>
  </si>
  <si>
    <t>4190</t>
  </si>
  <si>
    <t>11640000</t>
  </si>
  <si>
    <t>3850</t>
  </si>
  <si>
    <t>1900</t>
  </si>
  <si>
    <t>13830000</t>
  </si>
  <si>
    <t>4140</t>
  </si>
  <si>
    <t>2300</t>
  </si>
  <si>
    <t>4110000</t>
  </si>
  <si>
    <t>1760</t>
  </si>
  <si>
    <t>770</t>
  </si>
  <si>
    <t>5160000</t>
  </si>
  <si>
    <t>1960</t>
  </si>
  <si>
    <t>1060</t>
  </si>
  <si>
    <t>49680000</t>
  </si>
  <si>
    <t>10960</t>
  </si>
  <si>
    <t>5680</t>
  </si>
  <si>
    <t>56070000</t>
  </si>
  <si>
    <t>11520</t>
  </si>
  <si>
    <t>6630</t>
  </si>
  <si>
    <t>23400</t>
  </si>
  <si>
    <t>330</t>
  </si>
  <si>
    <t>130</t>
  </si>
  <si>
    <t>41400</t>
  </si>
  <si>
    <t>400</t>
  </si>
  <si>
    <t>2400</t>
  </si>
  <si>
    <t>210</t>
  </si>
  <si>
    <t>8400</t>
  </si>
  <si>
    <t>300</t>
  </si>
  <si>
    <t>17400</t>
  </si>
  <si>
    <t>4200</t>
  </si>
  <si>
    <t>150</t>
  </si>
  <si>
    <t>100</t>
  </si>
  <si>
    <t>18000</t>
  </si>
  <si>
    <t>460</t>
  </si>
  <si>
    <t>21600</t>
  </si>
  <si>
    <t>390</t>
  </si>
  <si>
    <t>27000</t>
  </si>
  <si>
    <t>42600</t>
  </si>
  <si>
    <t>740</t>
  </si>
  <si>
    <t>25800</t>
  </si>
  <si>
    <t>57000</t>
  </si>
  <si>
    <t>1040</t>
  </si>
  <si>
    <t>860</t>
  </si>
  <si>
    <t>67200</t>
  </si>
  <si>
    <t>1130</t>
  </si>
  <si>
    <t>84000</t>
  </si>
  <si>
    <t>55200</t>
  </si>
  <si>
    <t>1580</t>
  </si>
  <si>
    <t>1320</t>
  </si>
  <si>
    <t>106200</t>
  </si>
  <si>
    <t>1750</t>
  </si>
  <si>
    <t>1030</t>
  </si>
  <si>
    <t>840</t>
  </si>
  <si>
    <t>88200</t>
  </si>
  <si>
    <t>1550</t>
  </si>
  <si>
    <t>1290</t>
  </si>
  <si>
    <t>99600</t>
  </si>
  <si>
    <t>18600</t>
  </si>
  <si>
    <t>340</t>
  </si>
  <si>
    <t>51600</t>
  </si>
  <si>
    <t>12000</t>
  </si>
  <si>
    <t>490</t>
  </si>
  <si>
    <t>290</t>
  </si>
  <si>
    <t>200</t>
  </si>
  <si>
    <t>950</t>
  </si>
  <si>
    <t>640</t>
  </si>
  <si>
    <t>510</t>
  </si>
  <si>
    <t>1630</t>
  </si>
  <si>
    <t>2410</t>
  </si>
  <si>
    <t>2280</t>
  </si>
  <si>
    <t>580</t>
  </si>
  <si>
    <t>1440</t>
  </si>
  <si>
    <t>160</t>
  </si>
  <si>
    <t>430</t>
  </si>
  <si>
    <t>440</t>
  </si>
  <si>
    <t>4540</t>
  </si>
  <si>
    <t>680</t>
  </si>
  <si>
    <t>19700</t>
  </si>
  <si>
    <t>790</t>
  </si>
  <si>
    <t>170</t>
  </si>
  <si>
    <t>140</t>
  </si>
  <si>
    <t>1590</t>
  </si>
  <si>
    <t>190</t>
  </si>
  <si>
    <t>1770</t>
  </si>
  <si>
    <t>230</t>
  </si>
  <si>
    <t>2240</t>
  </si>
  <si>
    <t>250</t>
  </si>
  <si>
    <t>5390</t>
  </si>
  <si>
    <t>6340</t>
  </si>
  <si>
    <t>8470</t>
  </si>
  <si>
    <t>360</t>
  </si>
  <si>
    <t>16170</t>
  </si>
  <si>
    <t>1800</t>
  </si>
  <si>
    <t>18290</t>
  </si>
  <si>
    <t>1790</t>
  </si>
  <si>
    <t>1920</t>
  </si>
  <si>
    <t>20680</t>
  </si>
  <si>
    <t>21630</t>
  </si>
  <si>
    <t>2430</t>
  </si>
  <si>
    <t>69270</t>
  </si>
  <si>
    <t>2580</t>
  </si>
  <si>
    <t>77250</t>
  </si>
  <si>
    <t>63880</t>
  </si>
  <si>
    <t>75660</t>
  </si>
  <si>
    <t>6070</t>
  </si>
  <si>
    <t>750</t>
  </si>
  <si>
    <t>7470</t>
  </si>
  <si>
    <t>830</t>
  </si>
  <si>
    <t>7990</t>
  </si>
  <si>
    <t>8860</t>
  </si>
  <si>
    <t>870</t>
  </si>
  <si>
    <t>9420</t>
  </si>
  <si>
    <t>10150</t>
  </si>
  <si>
    <t>1170</t>
  </si>
  <si>
    <t>26680</t>
  </si>
  <si>
    <t>31660</t>
  </si>
  <si>
    <t>1230</t>
  </si>
  <si>
    <t>34630</t>
  </si>
  <si>
    <t>10450</t>
  </si>
  <si>
    <t>1180</t>
  </si>
  <si>
    <t>12040</t>
  </si>
  <si>
    <t>1270</t>
  </si>
  <si>
    <t>12920</t>
  </si>
  <si>
    <t>13920</t>
  </si>
  <si>
    <t>14820</t>
  </si>
  <si>
    <t>1400</t>
  </si>
  <si>
    <t>15790</t>
  </si>
  <si>
    <t>1780</t>
  </si>
  <si>
    <t>43010</t>
  </si>
  <si>
    <t>49730</t>
  </si>
  <si>
    <t>55080</t>
  </si>
  <si>
    <t>5700</t>
  </si>
  <si>
    <t>1870</t>
  </si>
  <si>
    <t>2570</t>
  </si>
  <si>
    <t>6000</t>
  </si>
  <si>
    <t>1470</t>
  </si>
  <si>
    <t>2700</t>
  </si>
  <si>
    <t>2520</t>
  </si>
  <si>
    <t>3780</t>
  </si>
  <si>
    <t>1540</t>
  </si>
  <si>
    <t>220</t>
  </si>
  <si>
    <t>2060</t>
  </si>
  <si>
    <t>2830</t>
  </si>
  <si>
    <t>6600</t>
  </si>
  <si>
    <t>1080</t>
  </si>
  <si>
    <t>1350</t>
  </si>
  <si>
    <t>1890</t>
  </si>
  <si>
    <t>820</t>
  </si>
  <si>
    <t>1100</t>
  </si>
  <si>
    <t>1380</t>
  </si>
  <si>
    <t>1650</t>
  </si>
  <si>
    <t>1930</t>
  </si>
  <si>
    <t>7050</t>
  </si>
  <si>
    <t>240</t>
  </si>
  <si>
    <t>1720</t>
  </si>
  <si>
    <t>3160</t>
  </si>
  <si>
    <t>2940</t>
  </si>
  <si>
    <t>4410</t>
  </si>
  <si>
    <t>8100</t>
  </si>
  <si>
    <t>280</t>
  </si>
  <si>
    <t>5990</t>
  </si>
  <si>
    <t>9410</t>
  </si>
  <si>
    <t>11440</t>
  </si>
  <si>
    <t>15230</t>
  </si>
  <si>
    <t>670</t>
  </si>
  <si>
    <t>25860</t>
  </si>
  <si>
    <t>1110</t>
  </si>
  <si>
    <t>36270</t>
  </si>
  <si>
    <t>46160</t>
  </si>
  <si>
    <t>1810</t>
  </si>
  <si>
    <t>56410</t>
  </si>
  <si>
    <t>2370</t>
  </si>
  <si>
    <t>81840</t>
  </si>
  <si>
    <t>3220</t>
  </si>
  <si>
    <t>2490</t>
  </si>
  <si>
    <t>97870</t>
  </si>
  <si>
    <t>3470</t>
  </si>
  <si>
    <t>3110</t>
  </si>
  <si>
    <t>2710</t>
  </si>
  <si>
    <t>113430</t>
  </si>
  <si>
    <t>4230</t>
  </si>
  <si>
    <t>3350</t>
  </si>
  <si>
    <t>134560</t>
  </si>
  <si>
    <t>4580</t>
  </si>
  <si>
    <t>3680</t>
  </si>
  <si>
    <t>153630</t>
  </si>
  <si>
    <t>5470</t>
  </si>
  <si>
    <t>4430</t>
  </si>
  <si>
    <t>177930</t>
  </si>
  <si>
    <t>5830</t>
  </si>
  <si>
    <t>5280</t>
  </si>
  <si>
    <t>4740</t>
  </si>
  <si>
    <t>200870</t>
  </si>
  <si>
    <t>6840</t>
  </si>
  <si>
    <t>5610</t>
  </si>
  <si>
    <t>235030</t>
  </si>
  <si>
    <t>7230</t>
  </si>
  <si>
    <t>6580</t>
  </si>
  <si>
    <t>6590</t>
  </si>
  <si>
    <t>7750</t>
  </si>
  <si>
    <t>10350</t>
  </si>
  <si>
    <t>12590</t>
  </si>
  <si>
    <t>16750</t>
  </si>
  <si>
    <t>21670</t>
  </si>
  <si>
    <t>28440</t>
  </si>
  <si>
    <t>1220</t>
  </si>
  <si>
    <t>34830</t>
  </si>
  <si>
    <t>1360</t>
  </si>
  <si>
    <t>39900</t>
  </si>
  <si>
    <t>50770</t>
  </si>
  <si>
    <t>1990</t>
  </si>
  <si>
    <t>62050</t>
  </si>
  <si>
    <t>2610</t>
  </si>
  <si>
    <t>76200</t>
  </si>
  <si>
    <t>2840</t>
  </si>
  <si>
    <t>90030</t>
  </si>
  <si>
    <t>3540</t>
  </si>
  <si>
    <t>107660</t>
  </si>
  <si>
    <t>3820</t>
  </si>
  <si>
    <t>124770</t>
  </si>
  <si>
    <t>4660</t>
  </si>
  <si>
    <t>148020</t>
  </si>
  <si>
    <t>5040</t>
  </si>
  <si>
    <t>168990</t>
  </si>
  <si>
    <t>6020</t>
  </si>
  <si>
    <t>195720</t>
  </si>
  <si>
    <t>6410</t>
  </si>
  <si>
    <t>220960</t>
  </si>
  <si>
    <t>7530</t>
  </si>
  <si>
    <t>258540</t>
  </si>
  <si>
    <t>7950</t>
  </si>
  <si>
    <t>7190</t>
  </si>
  <si>
    <t>8460</t>
  </si>
  <si>
    <t>11290</t>
  </si>
  <si>
    <t>13740</t>
  </si>
  <si>
    <t>720</t>
  </si>
  <si>
    <t>18280</t>
  </si>
  <si>
    <t>810</t>
  </si>
  <si>
    <t>23640</t>
  </si>
  <si>
    <t>31030</t>
  </si>
  <si>
    <t>1330</t>
  </si>
  <si>
    <t>37990</t>
  </si>
  <si>
    <t>1480</t>
  </si>
  <si>
    <t>43520</t>
  </si>
  <si>
    <t>55390</t>
  </si>
  <si>
    <t>2170</t>
  </si>
  <si>
    <t>67700</t>
  </si>
  <si>
    <t>83130</t>
  </si>
  <si>
    <t>3100</t>
  </si>
  <si>
    <t>98210</t>
  </si>
  <si>
    <t>3860</t>
  </si>
  <si>
    <t>117450</t>
  </si>
  <si>
    <t>4160</t>
  </si>
  <si>
    <t>136110</t>
  </si>
  <si>
    <t>5080</t>
  </si>
  <si>
    <t>161470</t>
  </si>
  <si>
    <t>5500</t>
  </si>
  <si>
    <t>184350</t>
  </si>
  <si>
    <t>6560</t>
  </si>
  <si>
    <t>213510</t>
  </si>
  <si>
    <t>7000</t>
  </si>
  <si>
    <t>241050</t>
  </si>
  <si>
    <t>8210</t>
  </si>
  <si>
    <t>282040</t>
  </si>
  <si>
    <t>8680</t>
  </si>
  <si>
    <t>7790</t>
  </si>
  <si>
    <t>9160</t>
  </si>
  <si>
    <t>12240</t>
  </si>
  <si>
    <t>520</t>
  </si>
  <si>
    <t>14880</t>
  </si>
  <si>
    <t>19800</t>
  </si>
  <si>
    <t>880</t>
  </si>
  <si>
    <t>25610</t>
  </si>
  <si>
    <t>33610</t>
  </si>
  <si>
    <t>41160</t>
  </si>
  <si>
    <t>1610</t>
  </si>
  <si>
    <t>47150</t>
  </si>
  <si>
    <t>2120</t>
  </si>
  <si>
    <t>60010</t>
  </si>
  <si>
    <t>2350</t>
  </si>
  <si>
    <t>73340</t>
  </si>
  <si>
    <t>3080</t>
  </si>
  <si>
    <t>90060</t>
  </si>
  <si>
    <t>3360</t>
  </si>
  <si>
    <t>106390</t>
  </si>
  <si>
    <t>4180</t>
  </si>
  <si>
    <t>127240</t>
  </si>
  <si>
    <t>4510</t>
  </si>
  <si>
    <t>147460</t>
  </si>
  <si>
    <t>174930</t>
  </si>
  <si>
    <t>5960</t>
  </si>
  <si>
    <t>199720</t>
  </si>
  <si>
    <t>7110</t>
  </si>
  <si>
    <t>231310</t>
  </si>
  <si>
    <t>7580</t>
  </si>
  <si>
    <t>261130</t>
  </si>
  <si>
    <t>8890</t>
  </si>
  <si>
    <t>305550</t>
  </si>
  <si>
    <t>9400</t>
  </si>
  <si>
    <t>12690</t>
  </si>
  <si>
    <t>380</t>
  </si>
  <si>
    <t>260</t>
  </si>
  <si>
    <t>29250</t>
  </si>
  <si>
    <t>51400</t>
  </si>
  <si>
    <t>940</t>
  </si>
  <si>
    <t>83100</t>
  </si>
  <si>
    <t>1420</t>
  </si>
  <si>
    <t>1190</t>
  </si>
  <si>
    <t>124700</t>
  </si>
  <si>
    <t>2050</t>
  </si>
  <si>
    <t>176170</t>
  </si>
  <si>
    <t>3640</t>
  </si>
  <si>
    <t>2800</t>
  </si>
  <si>
    <t>2440</t>
  </si>
  <si>
    <t>242210</t>
  </si>
  <si>
    <t>4810</t>
  </si>
  <si>
    <t>3730</t>
  </si>
  <si>
    <t>3310</t>
  </si>
  <si>
    <t>320270</t>
  </si>
  <si>
    <t>6120</t>
  </si>
  <si>
    <t>4750</t>
  </si>
  <si>
    <t>4270</t>
  </si>
  <si>
    <t>423070</t>
  </si>
  <si>
    <t>7590</t>
  </si>
  <si>
    <t>5920</t>
  </si>
  <si>
    <t>[[3,0,2250,1000][2,21100,5,400][2,21200,5,400][1,1200204,1,80][1,1300203,1,80][1,1300204,1,80][1,1100204,1,80][1,1300202,1,80][1,1100202,1,80][1,1000202,1,80][1,1000201,1,80][1,1110202,1,32][1,1110205,1,32][1,1110202,1,32][1,1210201,1,32][1,1010203,1,32][1,1010201,1,32][1,1320205,1,8][1,1320205,1,8][1,1120203,1,8][1,1320201,1,8][1,1020201,1,8][1,1020202,1,8][1,1230202,1,0][1,1130201,1,0][1,1130205,1,0][1,1030201,1,0][1,1030201,1,0][1,1240203,1,0][1,1340202,1,0][1,1240201,1,0][1,1040203,1,0][1,1040202,1,0]]</t>
    <phoneticPr fontId="2" type="noConversion"/>
  </si>
  <si>
    <t>[[3,0,20060,1000][2,21102,5,400][2,21202,5,400][1,1200603,1,27][1,1100602,1,27][1,1100605,1,27][1,1300601,1,27][1,1300605,1,27][1,1300604,1,27][1,1000601,1,27][1,1000601,1,27][1,1110605,1,11][1,1310605,1,11][1,1110604,1,11][1,1110604,1,11][1,1010603,1,11][1,1010602,1,11][1,1220603,1,3][1,1120605,1,3][1,1120602,1,3][1,1320604,1,3][1,1020603,1,3][1,1020603,1,3][1,1130605,1,0][1,1230605,1,0][1,1330601,1,0][1,1030601,1,0][1,1030603,1,0][1,1240603,1,0][1,1340601,1,0][1,1140604,1,0][1,1040603,1,0][1,1040602,1,0]]</t>
    <phoneticPr fontId="2" type="noConversion"/>
  </si>
  <si>
    <t>[[3,0,22940,1000][2,21102,5,400][2,21202,5,400][1,1300601,1,27][1,1200602,1,27][1,1100604,1,27][1,1100604,1,27][1,1300602,1,27][1,1100605,1,27][1,1000603,1,27][1,1000601,1,27][1,1210601,1,11][1,1110603,1,11][1,1210605,1,11][1,1310605,1,11][1,1010602,1,11][1,1010601,1,11][1,1320604,1,3][1,1320605,1,3][1,1120601,1,3][1,1220603,1,3][1,1020602,1,3][1,1020603,1,3][1,1330601,1,0][1,1130601,1,0][1,1230603,1,0][1,1030603,1,0][1,1030601,1,0][1,1140601,1,0][1,1340605,1,0][1,1140602,1,0][1,1040602,1,0][1,1040602,1,0]]</t>
    <phoneticPr fontId="2" type="noConversion"/>
  </si>
  <si>
    <t>[[3,0,7550,1000][2,21101,5,400][2,21201,5,400][1,1100404,1,40][1,1100405,1,40][1,1300404,1,40][1,1200402,1,40][1,1200401,1,40][1,1100405,1,40][1,1000401,1,40][1,1000402,1,40][1,1110404,1,16][1,1210402,1,16][1,1310401,1,16][1,1110403,1,16][1,1010403,1,16][1,1010402,1,16][1,1320403,1,4][1,1320404,1,4][1,1220401,1,4][1,1220401,1,4][1,1020403,1,4][1,1020403,1,4][1,1130405,1,0][1,1130401,1,0][1,1330405,1,0][1,1030402,1,0][1,1030403,1,0][1,1140401,1,0][1,1340403,1,0][1,1240405,1,0][1,1040402,1,0][1,1040403,1,0]]</t>
    <phoneticPr fontId="2" type="noConversion"/>
  </si>
  <si>
    <t>[[3,0,9310,1000][2,21101,5,400][2,21201,5,400][1,1200404,1,40][1,1100403,1,40][1,1200401,1,40][1,1300401,1,40][1,1300404,1,40][1,1100405,1,40][1,1000402,1,40][1,1000403,1,40][1,1210403,1,16][1,1210402,1,16][1,1210404,1,16][1,1210405,1,16][1,1010401,1,16][1,1010402,1,16][1,1120405,1,4][1,1120405,1,4][1,1120404,1,4][1,1220405,1,4][1,1020402,1,4][1,1020403,1,4][1,1330402,1,0][1,1330403,1,0][1,1230401,1,0][1,1030401,1,0][1,1030401,1,0][1,1340401,1,0][1,1140401,1,0][1,1240405,1,0][1,1040401,1,0][1,1040402,1,0]]</t>
    <phoneticPr fontId="2" type="noConversion"/>
  </si>
  <si>
    <t>[[3,0,9640,1000][2,21101,5,400][2,21201,5,400][1,1100403,1,40][1,1200403,1,40][1,1200401,1,40][1,1300402,1,40][1,1300402,1,40][1,1300405,1,40][1,1000401,1,40][1,1000401,1,40][1,1210403,1,16][1,1110405,1,16][1,1210404,1,16][1,1310404,1,16][1,1010402,1,16][1,1010402,1,16][1,1320402,1,4][1,1320403,1,4][1,1220401,1,4][1,1320402,1,4][1,1020401,1,4][1,1020401,1,4][1,1330405,1,0][1,1130403,1,0][1,1230401,1,0][1,1030401,1,0][1,1030401,1,0][1,1340404,1,0][1,1240401,1,0][1,1340404,1,0][1,1040402,1,0][1,1040402,1,0]]</t>
    <phoneticPr fontId="2" type="noConversion"/>
  </si>
  <si>
    <t>270</t>
  </si>
  <si>
    <t>1700</t>
  </si>
  <si>
    <t>1850</t>
  </si>
  <si>
    <t>1950</t>
  </si>
  <si>
    <t>2750</t>
  </si>
  <si>
    <t>2420</t>
  </si>
  <si>
    <t>2730</t>
  </si>
  <si>
    <t>910</t>
  </si>
  <si>
    <t>1160</t>
  </si>
  <si>
    <t>1120</t>
  </si>
  <si>
    <t>1300</t>
  </si>
  <si>
    <t>1210</t>
  </si>
  <si>
    <t>1280</t>
  </si>
  <si>
    <t>1680</t>
  </si>
  <si>
    <t>1710</t>
  </si>
  <si>
    <t>1840</t>
  </si>
  <si>
    <t>2000</t>
  </si>
  <si>
    <t>[[3,0,1678,10000][2,22001,1,7500][2,22002,1,2000][2,22003,1,500]]</t>
    <phoneticPr fontId="2" type="noConversion"/>
  </si>
  <si>
    <t>仙域·山膏</t>
  </si>
  <si>
    <t>仙域·狸力</t>
  </si>
  <si>
    <t>仙域·青熊</t>
  </si>
  <si>
    <t>仙域·皓苍</t>
  </si>
  <si>
    <t>仙域·黄祖</t>
  </si>
  <si>
    <t>仙域·桑伯</t>
  </si>
  <si>
    <t>仙域·多罗罗</t>
  </si>
  <si>
    <t>仙域·呼罗罗</t>
  </si>
  <si>
    <t>仙域·山鬼</t>
  </si>
  <si>
    <t>仙域·山魈</t>
  </si>
  <si>
    <t>仙域·化蛇</t>
  </si>
  <si>
    <t>仙域·鸣蛇</t>
  </si>
  <si>
    <t>仙域·无伤</t>
  </si>
  <si>
    <t>仙域·厌火</t>
  </si>
  <si>
    <t>仙域·夔牛</t>
  </si>
  <si>
    <t>仙域·举父</t>
  </si>
  <si>
    <t>仙域·女魃</t>
  </si>
  <si>
    <t>仙域·旱魃</t>
  </si>
  <si>
    <t>vip地图</t>
  </si>
  <si>
    <t>仙域·狸力</t>
    <phoneticPr fontId="2" type="noConversion"/>
  </si>
  <si>
    <t>仙域·山膏</t>
    <phoneticPr fontId="2" type="noConversion"/>
  </si>
  <si>
    <t>仙域·青熊</t>
    <phoneticPr fontId="2" type="noConversion"/>
  </si>
  <si>
    <t>仙域·皓苍</t>
    <phoneticPr fontId="2" type="noConversion"/>
  </si>
  <si>
    <t>仙域·黄祖</t>
    <phoneticPr fontId="2" type="noConversion"/>
  </si>
  <si>
    <t>仙域·桑伯</t>
    <phoneticPr fontId="2" type="noConversion"/>
  </si>
  <si>
    <t>仙域·多罗罗</t>
    <phoneticPr fontId="2" type="noConversion"/>
  </si>
  <si>
    <t>仙域·呼罗罗</t>
    <phoneticPr fontId="2" type="noConversion"/>
  </si>
  <si>
    <t>仙域·山鬼</t>
    <phoneticPr fontId="2" type="noConversion"/>
  </si>
  <si>
    <t>仙域·山魈</t>
    <phoneticPr fontId="2" type="noConversion"/>
  </si>
  <si>
    <t>仙域·化蛇</t>
    <phoneticPr fontId="2" type="noConversion"/>
  </si>
  <si>
    <t>仙域·化蛇</t>
    <phoneticPr fontId="2" type="noConversion"/>
  </si>
  <si>
    <t>仙域·鸣蛇</t>
    <phoneticPr fontId="2" type="noConversion"/>
  </si>
  <si>
    <t>仙域·无伤</t>
    <phoneticPr fontId="2" type="noConversion"/>
  </si>
  <si>
    <t>仙域·厌火</t>
    <phoneticPr fontId="2" type="noConversion"/>
  </si>
  <si>
    <t>仙域·夔牛</t>
    <phoneticPr fontId="2" type="noConversion"/>
  </si>
  <si>
    <t>仙域·举父</t>
    <phoneticPr fontId="2" type="noConversion"/>
  </si>
  <si>
    <t>仙域·女魃</t>
    <phoneticPr fontId="2" type="noConversion"/>
  </si>
  <si>
    <t>仙域·旱魃</t>
    <phoneticPr fontId="2" type="noConversion"/>
  </si>
  <si>
    <t>仙域·一层守护者</t>
    <phoneticPr fontId="2" type="noConversion"/>
  </si>
  <si>
    <t>仙域·二层守护者</t>
    <phoneticPr fontId="2" type="noConversion"/>
  </si>
  <si>
    <t>仙域·三层守护者</t>
    <phoneticPr fontId="2" type="noConversion"/>
  </si>
  <si>
    <t>仙域·四层守护者</t>
    <phoneticPr fontId="2" type="noConversion"/>
  </si>
  <si>
    <t>仙域·五层守护者</t>
    <phoneticPr fontId="2" type="noConversion"/>
  </si>
  <si>
    <t>仙域·六层守护者</t>
    <phoneticPr fontId="2" type="noConversion"/>
  </si>
  <si>
    <t>仙域·七层守护者</t>
    <phoneticPr fontId="2" type="noConversion"/>
  </si>
  <si>
    <t>仙域·八层守护者</t>
    <phoneticPr fontId="2" type="noConversion"/>
  </si>
  <si>
    <t>4130副本boss</t>
  </si>
  <si>
    <t>青熊</t>
    <phoneticPr fontId="2" type="noConversion"/>
  </si>
  <si>
    <t>4131副本boss</t>
  </si>
  <si>
    <t>4132副本boss</t>
  </si>
  <si>
    <t>58双boss</t>
    <phoneticPr fontId="2" type="noConversion"/>
  </si>
  <si>
    <t>4133副本boss</t>
  </si>
  <si>
    <t>试炼官·驻军</t>
    <phoneticPr fontId="2" type="noConversion"/>
  </si>
  <si>
    <t>环任务</t>
    <phoneticPr fontId="2" type="noConversion"/>
  </si>
  <si>
    <t>[3150,3151,3152]</t>
    <phoneticPr fontId="2" type="noConversion"/>
  </si>
  <si>
    <t>[]</t>
    <phoneticPr fontId="2" type="noConversion"/>
  </si>
  <si>
    <t>区域boss</t>
    <phoneticPr fontId="2" type="noConversion"/>
  </si>
  <si>
    <t>[]</t>
    <phoneticPr fontId="2" type="noConversion"/>
  </si>
  <si>
    <t>鬣蜥人·精英</t>
    <phoneticPr fontId="2" type="noConversion"/>
  </si>
  <si>
    <t>小怪</t>
    <phoneticPr fontId="2" type="noConversion"/>
  </si>
  <si>
    <t>[]</t>
    <phoneticPr fontId="2" type="noConversion"/>
  </si>
  <si>
    <t>巫蜥·精英</t>
    <phoneticPr fontId="2" type="noConversion"/>
  </si>
  <si>
    <t>小怪</t>
    <phoneticPr fontId="2" type="noConversion"/>
  </si>
  <si>
    <t>蜥蜴尖兵·精英</t>
    <phoneticPr fontId="2" type="noConversion"/>
  </si>
  <si>
    <t>区域boss</t>
    <phoneticPr fontId="2" type="noConversion"/>
  </si>
  <si>
    <t>鬣蜥人·精英</t>
    <phoneticPr fontId="2" type="noConversion"/>
  </si>
  <si>
    <t>野猪·精英</t>
    <phoneticPr fontId="2" type="noConversion"/>
  </si>
  <si>
    <t>小怪</t>
    <phoneticPr fontId="2" type="noConversion"/>
  </si>
  <si>
    <t>朝歌山</t>
    <phoneticPr fontId="2" type="noConversion"/>
  </si>
  <si>
    <t>[]</t>
  </si>
  <si>
    <t>豪猪射手·精英</t>
    <phoneticPr fontId="2" type="noConversion"/>
  </si>
  <si>
    <t>暴君·精英</t>
    <phoneticPr fontId="2" type="noConversion"/>
  </si>
  <si>
    <t>啸狼·精英</t>
    <phoneticPr fontId="2" type="noConversion"/>
  </si>
  <si>
    <t>狼牙祭祀·精英</t>
    <phoneticPr fontId="2" type="noConversion"/>
  </si>
  <si>
    <t>残王·精英</t>
    <phoneticPr fontId="2" type="noConversion"/>
  </si>
  <si>
    <t>虹龟·头领</t>
    <phoneticPr fontId="2" type="noConversion"/>
  </si>
  <si>
    <t>组队副本</t>
  </si>
  <si>
    <t>10级单人副本</t>
    <phoneticPr fontId="2" type="noConversion"/>
  </si>
  <si>
    <t>飞廉·头领</t>
    <phoneticPr fontId="2" type="noConversion"/>
  </si>
  <si>
    <t>20级单人副本</t>
    <phoneticPr fontId="2" type="noConversion"/>
  </si>
  <si>
    <t>[[2271,1500][2272,1500][2273,1500][2274,1500][2277,1500][2278,1500]]</t>
  </si>
  <si>
    <t>[2271,2272,2273,2274,2277,2278]</t>
  </si>
  <si>
    <t>渊客·头领</t>
    <phoneticPr fontId="2" type="noConversion"/>
  </si>
  <si>
    <t>组队副本</t>
    <phoneticPr fontId="2" type="noConversion"/>
  </si>
  <si>
    <t>30级单人副本</t>
    <phoneticPr fontId="2" type="noConversion"/>
  </si>
  <si>
    <t>[2190,2191,2192]</t>
    <phoneticPr fontId="2" type="noConversion"/>
  </si>
  <si>
    <t>蛮民·精英</t>
    <phoneticPr fontId="2" type="noConversion"/>
  </si>
  <si>
    <t>[4310]</t>
    <phoneticPr fontId="2" type="noConversion"/>
  </si>
  <si>
    <t>蛮族祭师·精英</t>
    <phoneticPr fontId="2" type="noConversion"/>
  </si>
  <si>
    <t>[4330]</t>
    <phoneticPr fontId="2" type="noConversion"/>
  </si>
  <si>
    <t>守护兽·精英</t>
    <phoneticPr fontId="2" type="noConversion"/>
  </si>
  <si>
    <t>[4320]</t>
    <phoneticPr fontId="2" type="noConversion"/>
  </si>
  <si>
    <t>独目鬼·头领</t>
    <phoneticPr fontId="2" type="noConversion"/>
  </si>
  <si>
    <t>组队副本</t>
    <phoneticPr fontId="2" type="noConversion"/>
  </si>
  <si>
    <t>40级单人副本</t>
    <phoneticPr fontId="2" type="noConversion"/>
  </si>
  <si>
    <t>蛮龙侍·精英</t>
    <phoneticPr fontId="2" type="noConversion"/>
  </si>
  <si>
    <t>[4510]</t>
    <phoneticPr fontId="2" type="noConversion"/>
  </si>
  <si>
    <t>术龙侍·精英</t>
    <phoneticPr fontId="2" type="noConversion"/>
  </si>
  <si>
    <t>小怪</t>
    <phoneticPr fontId="2" type="noConversion"/>
  </si>
  <si>
    <t>[4520]</t>
    <phoneticPr fontId="2" type="noConversion"/>
  </si>
  <si>
    <t>龙骸军阀·精英</t>
    <phoneticPr fontId="2" type="noConversion"/>
  </si>
  <si>
    <t>[4530]</t>
    <phoneticPr fontId="2" type="noConversion"/>
  </si>
  <si>
    <t>相柳·头领</t>
    <phoneticPr fontId="2" type="noConversion"/>
  </si>
  <si>
    <t>[[2390,1500][2391,1500][2392,1500]]</t>
    <phoneticPr fontId="2" type="noConversion"/>
  </si>
  <si>
    <t>[2390,2391,2392]</t>
    <phoneticPr fontId="2" type="noConversion"/>
  </si>
  <si>
    <t>鬣蜥人·精英</t>
    <phoneticPr fontId="2" type="noConversion"/>
  </si>
  <si>
    <t>巫蜥·精英</t>
    <phoneticPr fontId="2" type="noConversion"/>
  </si>
  <si>
    <t>蜥蜴尖兵·精英</t>
    <phoneticPr fontId="2" type="noConversion"/>
  </si>
  <si>
    <t>虹龟·头领</t>
    <phoneticPr fontId="2" type="noConversion"/>
  </si>
  <si>
    <t>10级单人副本</t>
    <phoneticPr fontId="2" type="noConversion"/>
  </si>
  <si>
    <t>野猪·精英</t>
    <phoneticPr fontId="2" type="noConversion"/>
  </si>
  <si>
    <t>朝歌山</t>
    <phoneticPr fontId="2" type="noConversion"/>
  </si>
  <si>
    <t>豪猪射手·精英</t>
    <phoneticPr fontId="2" type="noConversion"/>
  </si>
  <si>
    <t>暴君·精英</t>
    <phoneticPr fontId="2" type="noConversion"/>
  </si>
  <si>
    <t>飞廉·头领</t>
    <phoneticPr fontId="2" type="noConversion"/>
  </si>
  <si>
    <t>20级单人副本</t>
    <phoneticPr fontId="2" type="noConversion"/>
  </si>
  <si>
    <t>啸狼·精英</t>
    <phoneticPr fontId="2" type="noConversion"/>
  </si>
  <si>
    <t>狼牙祭祀·精英</t>
    <phoneticPr fontId="2" type="noConversion"/>
  </si>
  <si>
    <t>残王·精英</t>
    <phoneticPr fontId="2" type="noConversion"/>
  </si>
  <si>
    <t>渊客·头领</t>
    <phoneticPr fontId="2" type="noConversion"/>
  </si>
  <si>
    <t>组队副本</t>
    <phoneticPr fontId="2" type="noConversion"/>
  </si>
  <si>
    <t>30级单人副本</t>
    <phoneticPr fontId="2" type="noConversion"/>
  </si>
  <si>
    <t>[2190,2191,2192]</t>
    <phoneticPr fontId="2" type="noConversion"/>
  </si>
  <si>
    <t>蛮民·精英</t>
    <phoneticPr fontId="2" type="noConversion"/>
  </si>
  <si>
    <t>[4310]</t>
    <phoneticPr fontId="2" type="noConversion"/>
  </si>
  <si>
    <t>蛮族祭师·精英</t>
    <phoneticPr fontId="2" type="noConversion"/>
  </si>
  <si>
    <t>[4330]</t>
    <phoneticPr fontId="2" type="noConversion"/>
  </si>
  <si>
    <t>守护兽·精英</t>
    <phoneticPr fontId="2" type="noConversion"/>
  </si>
  <si>
    <t>[4320]</t>
    <phoneticPr fontId="2" type="noConversion"/>
  </si>
  <si>
    <t>独目鬼·头领</t>
    <phoneticPr fontId="2" type="noConversion"/>
  </si>
  <si>
    <t>40级单人副本</t>
    <phoneticPr fontId="2" type="noConversion"/>
  </si>
  <si>
    <t>蛮龙侍·精英</t>
    <phoneticPr fontId="2" type="noConversion"/>
  </si>
  <si>
    <t>[4510]</t>
    <phoneticPr fontId="2" type="noConversion"/>
  </si>
  <si>
    <t>龙骸军阀·精英</t>
    <phoneticPr fontId="2" type="noConversion"/>
  </si>
  <si>
    <t>[4530]</t>
    <phoneticPr fontId="2" type="noConversion"/>
  </si>
  <si>
    <t>相柳·头领</t>
    <phoneticPr fontId="2" type="noConversion"/>
  </si>
  <si>
    <t>组队副本</t>
    <phoneticPr fontId="2" type="noConversion"/>
  </si>
  <si>
    <t>10级单人副本</t>
    <phoneticPr fontId="2" type="noConversion"/>
  </si>
  <si>
    <t>36000</t>
  </si>
  <si>
    <t>20级单人副本</t>
  </si>
  <si>
    <t>78000</t>
  </si>
  <si>
    <t>30级单人副本</t>
  </si>
  <si>
    <t>138000</t>
  </si>
  <si>
    <t>40级单人副本</t>
  </si>
  <si>
    <t>222000</t>
  </si>
  <si>
    <t>330000</t>
  </si>
  <si>
    <t>3450</t>
  </si>
  <si>
    <t>10级组队副本</t>
    <phoneticPr fontId="2" type="noConversion"/>
  </si>
  <si>
    <t>66000</t>
  </si>
  <si>
    <t>20级组队副本</t>
    <phoneticPr fontId="2" type="noConversion"/>
  </si>
  <si>
    <t>156000</t>
  </si>
  <si>
    <t>30级组队副本</t>
    <phoneticPr fontId="2" type="noConversion"/>
  </si>
  <si>
    <t>276000</t>
  </si>
  <si>
    <t>40级组队副本</t>
    <phoneticPr fontId="2" type="noConversion"/>
  </si>
  <si>
    <t>444000</t>
  </si>
  <si>
    <t>2890</t>
  </si>
  <si>
    <t>50级组队副本</t>
    <phoneticPr fontId="2" type="noConversion"/>
  </si>
  <si>
    <t>666000</t>
  </si>
  <si>
    <t>312000</t>
  </si>
  <si>
    <t>546000</t>
  </si>
  <si>
    <t>2450</t>
  </si>
  <si>
    <t>888000</t>
  </si>
  <si>
    <t>3620</t>
  </si>
  <si>
    <t>1332000</t>
  </si>
  <si>
    <t>5180</t>
  </si>
  <si>
    <t>上古阵兽·独目鬼</t>
    <phoneticPr fontId="2" type="noConversion"/>
  </si>
  <si>
    <t>上古阵兽·渊客</t>
    <phoneticPr fontId="2" type="noConversion"/>
  </si>
  <si>
    <t>上古阵兽·虹龟</t>
    <phoneticPr fontId="2" type="noConversion"/>
  </si>
  <si>
    <t>上古阵兽·飞廉</t>
    <phoneticPr fontId="2" type="noConversion"/>
  </si>
  <si>
    <t>上古阵兽·相柳</t>
    <phoneticPr fontId="2" type="noConversion"/>
  </si>
  <si>
    <t>野狼(1级)</t>
    <phoneticPr fontId="2" type="noConversion"/>
  </si>
  <si>
    <t>小怪</t>
    <phoneticPr fontId="2" type="noConversion"/>
  </si>
  <si>
    <t>新手村</t>
  </si>
  <si>
    <t>40</t>
  </si>
  <si>
    <t>[[3,0,30,1000][2,21100,5,800][2,21200,5,800][1,1100103,1,80][1,1200101,1,80][1,1000103,1,80][1,1000103,1,80][1,1000102,1,80][1,1000102,1,80][1,1000101,1,80][1,1000101,1,80][1,1310103,1,16][1,1110103,1,16][1,1310101,1,16][1,1310104,1,16][1,1010101,1,16][1,1010103,1,16][1,1220101,1,1][1,1120102,1,1][1,1220103,1,1][1,1320102,1,1][1,1020103,1,1][1,1020103,1,1][1,1230102,1,0][1,1130104,1,0][1,1130105,1,0][1,1030102,1,0][1,1030103,1,0][1,1340102,1,0][1,1340103,1,0][1,1340102,1,0][1,1040103,1,0][1,1040102,1,0]]</t>
  </si>
  <si>
    <t>[[3,0,30,1000][2,21100,5,800][2,21200,5,800][1,1300105,1,80][1,1200101,1,80][1,1000103,1,80][1,1000103,1,80][1,1000102,1,80][1,1000102,1,80][1,1000101,1,80][1,1000101,1,80][1,1310102,1,16][1,1310102,1,16][1,1210101,1,16][1,1210105,1,16][1,1010101,1,16][1,1010101,1,16][1,1220103,1,1][1,1320104,1,1][1,1120101,1,1][1,1220101,1,1][1,1020103,1,1][1,1020102,1,1][1,1230104,1,0][1,1230101,1,0][1,1130101,1,0][1,1030103,1,0][1,1030103,1,0][1,1140102,1,0][1,1240105,1,0][1,1240101,1,0][1,1040102,1,0][1,1040102,1,0]]</t>
  </si>
  <si>
    <t>狼妖(5级)</t>
    <phoneticPr fontId="2" type="noConversion"/>
  </si>
  <si>
    <t>80</t>
  </si>
  <si>
    <t>60</t>
  </si>
  <si>
    <t>[[3,0,70,1000][2,21100,5,800][2,21200,5,800][1,1100102,1,80][1,1200105,1,80][1,1000103,1,80][1,1000103,1,80][1,1000102,1,80][1,1000102,1,80][1,1000101,1,80][1,1000101,1,80][1,1310105,1,16][1,1210102,1,16][1,1310102,1,16][1,1310103,1,16][1,1010101,1,16][1,1010102,1,16][1,1120103,1,1][1,1120101,1,1][1,1120105,1,1][1,1120105,1,1][1,1020101,1,1][1,1020102,1,1][1,1330102,1,0][1,1330105,1,0][1,1230103,1,0][1,1030101,1,0][1,1030102,1,0][1,1240105,1,0][1,1340104,1,0][1,1140101,1,0][1,1040103,1,0][1,1040103,1,0]]</t>
  </si>
  <si>
    <t>[[3,0,70,1000][2,21100,5,800][2,21200,5,800][1,1200105,1,80][1,1200101,1,80][1,1000103,1,80][1,1000103,1,80][1,1000102,1,80][1,1000102,1,80][1,1000101,1,80][1,1000101,1,80][1,1210102,1,16][1,1210105,1,16][1,1110103,1,16][1,1310102,1,16][1,1010103,1,16][1,1010102,1,16][1,1320103,1,1][1,1320103,1,1][1,1120102,1,1][1,1220104,1,1][1,1020101,1,1][1,1020103,1,1][1,1230101,1,0][1,1330101,1,0][1,1130101,1,0][1,1030103,1,0][1,1030101,1,0][1,1240105,1,0][1,1340103,1,0][1,1340101,1,0][1,1040102,1,0][1,1040102,1,0]]</t>
  </si>
  <si>
    <t>狼血祭祀(3级)</t>
    <phoneticPr fontId="2" type="noConversion"/>
  </si>
  <si>
    <t>50</t>
  </si>
  <si>
    <t>[[3,0,50,1000][2,21100,5,800][2,21200,5,800][1,1100102,1,80][1,1100103,1,80][1,1000103,1,80][1,1000103,1,80][1,1000102,1,80][1,1000102,1,80][1,1000101,1,80][1,1000101,1,80][1,1210105,1,16][1,1210105,1,16][1,1110104,1,16][1,1110103,1,16][1,1010103,1,16][1,1010102,1,16][1,1320105,1,1][1,1220103,1,1][1,1220102,1,1][1,1320102,1,1][1,1020103,1,1][1,1020102,1,1][1,1230103,1,0][1,1130101,1,0][1,1130105,1,0][1,1030102,1,0][1,1030102,1,0][1,1340104,1,0][1,1340102,1,0][1,1140101,1,0][1,1040103,1,0][1,1040102,1,0]]</t>
  </si>
  <si>
    <t>[[3,0,50,1000][2,21100,5,800][2,21200,5,800][1,1100104,1,80][1,1100105,1,80][1,1000103,1,80][1,1000103,1,80][1,1000102,1,80][1,1000102,1,80][1,1000101,1,80][1,1000101,1,80][1,1210101,1,16][1,1210103,1,16][1,1110104,1,16][1,1210105,1,16][1,1010102,1,16][1,1010103,1,16][1,1120101,1,1][1,1120103,1,1][1,1120105,1,1][1,1120104,1,1][1,1020103,1,1][1,1020103,1,1][1,1130104,1,0][1,1330105,1,0][1,1230101,1,0][1,1030101,1,0][1,1030101,1,0][1,1340103,1,0][1,1240103,1,0][1,1340104,1,0][1,1040101,1,0][1,1040102,1,0]]</t>
  </si>
  <si>
    <t>银牙(9级)</t>
    <phoneticPr fontId="2" type="noConversion"/>
  </si>
  <si>
    <t>小怪</t>
    <phoneticPr fontId="2" type="noConversion"/>
  </si>
  <si>
    <t>90</t>
  </si>
  <si>
    <t>[[3,0,90,1000][2,21100,5,800][2,21200,5,800][1,1200103,1,80][1,1200104,1,80][1,1000103,1,80][1,1000103,1,80][1,1000102,1,80][1,1000102,1,80][1,1000101,1,80][1,1000101,1,80][1,1310103,1,16][1,1310101,1,16][1,1110105,1,16][1,1110105,1,16][1,1010103,1,16][1,1010103,1,16][1,1220101,1,1][1,1320104,1,1][1,1320102,1,1][1,1120102,1,1][1,1020102,1,1][1,1020103,1,1][1,1230101,1,0][1,1130104,1,0][1,1330101,1,0][1,1030103,1,0][1,1030102,1,0][1,1140102,1,0][1,1140102,1,0][1,1240105,1,0][1,1040103,1,0][1,1040101,1,0]]</t>
  </si>
  <si>
    <t>[[3,0,90,1000][2,21100,5,800][2,21200,5,800][1,1300104,1,80][1,1300105,1,80][1,1000103,1,80][1,1000103,1,80][1,1000102,1,80][1,1000102,1,80][1,1000101,1,80][1,1000101,1,80][1,1110104,1,16][1,1110102,1,16][1,1110101,1,16][1,1110103,1,16][1,1010101,1,16][1,1010101,1,16][1,1220104,1,1][1,1320103,1,1][1,1120105,1,1][1,1320102,1,1][1,1020101,1,1][1,1020103,1,1][1,1130102,1,0][1,1230103,1,0][1,1130101,1,0][1,1030102,1,0][1,1030102,1,0][1,1140105,1,0][1,1340102,1,0][1,1240102,1,0][1,1040102,1,0][1,1040101,1,0]]</t>
  </si>
  <si>
    <t>孽变·银牙(8级)</t>
    <phoneticPr fontId="2" type="noConversion"/>
  </si>
  <si>
    <t>2080</t>
  </si>
  <si>
    <t>[[3,0,880,1000][2,21100,5,4000][2,21200,5,4000][1,1200103,1,320][1,1200105,1,320][1,1000103,1,320][1,1000103,1,320][1,1000102,1,320][1,1000102,1,320][1,1000101,1,320][1,1000101,1,320][1,1210103,1,64][1,1110103,1,64][1,1310101,1,64][1,1310104,1,64][1,1010101,1,64][1,1010103,1,64][1,1220103,1,4][1,1320105,1,4][1,1120105,1,4][1,1120105,1,4][1,1020103,1,4][1,1020101,1,4][1,1130101,1,0][1,1230102,1,0][1,1230104,1,0][1,1030102,1,0][1,1030103,1,0][1,1340101,1,0][1,1240102,1,0][1,1140101,1,0][1,1040103,1,0][1,1040101,1,0]]</t>
    <phoneticPr fontId="2" type="noConversion"/>
  </si>
  <si>
    <t>[[3,0,910,1000][2,21100,5,4000][2,21200,5,4000][1,1300102,1,320][1,1200105,1,320][1,1000103,1,320][1,1000103,1,320][1,1000102,1,320][1,1000102,1,320][1,1000101,1,320][1,1000101,1,320][1,1110104,1,64][1,1110104,1,64][1,1110104,1,64][1,1110105,1,64][1,1010101,1,64][1,1010102,1,64][1,1120101,1,4][1,1220104,1,4][1,1320102,1,4][1,1120103,1,4][1,1020101,1,4][1,1020101,1,4][1,1130104,1,0][1,1130104,1,0][1,1330103,1,0][1,1030101,1,0][1,1030103,1,0][1,1340102,1,0][1,1140101,1,0][1,1240103,1,0][1,1040102,1,0][1,1040102,1,0]]</t>
  </si>
  <si>
    <t>啸狼(21级)</t>
    <phoneticPr fontId="2" type="noConversion"/>
  </si>
  <si>
    <t>3200</t>
  </si>
  <si>
    <t>[[3,0,420,1000][2,21101,5,80][2,21201,5,80][1,1200302,1,10][1,1200304,1,10][1,1100301,1,10][1,1200301,1,10][1,1300305,1,10][1,1200301,1,10][1,1000301,1,10][1,1000303,1,10][1,1210305,1,4][1,1110305,1,4][1,1110304,1,4][1,1110304,1,4][1,1010301,1,4][1,1010302,1,4][1,1120302,1,1][1,1220304,1,1][1,1320304,1,1][1,1120301,1,1][1,1020302,1,1][1,1020301,1,1][1,1130302,1,0][1,1230305,1,0][1,1230304,1,0][1,1030302,1,0][1,1030303,1,0][1,1240304,1,0][1,1240305,1,0][1,1240305,1,0][1,1040301,1,0][1,1040303,1,0]]</t>
  </si>
  <si>
    <t>[[3,0,440,1000][2,21101,5,80][2,21201,5,80][1,1200304,1,10][1,1200302,1,10][1,1100305,1,10][1,1200302,1,10][1,1100301,1,10][1,1200301,1,10][1,1000302,1,10][1,1000301,1,10][1,1310302,1,4][1,1110301,1,4][1,1110304,1,4][1,1110302,1,4][1,1010303,1,4][1,1010302,1,4][1,1220305,1,1][1,1320304,1,1][1,1120302,1,1][1,1220301,1,1][1,1020302,1,1][1,1020301,1,1][1,1230301,1,0][1,1330301,1,0][1,1230301,1,0][1,1030301,1,0][1,1030303,1,0][1,1140301,1,0][1,1240302,1,0][1,1340305,1,0][1,1040301,1,0][1,1040301,1,0]]</t>
  </si>
  <si>
    <t>狼牙祭祀(24级)</t>
    <phoneticPr fontId="2" type="noConversion"/>
  </si>
  <si>
    <t>4260</t>
  </si>
  <si>
    <t>480</t>
  </si>
  <si>
    <t>[[3,0,540,1000][2,21101,5,80][2,21201,5,80][1,1300301,1,10][1,1300305,1,10][1,1200302,1,10][1,1300302,1,10][1,1100304,1,10][1,1200303,1,10][1,1000301,1,10][1,1000302,1,10][1,1110303,1,4][1,1210305,1,4][1,1110304,1,4][1,1310303,1,4][1,1010303,1,4][1,1010301,1,4][1,1120303,1,1][1,1120305,1,1][1,1320301,1,1][1,1120305,1,1][1,1020302,1,1][1,1020302,1,1][1,1230305,1,0][1,1230304,1,0][1,1330305,1,0][1,1030302,1,0][1,1030303,1,0][1,1340304,1,0][1,1240303,1,0][1,1240305,1,0][1,1040301,1,0][1,1040302,1,0]]</t>
  </si>
  <si>
    <t>[[3,0,670,1000][2,21101,5,80][2,21201,5,80][1,1200305,1,10][1,1200301,1,10][1,1200301,1,10][1,1200302,1,10][1,1200301,1,10][1,1300304,1,10][1,1000303,1,10][1,1000303,1,10][1,1210305,1,4][1,1210301,1,4][1,1110305,1,4][1,1310305,1,4][1,1010303,1,4][1,1010303,1,4][1,1120304,1,1][1,1320302,1,1][1,1220304,1,1][1,1320305,1,1][1,1020301,1,1][1,1020301,1,1][1,1330302,1,0][1,1230303,1,0][1,1230304,1,0][1,1030301,1,0][1,1030301,1,0][1,1240305,1,0][1,1140304,1,0][1,1240302,1,0][1,1040303,1,0][1,1040301,1,0]]</t>
  </si>
  <si>
    <t>残王(27级)</t>
    <phoneticPr fontId="2" type="noConversion"/>
  </si>
  <si>
    <t>5120</t>
  </si>
  <si>
    <t>550</t>
  </si>
  <si>
    <t>660</t>
  </si>
  <si>
    <t>[[3,0,710,1000][2,21101,5,80][2,21201,5,80][1,1100304,1,10][1,1100302,1,10][1,1200305,1,10][1,1300305,1,10][1,1100304,1,10][1,1300303,1,10][1,1000303,1,10][1,1000301,1,10][1,1310303,1,4][1,1110301,1,4][1,1310304,1,4][1,1210305,1,4][1,1010302,1,4][1,1010301,1,4][1,1320304,1,1][1,1220301,1,1][1,1220302,1,1][1,1120304,1,1][1,1020301,1,1][1,1020303,1,1][1,1230301,1,0][1,1230301,1,0][1,1230302,1,0][1,1030302,1,0][1,1030302,1,0][1,1240305,1,0][1,1140305,1,0][1,1140301,1,0][1,1040301,1,0][1,1040301,1,0]]</t>
  </si>
  <si>
    <t>[[3,0,720,1000][2,21101,5,80][2,21201,5,80][1,1100305,1,10][1,1200305,1,10][1,1100304,1,10][1,1100302,1,10][1,1200303,1,10][1,1100303,1,10][1,1000301,1,10][1,1000302,1,10][1,1310301,1,4][1,1310302,1,4][1,1210305,1,4][1,1310305,1,4][1,1010302,1,4][1,1010303,1,4][1,1320303,1,1][1,1120304,1,1][1,1220304,1,1][1,1320301,1,1][1,1020303,1,1][1,1020303,1,1][1,1230303,1,0][1,1130304,1,0][1,1230303,1,0][1,1030301,1,0][1,1030302,1,0][1,1340303,1,0][1,1140302,1,0][1,1240303,1,0][1,1040301,1,0][1,1040302,1,0]]</t>
  </si>
  <si>
    <t>獠牙(22级)</t>
    <phoneticPr fontId="2" type="noConversion"/>
  </si>
  <si>
    <t>3760</t>
  </si>
  <si>
    <t>[[3,0,500,1000][2,21101,5,80][2,21201,5,80][1,1300303,1,10][1,1200305,1,10][1,1300304,1,10][1,1300301,1,10][1,1100302,1,10][1,1300304,1,10][1,1000301,1,10][1,1000303,1,10][1,1110303,1,4][1,1310301,1,4][1,1110304,1,4][1,1310301,1,4][1,1010303,1,4][1,1010302,1,4][1,1220303,1,1][1,1120302,1,1][1,1220303,1,1][1,1120305,1,1][1,1020301,1,1][1,1020301,1,1][1,1230304,1,0][1,1130303,1,0][1,1330301,1,0][1,1030302,1,0][1,1030301,1,0][1,1340305,1,0][1,1340305,1,0][1,1340303,1,0][1,1040303,1,0][1,1040301,1,0]]</t>
  </si>
  <si>
    <t>[[3,0,530,1000][2,21101,5,80][2,21201,5,80][1,1100302,1,10][1,1200302,1,10][1,1300302,1,10][1,1200304,1,10][1,1300301,1,10][1,1200304,1,10][1,1000301,1,10][1,1000301,1,10][1,1210304,1,4][1,1110302,1,4][1,1110302,1,4][1,1110304,1,4][1,1010303,1,4][1,1010302,1,4][1,1120302,1,1][1,1220301,1,1][1,1120301,1,1][1,1220302,1,1][1,1020302,1,1][1,1020301,1,1][1,1230302,1,0][1,1330302,1,0][1,1230304,1,0][1,1030303,1,0][1,1030301,1,0][1,1340303,1,0][1,1240304,1,0][1,1340304,1,0][1,1040301,1,0][1,1040301,1,0]]</t>
  </si>
  <si>
    <t>蚕食者(25级)</t>
    <phoneticPr fontId="2" type="noConversion"/>
  </si>
  <si>
    <t>影随(28级)</t>
    <phoneticPr fontId="2" type="noConversion"/>
  </si>
  <si>
    <t>5520</t>
  </si>
  <si>
    <t>560</t>
  </si>
  <si>
    <t>[[3,0,720,1000][2,21101,5,80][2,21201,5,80][1,1100303,1,10][1,1100304,1,10][1,1200305,1,10][1,1200302,1,10][1,1100305,1,10][1,1100303,1,10][1,1000303,1,10][1,1000303,1,10][1,1210305,1,4][1,1210305,1,4][1,1210302,1,4][1,1210303,1,4][1,1010301,1,4][1,1010301,1,4][1,1220304,1,1][1,1320301,1,1][1,1120303,1,1][1,1320305,1,1][1,1020302,1,1][1,1020301,1,1][1,1130302,1,0][1,1230301,1,0][1,1230303,1,0][1,1030301,1,0][1,1030303,1,0][1,1340304,1,0][1,1240304,1,0][1,1340304,1,0][1,1040302,1,0][1,1040301,1,0]]</t>
  </si>
  <si>
    <t>[[3,0,730,1000][2,21101,5,80][2,21201,5,80][1,1200304,1,10][1,1200303,1,10][1,1200305,1,10][1,1200302,1,10][1,1200304,1,10][1,1200301,1,10][1,1000301,1,10][1,1000303,1,10][1,1110304,1,4][1,1310304,1,4][1,1110305,1,4][1,1310301,1,4][1,1010303,1,4][1,1010301,1,4][1,1220305,1,1][1,1220304,1,1][1,1220301,1,1][1,1220302,1,1][1,1020303,1,1][1,1020302,1,1][1,1330301,1,0][1,1330302,1,0][1,1130301,1,0][1,1030302,1,0][1,1030301,1,0][1,1240303,1,0][1,1340304,1,0][1,1240304,1,0][1,1040302,1,0][1,1040301,1,0]]</t>
  </si>
  <si>
    <t>孽变·啸狼(22级)</t>
    <phoneticPr fontId="2" type="noConversion"/>
  </si>
  <si>
    <t>13430</t>
  </si>
  <si>
    <t>630</t>
  </si>
  <si>
    <t>[[3,0,3910,1000][2,21101,5,400][2,21201,5,400][1,1300305,1,40][1,1100302,1,40][1,1200303,1,40][1,1200304,1,40][1,1200304,1,40][1,1300302,1,40][1,1000301,1,40][1,1000302,1,40][1,1310301,1,16][1,1310304,1,16][1,1210303,1,16][1,1210302,1,16][1,1010301,1,16][1,1010301,1,16][1,1120304,1,4][1,1120305,1,4][1,1220302,1,4][1,1320301,1,4][1,1020301,1,4][1,1020301,1,4][1,1330302,1,0][1,1330303,1,0][1,1330302,1,0][1,1030302,1,0][1,1030302,1,0][1,1240303,1,0][1,1140303,1,0][1,1340305,1,0][1,1040301,1,0][1,1040303,1,0]]</t>
  </si>
  <si>
    <t>[[3,0,4090,1000][2,21101,5,400][2,21201,5,400][1,1200305,1,40][1,1200304,1,40][1,1100305,1,40][1,1200303,1,40][1,1100301,1,40][1,1300301,1,40][1,1000303,1,40][1,1000303,1,40][1,1310301,1,16][1,1110305,1,16][1,1210302,1,16][1,1210305,1,16][1,1010302,1,16][1,1010303,1,16][1,1320302,1,4][1,1220304,1,4][1,1120303,1,4][1,1320305,1,4][1,1020302,1,4][1,1020303,1,4][1,1130303,1,0][1,1330301,1,0][1,1230302,1,0][1,1030301,1,0][1,1030303,1,0][1,1240305,1,0][1,1140304,1,0][1,1340304,1,0][1,1040301,1,0][1,1040303,1,0][2,37001,1,500][2,37101,1,500][2,37201,1,500][2,37301,1,500][2,37401,1,500]]</t>
    <phoneticPr fontId="2" type="noConversion"/>
  </si>
  <si>
    <t>孽变·狼牙祭祀(25级)</t>
    <phoneticPr fontId="2" type="noConversion"/>
  </si>
  <si>
    <t>16240</t>
  </si>
  <si>
    <t>710</t>
  </si>
  <si>
    <t>[[3,0,4600,1000][2,21101,5,400][2,21201,5,400][1,1300304,1,40][1,1100302,1,40][1,1300305,1,40][1,1100301,1,40][1,1200303,1,40][1,1100305,1,40][1,1000301,1,40][1,1000301,1,40][1,1310304,1,16][1,1110302,1,16][1,1310304,1,16][1,1210303,1,16][1,1010302,1,16][1,1010303,1,16][1,1120303,1,4][1,1220305,1,4][1,1320301,1,4][1,1120303,1,4][1,1020302,1,4][1,1020303,1,4][1,1130304,1,0][1,1330302,1,0][1,1330303,1,0][1,1030303,1,0][1,1030303,1,0][1,1340305,1,0][1,1140304,1,0][1,1340303,1,0][1,1040303,1,0][1,1040303,1,0]]</t>
  </si>
  <si>
    <t>[[3,0,4830,1000][2,21101,5,400][2,21201,5,400][1,1100305,1,40][1,1100305,1,40][1,1100304,1,40][1,1200304,1,40][1,1200301,1,40][1,1100304,1,40][1,1000302,1,40][1,1000302,1,40][1,1110302,1,16][1,1310305,1,16][1,1110305,1,16][1,1310304,1,16][1,1010303,1,16][1,1010301,1,16][1,1320303,1,4][1,1320303,1,4][1,1120303,1,4][1,1320304,1,4][1,1020303,1,4][1,1020302,1,4][1,1130305,1,0][1,1130303,1,0][1,1230303,1,0][1,1030302,1,0][1,1030301,1,0][1,1140304,1,0][1,1240302,1,0][1,1140302,1,0][1,1040302,1,0][1,1040303,1,0][2,37001,1,500][2,37101,1,500][2,37201,1,500][2,37301,1,500][2,37401,1,500]]</t>
    <phoneticPr fontId="2" type="noConversion"/>
  </si>
  <si>
    <t>孽变·残王(28级)</t>
    <phoneticPr fontId="2" type="noConversion"/>
  </si>
  <si>
    <t>[[3,0,5640,1000][2,21101,5,400][2,21201,5,400][1,1100304,1,40][1,1200302,1,40][1,1200302,1,40][1,1200301,1,40][1,1300304,1,40][1,1100303,1,40][1,1000301,1,40][1,1000302,1,40][1,1110301,1,16][1,1210301,1,16][1,1210305,1,16][1,1310301,1,16][1,1010301,1,16][1,1010303,1,16][1,1320301,1,4][1,1320305,1,4][1,1120305,1,4][1,1220304,1,4][1,1020301,1,4][1,1020301,1,4][1,1330304,1,0][1,1230304,1,0][1,1330303,1,0][1,1030302,1,0][1,1030301,1,0][1,1240302,1,0][1,1140302,1,0][1,1340304,1,0][1,1040301,1,0][1,1040303,1,0]]</t>
    <phoneticPr fontId="2" type="noConversion"/>
  </si>
  <si>
    <t>[[3,0,5610,1000][2,21101,5,400][2,21201,5,400][1,1300303,1,40][1,1300304,1,40][1,1200302,1,40][1,1200302,1,40][1,1200305,1,40][1,1200305,1,40][1,1000301,1,40][1,1000301,1,40][1,1310302,1,16][1,1210303,1,16][1,1310304,1,16][1,1210301,1,16][1,1010303,1,16][1,1010301,1,16][1,1120303,1,4][1,1120301,1,4][1,1220302,1,4][1,1220304,1,4][1,1020301,1,4][1,1020303,1,4][1,1230304,1,0][1,1130304,1,0][1,1130301,1,0][1,1030302,1,0][1,1030303,1,0][1,1240301,1,0][1,1240303,1,0][1,1340301,1,0][1,1040302,1,0][1,1040303,1,0]]</t>
  </si>
  <si>
    <t>野猪(11级)</t>
    <phoneticPr fontId="2" type="noConversion"/>
  </si>
  <si>
    <t>朝歌山</t>
    <phoneticPr fontId="2" type="noConversion"/>
  </si>
  <si>
    <t>1090</t>
  </si>
  <si>
    <t>[[3,0,170,1000][2,21100,5,80][2,21200,5,80][1,1100201,1,20][1,1100202,1,20][1,1300205,1,20][1,1200203,1,20][1,1100202,1,20][1,1100204,1,20][1,1000203,1,20][1,1000202,1,20][1,1310202,1,8][1,1310201,1,8][1,1310205,1,8][1,1210203,1,8][1,1010203,1,8][1,1010203,1,8][1,1220205,1,2][1,1120203,1,2][1,1120201,1,2][1,1320201,1,2][1,1020201,1,2][1,1020201,1,2][1,1130201,1,0][1,1130203,1,0][1,1230204,1,0][1,1030202,1,0][1,1030201,1,0][1,1140205,1,0][1,1340204,1,0][1,1140202,1,0][1,1040202,1,0][1,1040201,1,0]]</t>
  </si>
  <si>
    <t>[[3,0,170,1000][2,21100,5,80][2,21200,5,80][1,1300204,1,20][1,1200203,1,20][1,1100204,1,20][1,1100204,1,20][1,1300204,1,20][1,1200203,1,20][1,1000201,1,20][1,1000201,1,20][1,1110204,1,8][1,1310205,1,8][1,1110202,1,8][1,1110204,1,8][1,1010203,1,8][1,1010203,1,8][1,1220201,1,2][1,1220205,1,2][1,1120202,1,2][1,1220203,1,2][1,1020201,1,2][1,1020203,1,2][1,1130201,1,0][1,1230203,1,0][1,1130203,1,0][1,1030201,1,0][1,1030202,1,0][1,1340205,1,0][1,1140203,1,0][1,1140204,1,0][1,1040201,1,0][1,1040201,1,0]]</t>
  </si>
  <si>
    <t>幻境·狸王</t>
    <phoneticPr fontId="2" type="noConversion"/>
  </si>
  <si>
    <t>幻境3层</t>
    <phoneticPr fontId="2" type="noConversion"/>
  </si>
  <si>
    <t>幻境6层</t>
    <phoneticPr fontId="2" type="noConversion"/>
  </si>
  <si>
    <t>幻境·飞廉</t>
    <phoneticPr fontId="2" type="noConversion"/>
  </si>
  <si>
    <t>[[3,0,2500,1000][2,21102,5,80][2,21202,5,80][1,1200604,1,7][1,1300605,1,7][1,1100602,1,7][1,1100602,1,7][1,1300601,1,7][1,1200603,1,7][1,1000603,1,7][1,1000602,1,7][1,1310604,1,3][1,1110605,1,3][1,1110602,1,3][1,1310602,1,3][1,1010602,1,3][1,1010603,1,3][1,1220601,1,1][1,1320604,1,1][1,1320601,1,1][1,1320602,1,1][1,1020602,1,1][1,1020602,1,1][1,1330603,1,0][1,1330605,1,0][1,1330604,1,0][1,1030603,1,0][1,1030602,1,0][1,1140604,1,0][1,1140603,1,0][1,1340601,1,0][1,1040603,1,0][1,1040601,1,0]]</t>
    <phoneticPr fontId="2" type="noConversion"/>
  </si>
  <si>
    <t>幻境·泽蛙</t>
    <phoneticPr fontId="2" type="noConversion"/>
  </si>
  <si>
    <t>区域boss</t>
    <phoneticPr fontId="2" type="noConversion"/>
  </si>
  <si>
    <t>幻境9层</t>
    <phoneticPr fontId="2" type="noConversion"/>
  </si>
  <si>
    <t>幻境·明蛛</t>
    <phoneticPr fontId="2" type="noConversion"/>
  </si>
  <si>
    <t>幻境·三尾狐</t>
    <phoneticPr fontId="2" type="noConversion"/>
  </si>
  <si>
    <t>幻境12层</t>
    <phoneticPr fontId="2" type="noConversion"/>
  </si>
  <si>
    <t>幻境15层</t>
    <phoneticPr fontId="2" type="noConversion"/>
  </si>
  <si>
    <t>凌烟阁</t>
    <phoneticPr fontId="2" type="noConversion"/>
  </si>
  <si>
    <t>凌烟阁魂侍</t>
    <phoneticPr fontId="2" type="noConversion"/>
  </si>
  <si>
    <t>凌烟阁守侍</t>
    <phoneticPr fontId="2" type="noConversion"/>
  </si>
  <si>
    <t>凌烟阁异人</t>
    <phoneticPr fontId="2" type="noConversion"/>
  </si>
  <si>
    <t>凌烟阁守护兽</t>
    <phoneticPr fontId="2" type="noConversion"/>
  </si>
  <si>
    <t>BOSS</t>
    <phoneticPr fontId="2" type="noConversion"/>
  </si>
  <si>
    <t>[[3,0,47000,10000][2,35009,1,6250][2,35013,1,6250][1,1100201,1,2048][1,1100202,1,2048][1,1100203,1,2048][1,1100204,1,2048][1,1100205,1,2048][1,1000201,1,2048][1,1000202,1,2048][1,1000203,1,2048][1,1110201,1,2048][1,1110202,1,2048][1,1110203,1,2048][1,1110204,1,2048][1,1110205,1,2048][1,1010201,1,2048][1,1010202,1,2048][1,1010203,1,2048][1,1120201,1,512][1,1120202,1,512][1,1120203,1,512][1,1120204,1,512][1,1120205,1,512][1,1020201,1,512][1,1020202,1,512][1,1020203,1,512][1,1130201,1,50][1,1130202,1,50][1,1130203,1,50][1,1130204,1,50][1,1130205,1,50][1,1030201,1,50][1,1030202,1,50][1,1020203,1,50][1,1140201,1,10][1,1140202,1,10][1,1140203,1,10][1,1140204,1,10][1,1140205,1,10][1,1040201,1,10][1,1040202,1,10][1,1040203,1,10][2,37002,1,1000][2,37102,1,1000][2,37202,1,1000][2,37302,1,1000][2,37402,1,1000][2,37500,1,10000]]</t>
    <phoneticPr fontId="2" type="noConversion"/>
  </si>
  <si>
    <t>[[3,0,47000,10000][2,35009,1,6250][2,35013,1,6250][1,1200201,1,2048][1,1200202,1,2048][1,1200203,1,2048][1,1200204,1,2048][1,1200205,1,2048][1,1000201,1,2048][1,1000202,1,2048][1,1000203,1,2048][1,1210201,1,2048][1,1210202,1,2048][1,1210203,1,2048][1,1210204,1,2048][1,1210205,1,2048][1,1010201,1,2048][1,1010202,1,2048][1,1010203,1,2048][1,1220201,1,512][1,1220202,1,512][1,1220203,1,512][1,1220204,1,512][1,1220205,1,512][1,1020201,1,512][1,1020202,1,512][1,1020203,1,512][1,1230201,1,50][1,1230202,1,50][1,1230203,1,50][1,1230204,1,50][1,1230205,1,50][1,1030201,1,50][1,1030202,1,50][1,1020203,1,50][1,1240201,1,10][1,1240202,1,10][1,1240203,1,10][1,1240204,1,10][1,1240205,1,10][1,1040201,1,10][1,1040202,1,10][1,1040203,1,10][2,37002,1,1000][2,37102,1,1000][2,37202,1,1000][2,37302,1,1000][2,37402,1,1000][2,37500,1,10000]]</t>
    <phoneticPr fontId="2" type="noConversion"/>
  </si>
  <si>
    <t>[[3,0,47000,10000][2,35009,1,6250][2,35013,1,6250][1,1300201,1,2048][1,1300202,1,2048][1,1300203,1,2048][1,1300204,1,2048][1,1300205,1,2048][1,1000201,1,2048][1,1000202,1,2048][1,1000203,1,2048][1,1310201,1,2048][1,1310202,1,2048][1,1310203,1,2048][1,1310204,1,2048][1,1310205,1,2048][1,1010201,1,2048][1,1010202,1,2048][1,1010203,1,2048][1,1320201,1,512][1,1320202,1,512][1,1320203,1,512][1,1320204,1,512][1,1320205,1,512][1,1020201,1,512][1,1020202,1,512][1,1020203,1,512][1,1330201,1,50][1,1330202,1,50][1,1330203,1,50][1,1330204,1,50][1,1330205,1,50][1,1030201,1,50][1,1030202,1,50][1,1020203,1,50][1,1340201,1,10][1,1340202,1,10][1,1340203,1,10][1,1340204,1,10][1,1340205,1,10][1,1040201,1,10][1,1040202,1,10][1,1040203,1,10][2,37002,1,1000][2,37102,1,1000][2,37202,1,1000][2,37302,1,1000][2,37402,1,1000][2,37500,1,10000]]</t>
    <phoneticPr fontId="2" type="noConversion"/>
  </si>
  <si>
    <t>[[3,0,66000,10000][2,35009,1,6250][2,35013,1,6250][1,1100201,1,2048][1,1100202,1,2048][1,1100203,1,2048][1,1100204,1,2048][1,1100205,1,2048][1,1000201,1,2048][1,1000202,1,2048][1,1000203,1,2048][1,1110201,1,2048][1,1110202,1,2048][1,1110203,1,2048][1,1110204,1,2048][1,1110205,1,2048][1,1010201,1,2048][1,1010202,1,2048][1,1010203,1,2048][1,1120201,1,512][1,1120202,1,512][1,1120203,1,512][1,1120204,1,512][1,1120205,1,512][1,1020201,1,512][1,1020202,1,512][1,1020203,1,512][1,1130201,1,50][1,1130202,1,50][1,1130203,1,50][1,1130204,1,50][1,1130205,1,50][1,1030201,1,50][1,1030202,1,50][1,1020203,1,50][1,1140201,1,10][1,1140202,1,10][1,1140203,1,10][1,1140204,1,10][1,1140205,1,10][1,1040201,1,10][1,1040202,1,10][1,1040203,1,10][2,37002,1,1000][2,37102,1,1000][2,37202,1,1000][2,37302,1,1000][2,37402,1,1000][2,37500,1,10000]]</t>
    <phoneticPr fontId="2" type="noConversion"/>
  </si>
  <si>
    <t>[[3,0,66000,10000][2,35009,1,6250][2,35013,1,6250][1,1200201,1,2048][1,1200202,1,2048][1,1200203,1,2048][1,1200204,1,2048][1,1200205,1,2048][1,1000201,1,2048][1,1000202,1,2048][1,1000203,1,2048][1,1210201,1,2048][1,1210202,1,2048][1,1210203,1,2048][1,1210204,1,2048][1,1210205,1,2048][1,1010201,1,2048][1,1010202,1,2048][1,1010203,1,2048][1,1220201,1,512][1,1220202,1,512][1,1220203,1,512][1,1220204,1,512][1,1220205,1,512][1,1020201,1,512][1,1020202,1,512][1,1020203,1,512][1,1230201,1,50][1,1230202,1,50][1,1230203,1,50][1,1230204,1,50][1,1230205,1,50][1,1030201,1,50][1,1030202,1,50][1,1020203,1,50][1,1240201,1,10][1,1240202,1,10][1,1240203,1,10][1,1240204,1,10][1,1240205,1,10][1,1040201,1,10][1,1040202,1,10][1,1040203,1,10][2,37002,1,1000][2,37102,1,1000][2,37202,1,1000][2,37302,1,1000][2,37402,1,1000][2,37500,1,10000]]</t>
    <phoneticPr fontId="2" type="noConversion"/>
  </si>
  <si>
    <t>[[3,0,66000,10000][2,35009,1,6250][2,35013,1,6250][1,1300201,1,2048][1,1300202,1,2048][1,1300203,1,2048][1,1300204,1,2048][1,1300205,1,2048][1,1000201,1,2048][1,1000202,1,2048][1,1000203,1,2048][1,1310201,1,2048][1,1310202,1,2048][1,1310203,1,2048][1,1310204,1,2048][1,1310205,1,2048][1,1010201,1,2048][1,1010202,1,2048][1,1010203,1,2048][1,1320201,1,512][1,1320202,1,512][1,1320203,1,512][1,1320204,1,512][1,1320205,1,512][1,1020201,1,512][1,1020202,1,512][1,1020203,1,512][1,1330201,1,50][1,1330202,1,50][1,1330203,1,50][1,1330204,1,50][1,1330205,1,50][1,1030201,1,50][1,1030202,1,50][1,1020203,1,50][1,1340201,1,10][1,1340202,1,10][1,1340203,1,10][1,1340204,1,10][1,1340205,1,10][1,1040201,1,10][1,1040202,1,10][1,1040203,1,10][2,37002,1,1000][2,37102,1,1000][2,37202,1,1000][2,37302,1,1000][2,37402,1,1000][2,37500,1,10000]]</t>
    <phoneticPr fontId="2" type="noConversion"/>
  </si>
  <si>
    <t>[[3,0,104000,10000][2,35009,1,6250][2,35013,1,6250][1,1100301,1,2048][1,1100302,1,2048][1,1100303,1,2048][1,1100304,1,2048][1,1100305,1,2048][1,1000301,1,2048][1,1000302,1,2048][1,1000303,1,2048][1,1110301,1,2048][1,1110302,1,2048][1,1110303,1,2048][1,1110304,1,2048][1,1110305,1,2048][1,1010301,1,2048][1,1010302,1,2048][1,1010303,1,2048][1,1120301,1,512][1,1120302,1,512][1,1120303,1,512][1,1120304,1,512][1,1120305,1,512][1,1020301,1,512][1,1020302,1,512][1,1020303,1,512][1,1130301,1,50][1,1130302,1,50][1,1130303,1,50][1,1130304,1,50][1,1130305,1,50][1,1030301,1,50][1,1030302,1,50][1,1020303,1,50][1,1140301,1,10][1,1140302,1,10][1,1140303,1,10][1,1140304,1,10][1,1140305,1,10][1,1040301,1,10][1,1040302,1,10][1,1040303,1,10][2,37002,1,1000][2,37102,1,1000][2,37202,1,1000][2,37302,1,1000][2,37402,1,1000][2,37500,1,10000]]</t>
    <phoneticPr fontId="2" type="noConversion"/>
  </si>
  <si>
    <t>[[3,0,104000,10000][2,35009,1,6250][2,35013,1,6250][1,1200301,1,2048][1,1200302,1,2048][1,1200303,1,2048][1,1200304,1,2048][1,1200305,1,2048][1,1000301,1,2048][1,1000302,1,2048][1,1000303,1,2048][1,1210301,1,2048][1,1210302,1,2048][1,1210303,1,2048][1,1210304,1,2048][1,1210305,1,2048][1,1010301,1,2048][1,1010302,1,2048][1,1010303,1,2048][1,1220301,1,512][1,1220302,1,512][1,1220303,1,512][1,1220304,1,512][1,1220305,1,512][1,1020301,1,512][1,1020302,1,512][1,1020303,1,512][1,1230301,1,50][1,1230302,1,50][1,1230303,1,50][1,1230304,1,50][1,1230305,1,50][1,1030301,1,50][1,1030302,1,50][1,1020303,1,50][1,1240301,1,10][1,1240302,1,10][1,1240303,1,10][1,1240304,1,10][1,1240305,1,10][1,1040301,1,10][1,1040302,1,10][1,1040303,1,10][2,37002,1,1000][2,37102,1,1000][2,37202,1,1000][2,37302,1,1000][2,37402,1,1000][2,37500,1,10000]]</t>
    <phoneticPr fontId="2" type="noConversion"/>
  </si>
  <si>
    <t>[[3,0,104000,10000][2,35009,1,6250][2,35013,1,6250][1,1300301,1,2048][1,1300302,1,2048][1,1300303,1,2048][1,1300304,1,2048][1,1300305,1,2048][1,1000301,1,2048][1,1000302,1,2048][1,1000303,1,2048][1,1310301,1,2048][1,1310302,1,2048][1,1310303,1,2048][1,1310304,1,2048][1,1310305,1,2048][1,1010301,1,2048][1,1010302,1,2048][1,1010303,1,2048][1,1320301,1,512][1,1320302,1,512][1,1320303,1,512][1,1320304,1,512][1,1320305,1,512][1,1020301,1,512][1,1020302,1,512][1,1020303,1,512][1,1330301,1,50][1,1330302,1,50][1,1330303,1,50][1,1330304,1,50][1,1330305,1,50][1,1030301,1,50][1,1030302,1,50][1,1020303,1,50][1,1340301,1,10][1,1340302,1,10][1,1340303,1,10][1,1340304,1,10][1,1340305,1,10][1,1040301,1,10][1,1040302,1,10][1,1040303,1,10][2,37002,1,1000][2,37102,1,1000][2,37202,1,1000][2,37302,1,1000][2,37402,1,1000][2,37500,1,10000]]</t>
    <phoneticPr fontId="2" type="noConversion"/>
  </si>
  <si>
    <t>[[3,0,138000,10000][2,35009,1,6250][2,35013,1,6250][1,1100301,1,2048][1,1100302,1,2048][1,1100303,1,2048][1,1100304,1,2048][1,1100305,1,2048][1,1000301,1,2048][1,1000302,1,2048][1,1000303,1,2048][1,1110301,1,2048][1,1110302,1,2048][1,1110303,1,2048][1,1110304,1,2048][1,1110305,1,2048][1,1010301,1,2048][1,1010302,1,2048][1,1010303,1,2048][1,1120301,1,512][1,1120302,1,512][1,1120303,1,512][1,1120304,1,512][1,1120305,1,512][1,1020301,1,512][1,1020302,1,512][1,1020303,1,512][1,1130301,1,50][1,1130302,1,50][1,1130303,1,50][1,1130304,1,50][1,1130305,1,50][1,1030301,1,50][1,1030302,1,50][1,1020303,1,50][1,1140301,1,10][1,1140302,1,10][1,1140303,1,10][1,1140304,1,10][1,1140305,1,10][1,1040301,1,10][1,1040302,1,10][1,1040303,1,10][2,37002,1,10000][2,37102,1,10000][2,37202,1,500][2,37302,1,10000][2,37402,1,10000][2,37500,1,10000]]</t>
    <phoneticPr fontId="2" type="noConversion"/>
  </si>
  <si>
    <t>[[3,0,138000,10000][2,35009,1,6250][2,35013,1,6250][1,1200301,1,2048][1,1200302,1,2048][1,1200303,1,2048][1,1200304,1,2048][1,1200305,1,2048][1,1000301,1,2048][1,1000302,1,2048][1,1000303,1,2048][1,1210301,1,2048][1,1210302,1,2048][1,1210303,1,2048][1,1210304,1,2048][1,1210305,1,2048][1,1010301,1,2048][1,1010302,1,2048][1,1010303,1,2048][1,1220301,1,512][1,1220302,1,512][1,1220303,1,512][1,1220304,1,512][1,1220305,1,512][1,1020301,1,512][1,1020302,1,512][1,1020303,1,512][1,1230301,1,50][1,1230302,1,50][1,1230303,1,50][1,1230304,1,50][1,1230305,1,50][1,1030301,1,50][1,1030302,1,50][1,1020303,1,50][1,1240301,1,10][1,1240302,1,10][1,1240303,1,10][1,1240304,1,10][1,1240305,1,10][1,1040301,1,10][1,1040302,1,10][1,1040303,1,10][2,37002,1,10000][2,37102,1,10000][2,37202,1,500][2,37302,1,10000][2,37402,1,10000][2,37500,1,10000]]</t>
    <phoneticPr fontId="2" type="noConversion"/>
  </si>
  <si>
    <t>[[3,0,138000,10000][2,35009,1,6250][2,35013,1,6250][1,1300301,1,2048][1,1300302,1,2048][1,1300303,1,2048][1,1300304,1,2048][1,1300305,1,2048][1,1000301,1,2048][1,1000302,1,2048][1,1000303,1,2048][1,1310301,1,2048][1,1310302,1,2048][1,1310303,1,2048][1,1310304,1,2048][1,1310305,1,2048][1,1010301,1,2048][1,1010302,1,2048][1,1010303,1,2048][1,1320301,1,512][1,1320302,1,512][1,1320303,1,512][1,1320304,1,512][1,1320305,1,512][1,1020301,1,512][1,1020302,1,512][1,1020303,1,512][1,1330301,1,50][1,1330302,1,50][1,1330303,1,50][1,1330304,1,50][1,1330305,1,50][1,1030301,1,50][1,1030302,1,50][1,1020303,1,50][1,1340301,1,10][1,1340302,1,10][1,1340303,1,10][1,1340304,1,10][1,1340305,1,10][1,1040301,1,10][1,1040302,1,10][1,1040303,1,10][2,37002,1,10000][2,37102,1,10000][2,37202,1,500][2,37302,1,10000][2,37402,1,10000][2,37500,1,10000]]</t>
    <phoneticPr fontId="2" type="noConversion"/>
  </si>
  <si>
    <t>[[3,0,323000,10000][2,35009,1,6250][2,35013,1,6250][1,1100501,1,2048][1,1100502,1,2048][1,1100503,1,2048][1,1100504,1,2048][1,1100505,1,2048][1,1000501,1,2048][1,1000502,1,2048][1,1000503,1,2048][1,1110501,1,2048][1,1110502,1,2048][1,1110503,1,2048][1,1110504,1,2048][1,1110505,1,2048][1,1010501,1,2048][1,1010502,1,2048][1,1010503,1,2048][1,1120501,1,512][1,1120502,1,512][1,1120503,1,512][1,1120504,1,512][1,1120505,1,512][1,1020501,1,512][1,1020502,1,512][1,1020503,1,512][1,1130501,1,50][1,1130502,1,50][1,1130503,1,50][1,1130504,1,50][1,1130505,1,50][1,1030501,1,50][1,1030502,1,50][1,1020503,1,50][1,1140501,1,10][1,1140502,1,10][1,1140503,1,10][1,1140504,1,10][1,1140505,1,10][1,1040501,1,10][1,1040502,1,10][1,1040503,1,10][2,37002,1,10000][2,37102,1,10000][2,37202,1,500][2,37302,1,10000][2,37402,1,10000][2,37500,1,10000]]</t>
    <phoneticPr fontId="2" type="noConversion"/>
  </si>
  <si>
    <t>[[3,0,323000,10000][2,35009,1,6250][2,35013,1,6250][1,1200501,1,2048][1,1200502,1,2048][1,1200503,1,2048][1,1200504,1,2048][1,1200505,1,2048][1,1000501,1,2048][1,1000502,1,2048][1,1000503,1,2048][1,1210501,1,2048][1,1210502,1,2048][1,1210503,1,2048][1,1210504,1,2048][1,1210505,1,2048][1,1010501,1,2048][1,1010502,1,2048][1,1010503,1,2048][1,1220501,1,512][1,1220502,1,512][1,1220503,1,512][1,1220504,1,512][1,1220505,1,512][1,1020501,1,512][1,1020502,1,512][1,1020503,1,512][1,1230501,1,50][1,1230502,1,50][1,1230503,1,50][1,1230504,1,50][1,1230505,1,50][1,1030501,1,50][1,1030502,1,50][1,1020503,1,50][1,1240501,1,10][1,1240502,1,10][1,1240503,1,10][1,1240504,1,10][1,1240505,1,10][1,1040501,1,10][1,1040502,1,10][1,1040503,1,10][2,37002,1,10000][2,37102,1,10000][2,37202,1,500][2,37302,1,10000][2,37402,1,10000][2,37500,1,10000]]</t>
    <phoneticPr fontId="2" type="noConversion"/>
  </si>
  <si>
    <t>[[3,0,323000,10000][2,35009,1,6250][2,35013,1,6250][1,1300501,1,2048][1,1300502,1,2048][1,1300503,1,2048][1,1300504,1,2048][1,1300505,1,2048][1,1000501,1,2048][1,1000502,1,2048][1,1000503,1,2048][1,1310501,1,2048][1,1310502,1,2048][1,1310503,1,2048][1,1310504,1,2048][1,1310505,1,2048][1,1010501,1,2048][1,1010502,1,2048][1,1010503,1,2048][1,1320501,1,512][1,1320502,1,512][1,1320503,1,512][1,1320504,1,512][1,1320505,1,512][1,1020501,1,512][1,1020502,1,512][1,1020503,1,512][1,1330501,1,50][1,1330502,1,50][1,1330503,1,50][1,1330504,1,50][1,1330505,1,50][1,1030501,1,50][1,1030502,1,50][1,1020503,1,50][1,1340501,1,10][1,1340502,1,10][1,1340503,1,10][1,1340504,1,10][1,1340505,1,10][1,1040501,1,10][1,1040502,1,10][1,1040503,1,10][2,37002,1,10000][2,37102,1,10000][2,37202,1,500][2,37302,1,10000][2,37402,1,10000][2,37500,1,10000]]</t>
    <phoneticPr fontId="2" type="noConversion"/>
  </si>
  <si>
    <t>[[3,0,383000,10000][2,35009,1,6250][2,35013,1,6250][1,1100501,1,2048][1,1100502,1,2048][1,1100503,1,2048][1,1100504,1,2048][1,1100505,1,2048][1,1000501,1,2048][1,1000502,1,2048][1,1000503,1,2048][1,1110501,1,2048][1,1110502,1,2048][1,1110503,1,2048][1,1110504,1,2048][1,1110505,1,2048][1,1010501,1,2048][1,1010502,1,2048][1,1010503,1,2048][1,1120501,1,512][1,1120502,1,512][1,1120503,1,512][1,1120504,1,512][1,1120505,1,512][1,1020501,1,512][1,1020502,1,512][1,1020503,1,512][1,1130501,1,50][1,1130502,1,50][1,1130503,1,50][1,1130504,1,50][1,1130505,1,50][1,1030501,1,50][1,1030502,1,50][1,1020503,1,50][1,1140501,1,10][1,1140502,1,10][1,1140503,1,10][1,1140504,1,10][1,1140505,1,10][1,1040501,1,10][1,1040502,1,10][1,1040503,1,10][2,37002,1,10000][2,37102,1,10000][2,37202,1,500][2,37302,1,10000][2,37402,1,10000][2,37500,1,10000]]</t>
    <phoneticPr fontId="2" type="noConversion"/>
  </si>
  <si>
    <t>[[3,0,383000,10000][2,35009,1,6250][2,35013,1,6250][1,1200501,1,2048][1,1200502,1,2048][1,1200503,1,2048][1,1200504,1,2048][1,1200505,1,2048][1,1000501,1,2048][1,1000502,1,2048][1,1000503,1,2048][1,1210501,1,2048][1,1210502,1,2048][1,1210503,1,2048][1,1210504,1,2048][1,1210505,1,2048][1,1010501,1,2048][1,1010502,1,2048][1,1010503,1,2048][1,1220501,1,512][1,1220502,1,512][1,1220503,1,512][1,1220504,1,512][1,1220505,1,512][1,1020501,1,512][1,1020502,1,512][1,1020503,1,512][1,1230501,1,50][1,1230502,1,50][1,1230503,1,50][1,1230504,1,50][1,1230505,1,50][1,1030501,1,50][1,1030502,1,50][1,1020503,1,50][1,1240501,1,10][1,1240502,1,10][1,1240503,1,10][1,1240504,1,10][1,1240505,1,10][1,1040501,1,10][1,1040502,1,10][1,1040503,1,10][2,37002,1,10000][2,37102,1,10000][2,37202,1,500][2,37302,1,10000][2,37402,1,10000][2,37500,1,10000]]</t>
    <phoneticPr fontId="2" type="noConversion"/>
  </si>
  <si>
    <t>[[3,0,383000,10000][2,35009,1,6250][2,35013,1,6250][1,1300501,1,2048][1,1300502,1,2048][1,1300503,1,2048][1,1300504,1,2048][1,1300505,1,2048][1,1000501,1,2048][1,1000502,1,2048][1,1000503,1,2048][1,1310501,1,2048][1,1310502,1,2048][1,1310503,1,2048][1,1310504,1,2048][1,1310505,1,2048][1,1010501,1,2048][1,1010502,1,2048][1,1010503,1,2048][1,1320501,1,512][1,1320502,1,512][1,1320503,1,512][1,1320504,1,512][1,1320505,1,512][1,1020501,1,512][1,1020502,1,512][1,1020503,1,512][1,1330501,1,50][1,1330502,1,50][1,1330503,1,50][1,1330504,1,50][1,1330505,1,50][1,1030501,1,50][1,1030502,1,50][1,1020503,1,50][1,1340501,1,10][1,1340502,1,10][1,1340503,1,10][1,1340504,1,10][1,1340505,1,10][1,1040501,1,10][1,1040502,1,10][1,1040503,1,10][2,37002,1,10000][2,37102,1,10000][2,37202,1,500][2,37302,1,10000][2,37402,1,10000][2,37500,1,10000]]</t>
    <phoneticPr fontId="2" type="noConversion"/>
  </si>
  <si>
    <t>[[3,0,710000,10000][2,35009,1,6250][2,35013,1,6250][1,1100701,1,2048][1,1100702,1,2048][1,1100703,1,2048][1,1100704,1,2048][1,1100705,1,2048][1,1000701,1,2048][1,1000702,1,2048][1,1000703,1,2048][1,1110701,1,2048][1,1110702,1,2048][1,1110703,1,2048][1,1110704,1,2048][1,1110705,1,2048][1,1010701,1,2048][1,1010702,1,2048][1,1010703,1,2048][1,1120701,1,512][1,1120702,1,512][1,1120703,1,512][1,1120704,1,512][1,1120705,1,512][1,1020701,1,512][1,1020702,1,512][1,1020703,1,512][1,1130701,1,50][1,1130702,1,50][1,1130703,1,50][1,1130704,1,50][1,1130705,1,50][1,1030701,1,50][1,1030702,1,50][1,1020703,1,50][1,1140701,1,10][1,1140702,1,10][1,1140703,1,10][1,1140704,1,10][1,1140705,1,10][1,1040701,1,10][1,1040702,1,10][1,1040703,1,10][2,37002,1,10000][2,37102,1,10000][2,37202,1,500][2,37302,1,10000][2,37402,1,10000][2,37500,1,10000]]</t>
    <phoneticPr fontId="2" type="noConversion"/>
  </si>
  <si>
    <t>[[3,0,710000,10000][2,35009,1,6250][2,35013,1,6250][1,1200701,1,2048][1,1200702,1,2048][1,1200703,1,2048][1,1200704,1,2048][1,1200705,1,2048][1,1000701,1,2048][1,1000702,1,2048][1,1000703,1,2048][1,1210701,1,2048][1,1210702,1,2048][1,1210703,1,2048][1,1210704,1,2048][1,1210705,1,2048][1,1010701,1,2048][1,1010702,1,2048][1,1010703,1,2048][1,1220701,1,512][1,1220702,1,512][1,1220703,1,512][1,1220704,1,512][1,1220705,1,512][1,1020701,1,512][1,1020702,1,512][1,1020703,1,512][1,1230701,1,50][1,1230702,1,50][1,1230703,1,50][1,1230704,1,50][1,1230705,1,50][1,1030701,1,50][1,1030702,1,50][1,1020703,1,50][1,1240701,1,10][1,1240702,1,10][1,1240703,1,10][1,1240704,1,10][1,1240705,1,10][1,1040701,1,10][1,1040702,1,10][1,1040703,1,10][2,37002,1,10000][2,37102,1,10000][2,37202,1,500][2,37302,1,10000][2,37402,1,10000][2,37500,1,10000]]</t>
    <phoneticPr fontId="2" type="noConversion"/>
  </si>
  <si>
    <t>[[3,0,710000,10000][2,35009,1,6250][2,35013,1,6250][1,1300701,1,2048][1,1300702,1,2048][1,1300703,1,2048][1,1300704,1,2048][1,1300705,1,2048][1,1000701,1,2048][1,1000702,1,2048][1,1000703,1,2048][1,1310701,1,2048][1,1310702,1,2048][1,1310703,1,2048][1,1310704,1,2048][1,1310705,1,2048][1,1010701,1,2048][1,1010702,1,2048][1,1010703,1,2048][1,1320701,1,512][1,1320702,1,512][1,1320703,1,512][1,1320704,1,512][1,1320705,1,512][1,1020701,1,512][1,1020702,1,512][1,1020703,1,512][1,1330701,1,50][1,1330702,1,50][1,1330703,1,50][1,1330704,1,50][1,1330705,1,50][1,1030701,1,50][1,1030702,1,50][1,1020703,1,50][1,1340701,1,10][1,1340702,1,10][1,1340703,1,10][1,1340704,1,10][1,1340705,1,10][1,1040701,1,10][1,1040702,1,10][1,1040703,1,10][2,37002,1,10000][2,37102,1,10000][2,37202,1,500][2,37302,1,10000][2,37402,1,10000][2,37500,1,10000]]</t>
    <phoneticPr fontId="2" type="noConversion"/>
  </si>
  <si>
    <t>[[3,0,796000,10000][2,35010,1,6250][2,35013,1,6250][1,1100701,1,2048][1,1100702,1,2048][1,1100703,1,2048][1,1100704,1,2048][1,1100705,1,2048][1,1000701,1,2048][1,1000702,1,2048][1,1000703,1,2048][1,1110701,1,2048][1,1110702,1,2048][1,1110703,1,2048][1,1110704,1,2048][1,1110705,1,2048][1,1010701,1,2048][1,1010702,1,2048][1,1010703,1,2048][1,1120701,1,512][1,1120702,1,512][1,1120703,1,512][1,1120704,1,512][1,1120705,1,512][1,1020701,1,512][1,1020702,1,512][1,1020703,1,512][1,1130701,1,50][1,1130702,1,50][1,1130703,1,50][1,1130704,1,50][1,1130705,1,50][1,1030701,1,50][1,1030702,1,50][1,1020703,1,50][1,1140701,1,10][1,1140702,1,10][1,1140703,1,10][1,1140704,1,10][1,1140705,1,10][1,1040701,1,10][1,1040702,1,10][1,1040703,1,10][2,37002,1,10000][2,37102,1,10000][2,37202,1,500][2,37302,1,10000][2,37402,1,10000][2,37500,1,10000]]</t>
    <phoneticPr fontId="2" type="noConversion"/>
  </si>
  <si>
    <t>[[3,0,796000,10000][2,35010,1,6250][2,35013,1,6250][1,1200701,1,2048][1,1200702,1,2048][1,1200703,1,2048][1,1200704,1,2048][1,1200705,1,2048][1,1000701,1,2048][1,1000702,1,2048][1,1000703,1,2048][1,1210701,1,2048][1,1210702,1,2048][1,1210703,1,2048][1,1210704,1,2048][1,1210705,1,2048][1,1010701,1,2048][1,1010702,1,2048][1,1010703,1,2048][1,1220701,1,512][1,1220702,1,512][1,1220703,1,512][1,1220704,1,512][1,1220705,1,512][1,1020701,1,512][1,1020702,1,512][1,1020703,1,512][1,1230701,1,50][1,1230702,1,50][1,1230703,1,50][1,1230704,1,50][1,1230705,1,50][1,1030701,1,50][1,1030702,1,50][1,1020703,1,50][1,1240701,1,10][1,1240702,1,10][1,1240703,1,10][1,1240704,1,10][1,1240705,1,10][1,1040701,1,10][1,1040702,1,10][1,1040703,1,10][2,37002,1,10000][2,37102,1,10000][2,37202,1,500][2,37302,1,10000][2,37402,1,10000][2,37500,1,10000]]</t>
    <phoneticPr fontId="2" type="noConversion"/>
  </si>
  <si>
    <t>[[3,0,796000,10000][2,35010,1,6250][2,35013,1,6250][1,1300701,1,2048][1,1300702,1,2048][1,1300703,1,2048][1,1300704,1,2048][1,1300705,1,2048][1,1000701,1,2048][1,1000702,1,2048][1,1000703,1,2048][1,1310701,1,2048][1,1310702,1,2048][1,1310703,1,2048][1,1310704,1,2048][1,1310705,1,2048][1,1010701,1,2048][1,1010702,1,2048][1,1010703,1,2048][1,1320701,1,512][1,1320702,1,512][1,1320703,1,512][1,1320704,1,512][1,1320705,1,512][1,1020701,1,512][1,1020702,1,512][1,1020703,1,512][1,1330701,1,50][1,1330702,1,50][1,1330703,1,50][1,1330704,1,50][1,1330705,1,50][1,1030701,1,50][1,1030702,1,50][1,1020703,1,50][1,1340701,1,10][1,1340702,1,10][1,1340703,1,10][1,1340704,1,10][1,1340705,1,10][1,1040701,1,10][1,1040702,1,10][1,1040703,1,10][2,37002,1,10000][2,37102,1,10000][2,37202,1,500][2,37302,1,10000][2,37402,1,10000][2,37500,1,10000]]</t>
    <phoneticPr fontId="2" type="noConversion"/>
  </si>
  <si>
    <t>[[3,0,1293000,10000][2,35010,1,6250][2,35013,1,6250][1,1100901,1,2048][1,1100902,1,2048][1,1100903,1,2048][1,1100904,1,2048][1,1100905,1,2048][1,1000901,1,2048][1,1000902,1,2048][1,1000903,1,2048][1,1110901,1,2048][1,1110902,1,2048][1,1110903,1,2048][1,1110904,1,2048][1,1110905,1,2048][1,1010901,1,2048][1,1010902,1,2048][1,1010903,1,2048][1,1120901,1,512][1,1120902,1,512][1,1120903,1,512][1,1120904,1,512][1,1120905,1,512][1,1020901,1,512][1,1020902,1,512][1,1020903,1,512][1,1130901,1,50][1,1130902,1,50][1,1130903,1,50][1,1130904,1,50][1,1130905,1,50][1,1030901,1,50][1,1030902,1,50][1,1020903,1,50][1,1140901,1,10][1,1140902,1,10][1,1140903,1,10][1,1140904,1,10][1,1140905,1,10][1,1040901,1,10][1,1040902,1,10][1,1040903,1,10][2,37002,1,10000][2,37102,1,10000][2,37202,1,500][2,37302,1,10000][2,37402,1,10000][2,37500,1,10000]]</t>
    <phoneticPr fontId="2" type="noConversion"/>
  </si>
  <si>
    <t>[[3,0,1293000,10000][2,35010,1,6250][2,35013,1,6250][1,1200901,1,2048][1,1200902,1,2048][1,1200903,1,2048][1,1200904,1,2048][1,1200905,1,2048][1,1000901,1,2048][1,1000902,1,2048][1,1000903,1,2048][1,1210901,1,2048][1,1210902,1,2048][1,1210903,1,2048][1,1210904,1,2048][1,1210905,1,2048][1,1010901,1,2048][1,1010902,1,2048][1,1010903,1,2048][1,1220901,1,512][1,1220902,1,512][1,1220903,1,512][1,1220904,1,512][1,1220905,1,512][1,1020901,1,512][1,1020902,1,512][1,1020903,1,512][1,1230901,1,50][1,1230902,1,50][1,1230903,1,50][1,1230904,1,50][1,1230905,1,50][1,1030901,1,50][1,1030902,1,50][1,1020903,1,50][1,1240901,1,10][1,1240902,1,10][1,1240903,1,10][1,1240904,1,10][1,1240905,1,10][1,1040901,1,10][1,1040902,1,10][1,1040903,1,10][2,37002,1,10000][2,37102,1,10000][2,37202,1,500][2,37302,1,10000][2,37402,1,10000][2,37500,1,10000]]</t>
    <phoneticPr fontId="2" type="noConversion"/>
  </si>
  <si>
    <t>[[3,0,1293000,10000][2,35010,1,6250][2,35013,1,6250][1,1300901,1,2048][1,1300902,1,2048][1,1300903,1,2048][1,1300904,1,2048][1,1300905,1,2048][1,1000901,1,2048][1,1000902,1,2048][1,1000903,1,2048][1,1310901,1,2048][1,1310902,1,2048][1,1310903,1,2048][1,1310904,1,2048][1,1310905,1,2048][1,1010901,1,2048][1,1010902,1,2048][1,1010903,1,2048][1,1320901,1,512][1,1320902,1,512][1,1320903,1,512][1,1320904,1,512][1,1320905,1,512][1,1020901,1,512][1,1020902,1,512][1,1020903,1,512][1,1330901,1,50][1,1330902,1,50][1,1330903,1,50][1,1330904,1,50][1,1330905,1,50][1,1030901,1,50][1,1030902,1,50][1,1020903,1,50][1,1340901,1,10][1,1340902,1,10][1,1340903,1,10][1,1340904,1,10][1,1340905,1,10][1,1040901,1,10][1,1040902,1,10][1,1040903,1,10][2,37002,1,10000][2,37102,1,10000][2,37202,1,500][2,37302,1,10000][2,37402,1,10000][2,37500,1,10000]]</t>
    <phoneticPr fontId="2" type="noConversion"/>
  </si>
  <si>
    <t>[[3,0,1438000,10000][2,35010,1,6250][2,35013,1,6250][1,1100901,1,2048][1,1100902,1,2048][1,1100903,1,2048][1,1100904,1,2048][1,1100905,1,2048][1,1000901,1,2048][1,1000902,1,2048][1,1000903,1,2048][1,1110901,1,2048][1,1110902,1,2048][1,1110903,1,2048][1,1110904,1,2048][1,1110905,1,2048][1,1010901,1,2048][1,1010902,1,2048][1,1010903,1,2048][1,1120901,1,512][1,1120902,1,512][1,1120903,1,512][1,1120904,1,512][1,1120905,1,512][1,1020901,1,512][1,1020902,1,512][1,1020903,1,512][1,1130901,1,50][1,1130902,1,50][1,1130903,1,50][1,1130904,1,50][1,1130905,1,50][1,1030901,1,50][1,1030902,1,50][1,1020903,1,50][1,1140901,1,10][1,1140902,1,10][1,1140903,1,10][1,1140904,1,10][1,1140905,1,10][1,1040901,1,10][1,1040902,1,10][1,1040903,1,10][2,37002,1,10000][2,37102,1,10000][2,37202,1,500][2,37302,1,10000][2,37402,1,10000][2,37500,1,10000]]</t>
    <phoneticPr fontId="2" type="noConversion"/>
  </si>
  <si>
    <t>[[3,0,1438000,10000][2,35010,1,6250][2,35013,1,6250][1,1200901,1,2048][1,1200902,1,2048][1,1200903,1,2048][1,1200904,1,2048][1,1200905,1,2048][1,1000901,1,2048][1,1000902,1,2048][1,1000903,1,2048][1,1210901,1,2048][1,1210902,1,2048][1,1210903,1,2048][1,1210904,1,2048][1,1210905,1,2048][1,1010901,1,2048][1,1010902,1,2048][1,1010903,1,2048][1,1220901,1,512][1,1220902,1,512][1,1220903,1,512][1,1220904,1,512][1,1220905,1,512][1,1020901,1,512][1,1020902,1,512][1,1020903,1,512][1,1230901,1,50][1,1230902,1,50][1,1230903,1,50][1,1230904,1,50][1,1230905,1,50][1,1030901,1,50][1,1030902,1,50][1,1020903,1,50][1,1240901,1,10][1,1240902,1,10][1,1240903,1,10][1,1240904,1,10][1,1240905,1,10][1,1040901,1,10][1,1040902,1,10][1,1040903,1,10][2,37002,1,10000][2,37102,1,10000][2,37202,1,500][2,37302,1,10000][2,37402,1,10000][2,37500,1,10000]]</t>
    <phoneticPr fontId="2" type="noConversion"/>
  </si>
  <si>
    <t>[[3,0,1438000,10000][2,35010,1,6250][2,35013,1,6250][1,1300901,1,2048][1,1300902,1,2048][1,1300903,1,2048][1,1300904,1,2048][1,1300905,1,2048][1,1000901,1,2048][1,1000902,1,2048][1,1000903,1,2048][1,1310901,1,2048][1,1310902,1,2048][1,1310903,1,2048][1,1310904,1,2048][1,1310905,1,2048][1,1010901,1,2048][1,1010902,1,2048][1,1010903,1,2048][1,1320901,1,512][1,1320902,1,512][1,1320903,1,512][1,1320904,1,512][1,1320905,1,512][1,1020901,1,512][1,1020902,1,512][1,1020903,1,512][1,1330901,1,50][1,1330902,1,50][1,1330903,1,50][1,1330904,1,50][1,1330905,1,50][1,1030901,1,50][1,1030902,1,50][1,1020903,1,50][1,1340901,1,10][1,1340902,1,10][1,1340903,1,10][1,1340904,1,10][1,1340905,1,10][1,1040901,1,10][1,1040902,1,10][1,1040903,1,10][2,37002,1,10000][2,37102,1,10000][2,37202,1,500][2,37302,1,10000][2,37402,1,10000][2,37500,1,10000]]</t>
    <phoneticPr fontId="2" type="noConversion"/>
  </si>
  <si>
    <t>[[3,0,974000,10000][2,35010,1,6250][2,35013,1,6250][1,1100801,1,2048][1,1100802,1,2048][1,1100803,1,2048][1,1100804,1,2048][1,1100805,1,2048][1,1000801,1,2048][1,1000802,1,2048][1,1000803,1,2048][1,1110801,1,2048][1,1110802,1,2048][1,1110803,1,2048][1,1110804,1,2048][1,1110805,1,2048][1,1010801,1,2048][1,1010802,1,2048][1,1010803,1,2048][1,1120801,1,512][1,1120802,1,512][1,1120803,1,512][1,1120804,1,512][1,1120805,1,512][1,1020801,1,512][1,1020802,1,512][1,1020803,1,512][1,1130801,1,50][1,1130802,1,50][1,1130803,1,50][1,1130804,1,50][1,1130805,1,50][1,1030801,1,50][1,1030802,1,50][1,1020803,1,50][1,1140801,1,10][1,1140802,1,10][1,1140803,1,10][1,1140804,1,10][1,1140805,1,10][1,1040801,1,10][1,1040802,1,10][1,1040803,1,10][2,37002,1,10000][2,37102,1,10000][2,37202,1,500][2,37302,1,10000][2,37402,1,10000][2,37500,1,10000]]</t>
    <phoneticPr fontId="2" type="noConversion"/>
  </si>
  <si>
    <t>[[3,0,974000,10000][2,35010,1,6250][2,35013,1,6250]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[2,37002,1,10000][2,37102,1,10000][2,37202,1,500][2,37302,1,10000][2,37402,1,10000][2,37500,1,10000]]</t>
    <phoneticPr fontId="2" type="noConversion"/>
  </si>
  <si>
    <t>[[3,0,974000,10000][2,35010,1,6250][2,35013,1,6250][1,1300801,1,2048][1,1300802,1,2048][1,1300803,1,2048][1,1300804,1,2048][1,1300805,1,2048][1,1000801,1,2048][1,1000802,1,2048][1,1000803,1,2048][1,1310801,1,2048][1,1310802,1,2048][1,1310803,1,2048][1,1310804,1,2048][1,1310805,1,2048][1,1010801,1,2048][1,1010802,1,2048][1,1010803,1,2048][1,1320801,1,512][1,1320802,1,512][1,1320803,1,512][1,1320804,1,512][1,1320805,1,512][1,1020801,1,512][1,1020802,1,512][1,1020803,1,512][1,1330801,1,50][1,1330802,1,50][1,1330803,1,50][1,1330804,1,50][1,1330805,1,50][1,1030801,1,50][1,1030802,1,50][1,1020803,1,50][1,1340801,1,10][1,1340802,1,10][1,1340803,1,10][1,1340804,1,10][1,1340805,1,10][1,1040801,1,10][1,1040802,1,10][1,1040803,1,10][2,37002,1,10000][2,37102,1,10000][2,37202,1,500][2,37302,1,10000][2,37402,1,10000][2,37500,1,10000]]</t>
    <phoneticPr fontId="2" type="noConversion"/>
  </si>
  <si>
    <t>[[3,0,1091000,10000][2,35010,1,6250][2,35014,1,6250][1,1100801,1,2048][1,1100802,1,2048][1,1100803,1,2048][1,1100804,1,2048][1,1100805,1,2048][1,1000801,1,2048][1,1000802,1,2048][1,1000803,1,2048][1,1110801,1,2048][1,1110802,1,2048][1,1110803,1,2048][1,1110804,1,2048][1,1110805,1,2048][1,1010801,1,2048][1,1010802,1,2048][1,1010803,1,2048][1,1120801,1,512][1,1120802,1,512][1,1120803,1,512][1,1120804,1,512][1,1120805,1,512][1,1020801,1,512][1,1020802,1,512][1,1020803,1,512][1,1130801,1,50][1,1130802,1,50][1,1130803,1,50][1,1130804,1,50][1,1130805,1,50][1,1030801,1,50][1,1030802,1,50][1,1020803,1,50][1,1140801,1,10][1,1140802,1,10][1,1140803,1,10][1,1140804,1,10][1,1140805,1,10][1,1040801,1,10][1,1040802,1,10][1,1040803,1,10][2,37002,1,10000][2,37102,1,10000][2,37202,1,500][2,37302,1,10000][2,37402,1,10000][2,37500,1,10000]]</t>
    <phoneticPr fontId="2" type="noConversion"/>
  </si>
  <si>
    <t>[[3,0,1091000,10000][2,35010,1,6250][2,35014,1,6250]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[2,37002,1,10000][2,37102,1,10000][2,37202,1,500][2,37302,1,10000][2,37402,1,10000][2,37500,1,10000]]</t>
    <phoneticPr fontId="2" type="noConversion"/>
  </si>
  <si>
    <t>[[3,0,1091000,10000][2,35010,1,6250][2,35014,1,6250][1,1300801,1,2048][1,1300802,1,2048][1,1300803,1,2048][1,1300804,1,2048][1,1300805,1,2048][1,1000801,1,2048][1,1000802,1,2048][1,1000803,1,2048][1,1310801,1,2048][1,1310802,1,2048][1,1310803,1,2048][1,1310804,1,2048][1,1310805,1,2048][1,1010801,1,2048][1,1010802,1,2048][1,1010803,1,2048][1,1320801,1,512][1,1320802,1,512][1,1320803,1,512][1,1320804,1,512][1,1320805,1,512][1,1020801,1,512][1,1020802,1,512][1,1020803,1,512][1,1330801,1,50][1,1330802,1,50][1,1330803,1,50][1,1330804,1,50][1,1330805,1,50][1,1030801,1,50][1,1030802,1,50][1,1020803,1,50][1,1340801,1,10][1,1340802,1,10][1,1340803,1,10][1,1340804,1,10][1,1340805,1,10][1,1040801,1,10][1,1040802,1,10][1,1040803,1,10][2,37002,1,10000][2,37102,1,10000][2,37202,1,500][2,37302,1,10000][2,37402,1,10000][2,37500,1,10000]]</t>
    <phoneticPr fontId="2" type="noConversion"/>
  </si>
  <si>
    <t>[[3,0,492000,10000][2,35010,1,6250][2,35014,1,6250][1,1100601,1,2048][1,1100602,1,2048][1,1100603,1,2048][1,1100604,1,2048][1,1100605,1,2048][1,1000601,1,2048][1,1000602,1,2048][1,1000603,1,2048][1,1110601,1,2048][1,1110602,1,2048][1,1110603,1,2048][1,1110604,1,2048][1,1110605,1,2048][1,1010601,1,2048][1,1010602,1,2048][1,1010603,1,2048][1,1120601,1,512][1,1120602,1,512][1,1120603,1,512][1,1120604,1,512][1,1120605,1,512][1,1020601,1,512][1,1020602,1,512][1,1020603,1,512][1,1130601,1,50][1,1130602,1,50][1,1130603,1,50][1,1130604,1,50][1,1130605,1,50][1,1030601,1,50][1,1030602,1,50][1,1020603,1,50][1,1140601,1,10][1,1140602,1,10][1,1140603,1,10][1,1140604,1,10][1,1140605,1,10][1,1040601,1,10][1,1040602,1,10][1,1040603,1,10][2,37002,1,10000][2,37102,1,10000][2,37202,1,500][2,37302,1,10000][2,37402,1,10000][2,37500,1,10000]]</t>
    <phoneticPr fontId="2" type="noConversion"/>
  </si>
  <si>
    <t>[[3,0,492000,10000][2,35010,1,6250][2,35014,1,6250][1,1200601,1,2048][1,1200602,1,2048][1,1200603,1,2048][1,1200604,1,2048][1,1200605,1,2048][1,1000601,1,2048][1,1000602,1,2048][1,1000603,1,2048][1,1210601,1,2048][1,1210602,1,2048][1,1210603,1,2048][1,1210604,1,2048][1,1210605,1,2048][1,1010601,1,2048][1,1010602,1,2048][1,1010603,1,2048][1,1220601,1,512][1,1220602,1,512][1,1220603,1,512][1,1220604,1,512][1,1220605,1,512][1,1020601,1,512][1,1020602,1,512][1,1020603,1,512][1,1230601,1,50][1,1230602,1,50][1,1230603,1,50][1,1230604,1,50][1,1230605,1,50][1,1030601,1,50][1,1030602,1,50][1,1020603,1,50][1,1240601,1,10][1,1240602,1,10][1,1240603,1,10][1,1240604,1,10][1,1240605,1,10][1,1040601,1,10][1,1040602,1,10][1,1040603,1,10][2,37002,1,10000][2,37102,1,10000][2,37202,1,500][2,37302,1,10000][2,37402,1,10000][2,37500,1,10000]]</t>
    <phoneticPr fontId="2" type="noConversion"/>
  </si>
  <si>
    <t>[[3,0,492000,10000][2,35010,1,6250][2,35014,1,6250][1,1300601,1,2048][1,1300602,1,2048][1,1300603,1,2048][1,1300604,1,2048][1,1300605,1,2048][1,1000601,1,2048][1,1000602,1,2048][1,1000603,1,2048][1,1310601,1,2048][1,1310602,1,2048][1,1310603,1,2048][1,1310604,1,2048][1,1310605,1,2048][1,1010601,1,2048][1,1010602,1,2048][1,1010603,1,2048][1,1320601,1,512][1,1320602,1,512][1,1320603,1,512][1,1320604,1,512][1,1320605,1,512][1,1020601,1,512][1,1020602,1,512][1,1020603,1,512][1,1330601,1,50][1,1330602,1,50][1,1330603,1,50][1,1330604,1,50][1,1330605,1,50][1,1030601,1,50][1,1030602,1,50][1,1020603,1,50][1,1340601,1,10][1,1340602,1,10][1,1340603,1,10][1,1340604,1,10][1,1340605,1,10][1,1040601,1,10][1,1040602,1,10][1,1040603,1,10][2,37002,1,10000][2,37102,1,10000][2,37202,1,500][2,37302,1,10000][2,37402,1,10000][2,37500,1,10000]]</t>
    <phoneticPr fontId="2" type="noConversion"/>
  </si>
  <si>
    <t>[[3,0,568000,10000][2,35010,1,6250][2,35014,1,6250][1,1100601,1,2048][1,1100602,1,2048][1,1100603,1,2048][1,1100604,1,2048][1,1100605,1,2048][1,1000601,1,2048][1,1000602,1,2048][1,1000603,1,2048][1,1110601,1,2048][1,1110602,1,2048][1,1110603,1,2048][1,1110604,1,2048][1,1110605,1,2048][1,1010601,1,2048][1,1010602,1,2048][1,1010603,1,2048][1,1120601,1,512][1,1120602,1,512][1,1120603,1,512][1,1120604,1,512][1,1120605,1,512][1,1020601,1,512][1,1020602,1,512][1,1020603,1,512][1,1130601,1,50][1,1130602,1,50][1,1130603,1,50][1,1130604,1,50][1,1130605,1,50][1,1030601,1,50][1,1030602,1,50][1,1020603,1,50][1,1140601,1,10][1,1140602,1,10][1,1140603,1,10][1,1140604,1,10][1,1140605,1,10][1,1040601,1,10][1,1040602,1,10][1,1040603,1,10][2,37002,1,10000][2,37102,1,10000][2,37202,1,500][2,37302,1,10000][2,37402,1,10000][2,37500,1,10000]]</t>
    <phoneticPr fontId="2" type="noConversion"/>
  </si>
  <si>
    <t>[[3,0,568000,10000][2,35010,1,6250][2,35014,1,6250][1,1200601,1,2048][1,1200602,1,2048][1,1200603,1,2048][1,1200604,1,2048][1,1200605,1,2048][1,1000601,1,2048][1,1000602,1,2048][1,1000603,1,2048][1,1210601,1,2048][1,1210602,1,2048][1,1210603,1,2048][1,1210604,1,2048][1,1210605,1,2048][1,1010601,1,2048][1,1010602,1,2048][1,1010603,1,2048][1,1220601,1,512][1,1220602,1,512][1,1220603,1,512][1,1220604,1,512][1,1220605,1,512][1,1020601,1,512][1,1020602,1,512][1,1020603,1,512][1,1230601,1,50][1,1230602,1,50][1,1230603,1,50][1,1230604,1,50][1,1230605,1,50][1,1030601,1,50][1,1030602,1,50][1,1020603,1,50][1,1240601,1,10][1,1240602,1,10][1,1240603,1,10][1,1240604,1,10][1,1240605,1,10][1,1040601,1,10][1,1040602,1,10][1,1040603,1,10][2,37002,1,10000][2,37102,1,10000][2,37202,1,500][2,37302,1,10000][2,37402,1,10000][2,37500,1,10000]]</t>
    <phoneticPr fontId="2" type="noConversion"/>
  </si>
  <si>
    <t>[[3,0,568000,10000][2,35010,1,6250][2,35014,1,6250][1,1300601,1,2048][1,1300602,1,2048][1,1300603,1,2048][1,1300604,1,2048][1,1300605,1,2048][1,1000601,1,2048][1,1000602,1,2048][1,1000603,1,2048][1,1310601,1,2048][1,1310602,1,2048][1,1310603,1,2048][1,1310604,1,2048][1,1310605,1,2048][1,1010601,1,2048][1,1010602,1,2048][1,1010603,1,2048][1,1320601,1,512][1,1320602,1,512][1,1320603,1,512][1,1320604,1,512][1,1320605,1,512][1,1020601,1,512][1,1020602,1,512][1,1020603,1,512][1,1330601,1,50][1,1330602,1,50][1,1330603,1,50][1,1330604,1,50][1,1330605,1,50][1,1030601,1,50][1,1030602,1,50][1,1020603,1,50][1,1340601,1,10][1,1340602,1,10][1,1340603,1,10][1,1340604,1,10][1,1340605,1,10][1,1040601,1,10][1,1040602,1,10][1,1040603,1,10][2,37002,1,10000][2,37102,1,10000][2,37202,1,500][2,37302,1,10000][2,37402,1,10000][2,37500,1,10000]]</t>
    <phoneticPr fontId="2" type="noConversion"/>
  </si>
  <si>
    <t>[[3,0,203000,10000][2,35010,1,6250][2,35014,1,6250][1,1100401,1,2048][1,1100402,1,2048][1,1100403,1,2048][1,1100404,1,2048][1,1100405,1,2048][1,1000401,1,2048][1,1000402,1,2048][1,1000403,1,2048][1,1110401,1,2048][1,1110402,1,2048][1,1110403,1,2048][1,1110404,1,2048][1,1110405,1,2048][1,1010401,1,2048][1,1010402,1,2048][1,1010403,1,2048][1,1120401,1,512][1,1120402,1,512][1,1120403,1,512][1,1120404,1,512][1,1120405,1,512][1,1020401,1,512][1,1020402,1,512][1,1020403,1,512][1,1130401,1,50][1,1130402,1,50][1,1130403,1,50][1,1130404,1,50][1,1130405,1,50][1,1030401,1,50][1,1030402,1,50][1,1020403,1,50][1,1140401,1,10][1,1140402,1,10][1,1140403,1,10][1,1140404,1,10][1,1140405,1,10][1,1040401,1,10][1,1040402,1,10][1,1040403,1,10][2,37002,1,10000][2,37102,1,10000][2,37202,1,500][2,37302,1,10000][2,37402,1,10000][2,37500,1,10000]]</t>
    <phoneticPr fontId="2" type="noConversion"/>
  </si>
  <si>
    <t>[[3,0,203000,10000][2,35010,1,6250][2,35014,1,6250][1,1200401,1,2048][1,1200402,1,2048][1,1200403,1,2048][1,1200404,1,2048][1,1200405,1,2048][1,1000401,1,2048][1,1000402,1,2048][1,1000403,1,2048][1,1210401,1,2048][1,1210402,1,2048][1,1210403,1,2048][1,1210404,1,2048][1,1210405,1,2048][1,1010401,1,2048][1,1010402,1,2048][1,1010403,1,2048][1,1220401,1,512][1,1220402,1,512][1,1220403,1,512][1,1220404,1,512][1,1220405,1,512][1,1020401,1,512][1,1020402,1,512][1,1020403,1,512][1,1230401,1,50][1,1230402,1,50][1,1230403,1,50][1,1230404,1,50][1,1230405,1,50][1,1030401,1,50][1,1030402,1,50][1,1020403,1,50][1,1240401,1,10][1,1240402,1,10][1,1240403,1,10][1,1240404,1,10][1,1240405,1,10][1,1040401,1,10][1,1040402,1,10][1,1040403,1,10][2,37002,1,10000][2,37102,1,10000][2,37202,1,500][2,37302,1,10000][2,37402,1,10000][2,37500,1,10000]]</t>
    <phoneticPr fontId="2" type="noConversion"/>
  </si>
  <si>
    <t>[[3,0,203000,10000][2,35010,1,6250][2,35014,1,6250][1,1300401,1,2048][1,1300402,1,2048][1,1300403,1,2048][1,1300404,1,2048][1,1300405,1,2048][1,1000401,1,2048][1,1000402,1,2048][1,1000403,1,2048][1,1310401,1,2048][1,1310402,1,2048][1,1310403,1,2048][1,1310404,1,2048][1,1310405,1,2048][1,1010401,1,2048][1,1010402,1,2048][1,1010403,1,2048][1,1320401,1,512][1,1320402,1,512][1,1320403,1,512][1,1320404,1,512][1,1320405,1,512][1,1020401,1,512][1,1020402,1,512][1,1020403,1,512][1,1330401,1,50][1,1330402,1,50][1,1330403,1,50][1,1330404,1,50][1,1330405,1,50][1,1030401,1,50][1,1030402,1,50][1,1020403,1,50][1,1340401,1,10][1,1340402,1,10][1,1340403,1,10][1,1340404,1,10][1,1340405,1,10][1,1040401,1,10][1,1040402,1,10][1,1040403,1,10][2,37002,1,10000][2,37102,1,10000][2,37202,1,500][2,37302,1,10000][2,37402,1,10000][2,37500,1,10000]]</t>
    <phoneticPr fontId="2" type="noConversion"/>
  </si>
  <si>
    <t>[[3,0,248000,10000][2,35010,1,6250][2,35014,1,6250][1,1100401,1,2048][1,1100402,1,2048][1,1100403,1,2048][1,1100404,1,2048][1,1100405,1,2048][1,1000401,1,2048][1,1000402,1,2048][1,1000403,1,2048][1,1110401,1,2048][1,1110402,1,2048][1,1110403,1,2048][1,1110404,1,2048][1,1110405,1,2048][1,1010401,1,2048][1,1010402,1,2048][1,1010403,1,2048][1,1120401,1,512][1,1120402,1,512][1,1120403,1,512][1,1120404,1,512][1,1120405,1,512][1,1020401,1,512][1,1020402,1,512][1,1020403,1,512][1,1130401,1,50][1,1130402,1,50][1,1130403,1,50][1,1130404,1,50][1,1130405,1,50][1,1030401,1,50][1,1030402,1,50][1,1020403,1,50][1,1140401,1,10][1,1140402,1,10][1,1140403,1,10][1,1140404,1,10][1,1140405,1,10][1,1040401,1,10][1,1040402,1,10][1,1040403,1,10][2,37002,1,10000][2,37102,1,10000][2,37202,1,500][2,37302,1,10000][2,37402,1,10000][2,37500,1,10000]]</t>
    <phoneticPr fontId="2" type="noConversion"/>
  </si>
  <si>
    <t>[[3,0,248000,10000][2,35010,1,6250][2,35014,1,6250][1,1200401,1,2048][1,1200402,1,2048][1,1200403,1,2048][1,1200404,1,2048][1,1200405,1,2048][1,1000401,1,2048][1,1000402,1,2048][1,1000403,1,2048][1,1210401,1,2048][1,1210402,1,2048][1,1210403,1,2048][1,1210404,1,2048][1,1210405,1,2048][1,1010401,1,2048][1,1010402,1,2048][1,1010403,1,2048][1,1220401,1,512][1,1220402,1,512][1,1220403,1,512][1,1220404,1,512][1,1220405,1,512][1,1020401,1,512][1,1020402,1,512][1,1020403,1,512][1,1230401,1,50][1,1230402,1,50][1,1230403,1,50][1,1230404,1,50][1,1230405,1,50][1,1030401,1,50][1,1030402,1,50][1,1020403,1,50][1,1240401,1,10][1,1240402,1,10][1,1240403,1,10][1,1240404,1,10][1,1240405,1,10][1,1040401,1,10][1,1040402,1,10][1,1040403,1,10][2,37002,1,10000][2,37102,1,10000][2,37202,1,500][2,37302,1,10000][2,37402,1,10000][2,37500,1,10000]]</t>
    <phoneticPr fontId="2" type="noConversion"/>
  </si>
  <si>
    <t>[[3,0,248000,10000][2,35010,1,6250][2,35014,1,6250][1,1300401,1,2048][1,1300402,1,2048][1,1300403,1,2048][1,1300404,1,2048][1,1300405,1,2048][1,1000401,1,2048][1,1000402,1,2048][1,1000403,1,2048][1,1310401,1,2048][1,1310402,1,2048][1,1310403,1,2048][1,1310404,1,2048][1,1310405,1,2048][1,1010401,1,2048][1,1010402,1,2048][1,1010403,1,2048][1,1320401,1,512][1,1320402,1,512][1,1320403,1,512][1,1320404,1,512][1,1320405,1,512][1,1020401,1,512][1,1020402,1,512][1,1020403,1,512][1,1330401,1,50][1,1330402,1,50][1,1330403,1,50][1,1330404,1,50][1,1330405,1,50][1,1030401,1,50][1,1030402,1,50][1,1020403,1,50][1,1340401,1,10][1,1340402,1,10][1,1340403,1,10][1,1340404,1,10][1,1340405,1,10][1,1040401,1,10][1,1040402,1,10][1,1040403,1,10][2,37002,1,10000][2,37102,1,10000][2,37202,1,500][2,37302,1,10000][2,37402,1,10000][2,37500,1,10000]]</t>
    <phoneticPr fontId="2" type="noConversion"/>
  </si>
  <si>
    <t>[[3,0,1659000,10000][2,35011,1,6250][2,35014,1,6250][1,1101001,1,2048][1,1101002,1,2048][1,1101003,1,2048][1,1101004,1,2048][1,1101005,1,2048][1,1001001,1,2048][1,1001002,1,2048][1,1001003,1,2048][1,1111001,1,2048][1,1111002,1,2048][1,1111003,1,2048][1,1111004,1,2048][1,1111005,1,2048][1,1011001,1,2048][1,1011002,1,2048][1,1011003,1,2048][1,1121001,1,512][1,1121002,1,512][1,1121003,1,512][1,1121004,1,512][1,1121005,1,512][1,1021001,1,512][1,1021002,1,512][1,1021003,1,512][1,1131001,1,50][1,1131002,1,50][1,1131003,1,50][1,1131004,1,50][1,1131005,1,50][1,1031001,1,50][1,1031002,1,50][1,1021003,1,50][1,1141001,1,10][1,1141002,1,10][1,1141003,1,10][1,1141004,1,10][1,1141005,1,10][1,1041001,1,10][1,1041002,1,10][1,1041003,1,10][2,37002,1,10000][2,37102,1,10000][2,37202,1,500][2,37302,1,10000][2,37402,1,10000][2,37500,1,10000]]</t>
    <phoneticPr fontId="2" type="noConversion"/>
  </si>
  <si>
    <t>[[3,0,1659000,10000][2,35011,1,6250][2,35014,1,6250][1,1201001,1,2048][1,1201002,1,2048][1,1201003,1,2048][1,1201004,1,2048][1,1201005,1,2048][1,1001001,1,2048][1,1001002,1,2048][1,1001003,1,2048][1,1211001,1,2048][1,1211002,1,2048][1,1211003,1,2048][1,1211004,1,2048][1,1211005,1,2048][1,1011001,1,2048][1,1011002,1,2048][1,1011003,1,2048][1,1221001,1,512][1,1221002,1,512][1,1221003,1,512][1,1221004,1,512][1,1221005,1,512][1,1021001,1,512][1,1021002,1,512][1,1021003,1,512][1,1231001,1,50][1,1231002,1,50][1,1231003,1,50][1,1231004,1,50][1,1231005,1,50][1,1031001,1,50][1,1031002,1,50][1,1021003,1,50][1,1241001,1,10][1,1241002,1,10][1,1241003,1,10][1,1241004,1,10][1,1241005,1,10][1,1041001,1,10][1,1041002,1,10][1,1041003,1,10][2,37002,1,10000][2,37102,1,10000][2,37202,1,500][2,37302,1,10000][2,37402,1,10000][2,37500,1,10000]]</t>
    <phoneticPr fontId="2" type="noConversion"/>
  </si>
  <si>
    <t>[[3,0,1659000,10000][2,35011,1,6250][2,35014,1,6250][1,1301001,1,2048][1,1301002,1,2048][1,1301003,1,2048][1,1301004,1,2048][1,1301005,1,2048][1,1001001,1,2048][1,1001002,1,2048][1,1001003,1,2048][1,1311001,1,2048][1,1311002,1,2048][1,1311003,1,2048][1,1311004,1,2048][1,1311005,1,2048][1,1011001,1,2048][1,1011002,1,2048][1,1011003,1,2048][1,1321001,1,512][1,1321002,1,512][1,1321003,1,512][1,1321004,1,512][1,1321005,1,512][1,1021001,1,512][1,1021002,1,512][1,1021003,1,512][1,1331001,1,50][1,1331002,1,50][1,1331003,1,50][1,1331004,1,50][1,1331005,1,50][1,1031001,1,50][1,1031002,1,50][1,1021003,1,50][1,1341001,1,10][1,1341002,1,10][1,1341003,1,10][1,1341004,1,10][1,1341005,1,10][1,1041001,1,10][1,1041002,1,10][1,1041003,1,10][2,37002,1,10000][2,37102,1,10000][2,37202,1,500][2,37302,1,10000][2,37402,1,10000][2,37500,1,10000]]</t>
    <phoneticPr fontId="2" type="noConversion"/>
  </si>
  <si>
    <t>[[3,0,1853000,10000][2,35011,1,6250][2,35014,1,6250][1,1101001,1,2048][1,1101002,1,2048][1,1101003,1,2048][1,1101004,1,2048][1,1101005,1,2048][1,1001001,1,2048][1,1001002,1,2048][1,1001003,1,2048][1,1111001,1,2048][1,1111002,1,2048][1,1111003,1,2048][1,1111004,1,2048][1,1111005,1,2048][1,1011001,1,2048][1,1011002,1,2048][1,1011003,1,2048][1,1121001,1,512][1,1121002,1,512][1,1121003,1,512][1,1121004,1,512][1,1121005,1,512][1,1021001,1,512][1,1021002,1,512][1,1021003,1,512][1,1131001,1,50][1,1131002,1,50][1,1131003,1,50][1,1131004,1,50][1,1131005,1,50][1,1031001,1,50][1,1031002,1,50][1,1021003,1,50][1,1141001,1,10][1,1141002,1,10][1,1141003,1,10][1,1141004,1,10][1,1141005,1,10][1,1041001,1,10][1,1041002,1,10][1,1041003,1,10][2,37002,1,10000][2,37102,1,10000][2,37202,1,500][2,37302,1,10000][2,37402,1,10000][2,37500,1,10000]]</t>
    <phoneticPr fontId="2" type="noConversion"/>
  </si>
  <si>
    <t>[[3,0,1853000,10000][2,35011,1,6250][2,35014,1,6250][1,1201001,1,2048][1,1201002,1,2048][1,1201003,1,2048][1,1201004,1,2048][1,1201005,1,2048][1,1001001,1,2048][1,1001002,1,2048][1,1001003,1,2048][1,1211001,1,2048][1,1211002,1,2048][1,1211003,1,2048][1,1211004,1,2048][1,1211005,1,2048][1,1011001,1,2048][1,1011002,1,2048][1,1011003,1,2048][1,1221001,1,512][1,1221002,1,512][1,1221003,1,512][1,1221004,1,512][1,1221005,1,512][1,1021001,1,512][1,1021002,1,512][1,1021003,1,512][1,1231001,1,50][1,1231002,1,50][1,1231003,1,50][1,1231004,1,50][1,1231005,1,50][1,1031001,1,50][1,1031002,1,50][1,1021003,1,50][1,1241001,1,10][1,1241002,1,10][1,1241003,1,10][1,1241004,1,10][1,1241005,1,10][1,1041001,1,10][1,1041002,1,10][1,1041003,1,10][2,37002,1,10000][2,37102,1,10000][2,37202,1,500][2,37302,1,10000][2,37402,1,10000][2,37500,1,10000]]</t>
    <phoneticPr fontId="2" type="noConversion"/>
  </si>
  <si>
    <t>[[3,0,1853000,10000][2,35011,1,6250][2,35014,1,6250][1,1301001,1,2048][1,1301002,1,2048][1,1301003,1,2048][1,1301004,1,2048][1,1301005,1,2048][1,1001001,1,2048][1,1001002,1,2048][1,1001003,1,2048][1,1311001,1,2048][1,1311002,1,2048][1,1311003,1,2048][1,1311004,1,2048][1,1311005,1,2048][1,1011001,1,2048][1,1011002,1,2048][1,1011003,1,2048][1,1321001,1,512][1,1321002,1,512][1,1321003,1,512][1,1321004,1,512][1,1321005,1,512][1,1021001,1,512][1,1021002,1,512][1,1021003,1,512][1,1331001,1,50][1,1331002,1,50][1,1331003,1,50][1,1331004,1,50][1,1331005,1,50][1,1031001,1,50][1,1031002,1,50][1,1021003,1,50][1,1341001,1,10][1,1341002,1,10][1,1341003,1,10][1,1341004,1,10][1,1341005,1,10][1,1041001,1,10][1,1041002,1,10][1,1041003,1,10][2,37002,1,10000][2,37102,1,10000][2,37202,1,500][2,37302,1,10000][2,37402,1,10000][2,37500,1,10000]]</t>
    <phoneticPr fontId="2" type="noConversion"/>
  </si>
  <si>
    <t>[[3,0,1678,10000][2,22001,1,7500][2,22002,1,2000][2,22003,1,500][2,37500,1,10000]]</t>
    <phoneticPr fontId="2" type="noConversion"/>
  </si>
  <si>
    <t>[[3,0,1678,10000][2,22001,1,7500][2,22002,1,2000][2,22003,1,500][2,37001,1,10000][2,37101,1,10000][2,37201,1,10000][2,37301,1,10000][2,37401,1,10000][2,37500,1,10000]]</t>
    <phoneticPr fontId="2" type="noConversion"/>
  </si>
  <si>
    <t>[[3,0,2302,10000][2,22001,1,7500][2,22002,1,2000][2,22003,1,500][2,37500,1,10000]]</t>
    <phoneticPr fontId="2" type="noConversion"/>
  </si>
  <si>
    <t>[[3,0,2616,10000][2,22001,1,7500][2,22002,1,2000][2,22003,1,500][2,37500,1,10000]]</t>
    <phoneticPr fontId="2" type="noConversion"/>
  </si>
  <si>
    <t>[[3,0,3286,10000][2,22001,1,7500][2,22002,1,2000][2,22003,1,500][2,37500,1,10000]]</t>
    <phoneticPr fontId="2" type="noConversion"/>
  </si>
  <si>
    <t>[[3,0,3684,10000][2,22001,1,7500][2,22002,1,2000][2,22003,1,500][2,37500,1,10000]]</t>
    <phoneticPr fontId="2" type="noConversion"/>
  </si>
  <si>
    <t>[[3,0,4240,10000][2,22001,1,7500][2,22002,1,2000][2,22003,1,500][2,37500,1,10000]]</t>
    <phoneticPr fontId="2" type="noConversion"/>
  </si>
  <si>
    <t>[[3,0,2155,10000][2,22001,1,7500][2,22002,1,2000][2,22003,1,500][2,37500,1,10000]]</t>
    <phoneticPr fontId="2" type="noConversion"/>
  </si>
  <si>
    <t>[[3,0,3537,10000][2,22001,1,7500][2,22002,1,2000][2,22003,1,500][2,37500,1,10000]]</t>
    <phoneticPr fontId="2" type="noConversion"/>
  </si>
  <si>
    <t>[[3,0,3876,10000][2,22001,1,7500][2,22002,1,2000][2,22003,1,500][2,37500,1,10000]]</t>
    <phoneticPr fontId="2" type="noConversion"/>
  </si>
  <si>
    <t>[[3,0,738,10000][2,22001,1,7500][2,22002,1,2000][2,22003,1,500][2,37500,1,10000]]</t>
    <phoneticPr fontId="2" type="noConversion"/>
  </si>
  <si>
    <t>[[3,0,2087,10000][2,22001,1,7500][2,22002,1,2000][2,22003,1,500][2,37500,1,10000]]</t>
    <phoneticPr fontId="2" type="noConversion"/>
  </si>
  <si>
    <t>[[3,0,4979,10000][2,22001,1,7500][2,22002,1,2000][2,22003,1,500][2,37500,1,10000]]</t>
    <phoneticPr fontId="2" type="noConversion"/>
  </si>
  <si>
    <t>[[3,0,5413,10000][2,22001,1,7500][2,22002,1,2000][2,22003,1,500][2,37500,1,10000]]</t>
    <phoneticPr fontId="2" type="noConversion"/>
  </si>
  <si>
    <t>[[3,0,6132,10000][2,22001,1,7500][2,22002,1,2000][2,22003,1,500][2,37500,1,10000]]</t>
    <phoneticPr fontId="2" type="noConversion"/>
  </si>
  <si>
    <t>[[3,0,1200,1000][2,21101,5,80][2,21201,5,80][1,1200405,1,10][1,1200405,1,10][1,1300402,1,10][1,1300402,1,10][1,1200401,1,10][1,1300402,1,10][1,1000403,1,10][1,1000402,1,10][1,1310403,1,4][1,1110401,1,4][1,1110401,1,4][1,1310405,1,4][1,1010401,1,4][1,1010401,1,4][1,1320403,1,1][1,1320402,1,1][1,1220402,1,1][1,1320404,1,1][1,1020402,1,1][1,1020401,1,1][1,1130403,1,0][1,1330404,1,0][1,1330405,1,0][1,1030401,1,0][1,1030402,1,0][1,1140401,1,0][1,1340405,1,0][1,1240403,1,0][1,1040402,1,0][1,1040401,1,0][2,37001,1,10000][2,37101,1,10000][2,37201,1,10000][2,37301,1,10000][2,37401,1,10000][2,37500,1,10000]]</t>
    <phoneticPr fontId="2" type="noConversion"/>
  </si>
  <si>
    <t>[[3,0,1190,1000][2,21101,5,80][2,21201,5,80][1,1300402,1,10][1,1300402,1,10][1,1200404,1,10][1,1300401,1,10][1,1100403,1,10][1,1100405,1,10][1,1000401,1,10][1,1000401,1,10][1,1210401,1,4][1,1210404,1,4][1,1210403,1,4][1,1210402,1,4][1,1010401,1,4][1,1010402,1,4][1,1320402,1,1][1,1320403,1,1][1,1120404,1,1][1,1220404,1,1][1,1020401,1,1][1,1020401,1,1][1,1130405,1,0][1,1130401,1,0][1,1230403,1,0][1,1030403,1,0][1,1030402,1,0][1,1140403,1,0][1,1140403,1,0][1,1240401,1,0][1,1040403,1,0][1,1040401,1,0][2,37001,1,10000][2,37101,1,10000][2,37201,1,10000][2,37301,1,10000][2,37401,1,10000][2,37500,1,10000]]</t>
    <phoneticPr fontId="2" type="noConversion"/>
  </si>
  <si>
    <t>[[3,0,9640,1000][2,21101,5,400][2,21201,5,400][1,1100403,1,40][1,1200403,1,40][1,1200401,1,40][1,1300402,1,40][1,1300402,1,40][1,1300405,1,40][1,1000401,1,40][1,1000401,1,40][1,1210403,1,16][1,1110405,1,16][1,1210404,1,16][1,1310404,1,16][1,1010402,1,16][1,1010402,1,16][1,1320402,1,4][1,1320403,1,4][1,1220401,1,4][1,1320402,1,4][1,1020401,1,4][1,1020401,1,4][1,1330405,1,0][1,1130403,1,0][1,1230401,1,0][1,1030401,1,0][1,1030401,1,0][1,1340404,1,0][1,1240401,1,0][1,1340404,1,0][1,1040402,1,0][1,1040402,1,0][2,37500,1,10000]]</t>
    <phoneticPr fontId="2" type="noConversion"/>
  </si>
  <si>
    <t>东夷·先牧</t>
    <phoneticPr fontId="2" type="noConversion"/>
  </si>
  <si>
    <t>凌烟阁龙威</t>
    <phoneticPr fontId="2" type="noConversion"/>
  </si>
  <si>
    <t>凌烟阁魂威</t>
    <phoneticPr fontId="2" type="noConversion"/>
  </si>
  <si>
    <t>家族逃奴</t>
    <phoneticPr fontId="2" type="noConversion"/>
  </si>
  <si>
    <t>瓦岗寨</t>
    <phoneticPr fontId="2" type="noConversion"/>
  </si>
  <si>
    <t>家族异人</t>
    <phoneticPr fontId="2" type="noConversion"/>
  </si>
  <si>
    <t>家族叛徒</t>
    <phoneticPr fontId="2" type="noConversion"/>
  </si>
  <si>
    <t>祭魂</t>
    <phoneticPr fontId="2" type="noConversion"/>
  </si>
  <si>
    <t>都护府BOSS</t>
    <phoneticPr fontId="2" type="noConversion"/>
  </si>
  <si>
    <t>都护府领地</t>
    <phoneticPr fontId="2" type="noConversion"/>
  </si>
  <si>
    <t>都护府·斧头兽</t>
    <phoneticPr fontId="2" type="noConversion"/>
  </si>
  <si>
    <t>都护府·绿斧兽</t>
    <phoneticPr fontId="2" type="noConversion"/>
  </si>
  <si>
    <t>都护府·老熊兽</t>
    <phoneticPr fontId="2" type="noConversion"/>
  </si>
  <si>
    <t>都护府·岩龟兽</t>
    <phoneticPr fontId="2" type="noConversion"/>
  </si>
  <si>
    <t>都护府·举父兽</t>
    <phoneticPr fontId="2" type="noConversion"/>
  </si>
  <si>
    <t>都护府·巨鹿兽</t>
    <phoneticPr fontId="2" type="noConversion"/>
  </si>
  <si>
    <t>都护府·山膏兽</t>
    <phoneticPr fontId="2" type="noConversion"/>
  </si>
  <si>
    <t>都护府·赤蛤兽</t>
    <phoneticPr fontId="2" type="noConversion"/>
  </si>
  <si>
    <t>都护府·泽蛙兽</t>
    <phoneticPr fontId="2" type="noConversion"/>
  </si>
  <si>
    <t>都护府·皓苍兽</t>
    <phoneticPr fontId="2" type="noConversion"/>
  </si>
  <si>
    <t>都护府·魔牛兽</t>
    <phoneticPr fontId="2" type="noConversion"/>
  </si>
  <si>
    <t>都护府·雷震兽</t>
    <phoneticPr fontId="2" type="noConversion"/>
  </si>
  <si>
    <t>都护府·枯树兽</t>
    <phoneticPr fontId="2" type="noConversion"/>
  </si>
  <si>
    <t>都护府·魔蛙兽</t>
    <phoneticPr fontId="2" type="noConversion"/>
  </si>
  <si>
    <t>都护府·赤火兽</t>
    <phoneticPr fontId="2" type="noConversion"/>
  </si>
  <si>
    <t>都护府·胖猪兽</t>
    <phoneticPr fontId="2" type="noConversion"/>
  </si>
  <si>
    <t>都护府·黑猪兽</t>
    <phoneticPr fontId="2" type="noConversion"/>
  </si>
  <si>
    <t>都护府·泽蛙王</t>
    <phoneticPr fontId="2" type="noConversion"/>
  </si>
  <si>
    <t>都护府·明蛛王</t>
    <phoneticPr fontId="2" type="noConversion"/>
  </si>
  <si>
    <t>都护府·皓苍王</t>
    <phoneticPr fontId="2" type="noConversion"/>
  </si>
  <si>
    <t>都护府·天蛛王</t>
    <phoneticPr fontId="2" type="noConversion"/>
  </si>
  <si>
    <t>都护府·狐皇</t>
    <phoneticPr fontId="2" type="noConversion"/>
  </si>
  <si>
    <t>都护府·龟皇</t>
    <phoneticPr fontId="2" type="noConversion"/>
  </si>
  <si>
    <t>都护府·凤皇</t>
    <phoneticPr fontId="2" type="noConversion"/>
  </si>
  <si>
    <t>都护府·文马王</t>
    <phoneticPr fontId="2" type="noConversion"/>
  </si>
  <si>
    <t>都护府·风雷王</t>
    <phoneticPr fontId="2" type="noConversion"/>
  </si>
  <si>
    <t>都护府·一目王</t>
    <phoneticPr fontId="2" type="noConversion"/>
  </si>
  <si>
    <t>都护府·鹿皇</t>
    <phoneticPr fontId="2" type="noConversion"/>
  </si>
  <si>
    <t>都护府·鸟皇</t>
    <phoneticPr fontId="2" type="noConversion"/>
  </si>
  <si>
    <t>dropType</t>
    <phoneticPr fontId="2" type="noConversion"/>
  </si>
  <si>
    <t>int</t>
    <phoneticPr fontId="2" type="noConversion"/>
  </si>
  <si>
    <t>掉落归属类型 
 0：伤害最高者及其队友  
 1：所有参与者   
 2 所有者，无归属</t>
    <phoneticPr fontId="2" type="noConversion"/>
  </si>
  <si>
    <t>[[3,0,1091000,10000][2,35010,1,6250][2,35014,1,6250][1,1200801,1,2048][1,1200802,1,2048][1,1200803,1,2048][1,1200804,1,2048][1,1200805,1,2048][1,1000801,1,2048][1,1000802,1,2048][1,1000803,1,2048][1,1210801,1,2048][1,1210802,1,2048][1,1210803,1,2048][1,1210804,1,2048][1,1210805,1,2048][1,1010801,1,2048][1,1010802,1,2048][1,1010803,1,2048][1,1220801,1,512][1,1220802,1,512][1,1220803,1,512][1,1220804,1,512][1,1220805,1,512][1,1020801,1,512][1,1020802,1,512][1,1020803,1,512][1,1230801,1,50][1,1230802,1,50][1,1230803,1,50][1,1230804,1,50][1,1230805,1,50][1,1030801,1,50][1,1030802,1,50][1,1020803,1,50][1,1240801,1,10][1,1240802,1,10][1,1240803,1,10][1,1240804,1,10][1,1240805,1,10][1,1040801,1,10][1,1040802,1,10][1,1040803,1,10][2,37002,1,10000][2,37102,1,10000][2,37202,1,500][2,37302,1,10000][2,37402,1,10000][2,37500,1,10000]]</t>
    <phoneticPr fontId="2" type="noConversion"/>
  </si>
  <si>
    <t>[[3,0,1063,10000][2,22001,1,7500][2,22002,1,2000][2,22003,1,500][2,37001,1,10000,1][2,37101,1,10000,1][2,37201,1,10000,1][2,37301,1,10000,1][2,37401,1,10000,1][2,37500,1,10000]]</t>
    <phoneticPr fontId="2" type="noConversion"/>
  </si>
  <si>
    <t>[[3,0,865,10000][2,22001,1,7500][2,22002,1,2000][2,22003,1,500][2,37001,1,10000,1][2,37101,1,10000,1][2,37201,1,10000,1][2,37301,1,10000,1][2,37401,1,10000,1][2,37500,1,10000]]</t>
    <phoneticPr fontId="2" type="noConversion"/>
  </si>
  <si>
    <t>[[3,0,708,10000][2,22001,1,7500,1][2,22002,1,2000,1][2,22003,1,500,1][2,37001,1,10000,1][2,37101,1,10000,1][2,37201,1,10000,1][2,37301,1,10000,1][2,37401,1,10000,1][2,37500,1,10000]]</t>
    <phoneticPr fontId="2" type="noConversion"/>
  </si>
  <si>
    <t>[[3,0,1678,10000][2,22001,1,7500][2,22002,1,2000][2,22003,1,500][2,37001,1,10000,1][2,37101,1,10000,1][2,37201,1,10000,1][2,37301,1,10000,1][2,37401,1,10000,1][2,37500,1,10000]]</t>
    <phoneticPr fontId="2" type="noConversion"/>
  </si>
  <si>
    <t>[[3,0,2302,10000][2,22001,1,7500][2,22002,1,2000][2,22003,1,500][2,37001,1,10000,1][2,37101,1,10000,1][2,37201,1,10000,1][2,37301,1,10000,1][2,37401,1,10000,1][2,37500,1,10000]]</t>
    <phoneticPr fontId="2" type="noConversion"/>
  </si>
  <si>
    <t>[[3,0,2302,10000][2,22001,1,7500][2,22002,1,2000][2,22003,1,500][2,37001,1,10000,1][2,37101,1,10000,1][2,37201,1,10000,1][2,37301,1,10000,1][2,37401,1,10000,1][2,37500,1,10000]]</t>
    <phoneticPr fontId="2" type="noConversion"/>
  </si>
  <si>
    <t>[[3,0,229,10000][2,22001,1,7500,1][2,22002,1,2000,1][2,22003,1,500,1][2,37002,1,10000,1][2,37102,1,10000,1][2,37201,1,10000,1][2,37301,1,10000,1][2,37401,1,10000,1]]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</si>
</sst>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</font>
    <font>
      <sz val="1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C00000"/>
      <name val="微软雅黑"/>
      <family val="2"/>
      <charset val="134"/>
    </font>
    <font>
      <sz val="11"/>
      <color rgb="FFC00000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6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2" borderId="0" xfId="0" applyFill="1"/>
    <xf numFmtId="13" fontId="0" fillId="0" borderId="0" xfId="0" applyNumberFormat="1"/>
    <xf numFmtId="0" fontId="0" fillId="0" borderId="0" xfId="0" applyAlignment="1"/>
    <xf numFmtId="0" fontId="6" fillId="0" borderId="0" xfId="0" applyFont="1"/>
    <xf numFmtId="176" fontId="0" fillId="0" borderId="0" xfId="0" applyNumberFormat="1"/>
    <xf numFmtId="0" fontId="0" fillId="3" borderId="0" xfId="0" applyFill="1"/>
    <xf numFmtId="176" fontId="0" fillId="3" borderId="0" xfId="0" applyNumberFormat="1" applyFill="1"/>
    <xf numFmtId="49" fontId="7" fillId="0" borderId="0" xfId="0" applyNumberFormat="1" applyFont="1" applyFill="1" applyAlignment="1">
      <alignment vertical="center"/>
    </xf>
    <xf numFmtId="49" fontId="5" fillId="0" borderId="0" xfId="0" applyNumberFormat="1" applyFont="1" applyFill="1"/>
    <xf numFmtId="49" fontId="7" fillId="0" borderId="0" xfId="0" applyNumberFormat="1" applyFont="1" applyFill="1"/>
    <xf numFmtId="49" fontId="7" fillId="7" borderId="0" xfId="0" applyNumberFormat="1" applyFont="1" applyFill="1"/>
    <xf numFmtId="49" fontId="7" fillId="5" borderId="0" xfId="0" applyNumberFormat="1" applyFont="1" applyFill="1"/>
    <xf numFmtId="49" fontId="7" fillId="6" borderId="0" xfId="0" applyNumberFormat="1" applyFont="1" applyFill="1"/>
    <xf numFmtId="49" fontId="7" fillId="4" borderId="0" xfId="0" applyNumberFormat="1" applyFont="1" applyFill="1"/>
    <xf numFmtId="49" fontId="7" fillId="8" borderId="0" xfId="0" applyNumberFormat="1" applyFont="1" applyFill="1"/>
    <xf numFmtId="0" fontId="5" fillId="0" borderId="0" xfId="0" applyNumberFormat="1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vertical="center" wrapText="1"/>
    </xf>
    <xf numFmtId="0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/>
    <xf numFmtId="0" fontId="5" fillId="0" borderId="0" xfId="0" applyNumberFormat="1" applyFont="1" applyFill="1" applyBorder="1" applyAlignment="1">
      <alignment horizontal="center" vertical="center"/>
    </xf>
    <xf numFmtId="0" fontId="5" fillId="7" borderId="0" xfId="0" applyNumberFormat="1" applyFont="1" applyFill="1" applyAlignment="1">
      <alignment horizontal="center" vertical="center"/>
    </xf>
    <xf numFmtId="0" fontId="5" fillId="7" borderId="0" xfId="0" applyNumberFormat="1" applyFont="1" applyFill="1" applyAlignment="1">
      <alignment vertical="center"/>
    </xf>
    <xf numFmtId="0" fontId="5" fillId="7" borderId="0" xfId="0" applyNumberFormat="1" applyFont="1" applyFill="1" applyBorder="1" applyAlignment="1">
      <alignment horizontal="left" vertical="center"/>
    </xf>
    <xf numFmtId="0" fontId="5" fillId="7" borderId="0" xfId="0" applyNumberFormat="1" applyFont="1" applyFill="1"/>
    <xf numFmtId="0" fontId="5" fillId="7" borderId="0" xfId="0" applyNumberFormat="1" applyFont="1" applyFill="1" applyAlignment="1">
      <alignment horizontal="right" vertical="center"/>
    </xf>
    <xf numFmtId="0" fontId="5" fillId="7" borderId="0" xfId="0" applyNumberFormat="1" applyFont="1" applyFill="1" applyBorder="1" applyAlignment="1">
      <alignment horizontal="left"/>
    </xf>
    <xf numFmtId="0" fontId="5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Border="1" applyAlignment="1">
      <alignment horizontal="left"/>
    </xf>
    <xf numFmtId="0" fontId="5" fillId="5" borderId="0" xfId="0" applyNumberFormat="1" applyFont="1" applyFill="1"/>
    <xf numFmtId="0" fontId="5" fillId="5" borderId="0" xfId="0" applyNumberFormat="1" applyFont="1" applyFill="1" applyAlignment="1">
      <alignment vertical="center"/>
    </xf>
    <xf numFmtId="0" fontId="5" fillId="5" borderId="0" xfId="0" applyNumberFormat="1" applyFont="1" applyFill="1" applyAlignment="1">
      <alignment horizontal="right" vertical="center"/>
    </xf>
    <xf numFmtId="0" fontId="7" fillId="5" borderId="0" xfId="0" applyNumberFormat="1" applyFont="1" applyFill="1"/>
    <xf numFmtId="0" fontId="5" fillId="6" borderId="0" xfId="0" applyNumberFormat="1" applyFont="1" applyFill="1" applyAlignment="1">
      <alignment horizontal="center" vertical="center"/>
    </xf>
    <xf numFmtId="0" fontId="5" fillId="6" borderId="0" xfId="0" applyNumberFormat="1" applyFont="1" applyFill="1" applyAlignment="1">
      <alignment vertical="center"/>
    </xf>
    <xf numFmtId="0" fontId="5" fillId="6" borderId="0" xfId="0" applyNumberFormat="1" applyFont="1" applyFill="1" applyBorder="1" applyAlignment="1">
      <alignment horizontal="left"/>
    </xf>
    <xf numFmtId="0" fontId="5" fillId="6" borderId="0" xfId="0" applyNumberFormat="1" applyFont="1" applyFill="1"/>
    <xf numFmtId="0" fontId="5" fillId="6" borderId="0" xfId="0" applyNumberFormat="1" applyFont="1" applyFill="1" applyAlignment="1">
      <alignment horizontal="right" vertical="center"/>
    </xf>
    <xf numFmtId="0" fontId="5" fillId="4" borderId="0" xfId="0" applyNumberFormat="1" applyFont="1" applyFill="1" applyAlignment="1">
      <alignment horizontal="center" vertical="center"/>
    </xf>
    <xf numFmtId="0" fontId="5" fillId="4" borderId="0" xfId="0" applyNumberFormat="1" applyFont="1" applyFill="1" applyBorder="1" applyAlignment="1">
      <alignment horizontal="left"/>
    </xf>
    <xf numFmtId="0" fontId="5" fillId="4" borderId="0" xfId="0" applyNumberFormat="1" applyFont="1" applyFill="1" applyAlignment="1">
      <alignment vertical="center"/>
    </xf>
    <xf numFmtId="0" fontId="5" fillId="4" borderId="0" xfId="0" applyNumberFormat="1" applyFont="1" applyFill="1"/>
    <xf numFmtId="0" fontId="5" fillId="4" borderId="0" xfId="0" applyNumberFormat="1" applyFont="1" applyFill="1" applyAlignment="1">
      <alignment horizontal="right" vertical="center"/>
    </xf>
    <xf numFmtId="0" fontId="5" fillId="8" borderId="0" xfId="0" applyNumberFormat="1" applyFont="1" applyFill="1" applyAlignment="1">
      <alignment horizontal="center" vertical="center"/>
    </xf>
    <xf numFmtId="0" fontId="5" fillId="8" borderId="0" xfId="0" applyNumberFormat="1" applyFont="1" applyFill="1" applyBorder="1" applyAlignment="1">
      <alignment horizontal="left"/>
    </xf>
    <xf numFmtId="0" fontId="5" fillId="8" borderId="0" xfId="0" applyNumberFormat="1" applyFont="1" applyFill="1" applyAlignment="1">
      <alignment vertical="center"/>
    </xf>
    <xf numFmtId="0" fontId="5" fillId="8" borderId="0" xfId="0" applyNumberFormat="1" applyFont="1" applyFill="1"/>
    <xf numFmtId="0" fontId="5" fillId="8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right" vertical="center"/>
    </xf>
    <xf numFmtId="0" fontId="7" fillId="4" borderId="0" xfId="0" applyFont="1" applyFill="1"/>
    <xf numFmtId="0" fontId="5" fillId="9" borderId="0" xfId="0" applyNumberFormat="1" applyFont="1" applyFill="1"/>
    <xf numFmtId="0" fontId="7" fillId="5" borderId="0" xfId="0" applyFont="1" applyFill="1"/>
    <xf numFmtId="0" fontId="5" fillId="9" borderId="0" xfId="0" applyNumberFormat="1" applyFont="1" applyFill="1" applyBorder="1" applyAlignment="1">
      <alignment horizontal="left"/>
    </xf>
    <xf numFmtId="0" fontId="5" fillId="9" borderId="0" xfId="0" applyNumberFormat="1" applyFont="1" applyFill="1" applyAlignment="1">
      <alignment vertical="center"/>
    </xf>
    <xf numFmtId="0" fontId="5" fillId="9" borderId="0" xfId="0" applyNumberFormat="1" applyFont="1" applyFill="1" applyAlignment="1">
      <alignment horizontal="right" vertical="center"/>
    </xf>
    <xf numFmtId="0" fontId="7" fillId="9" borderId="0" xfId="0" applyFont="1" applyFill="1"/>
    <xf numFmtId="0" fontId="8" fillId="9" borderId="0" xfId="0" applyNumberFormat="1" applyFont="1" applyFill="1" applyBorder="1" applyAlignment="1">
      <alignment horizontal="left"/>
    </xf>
    <xf numFmtId="0" fontId="8" fillId="9" borderId="0" xfId="0" applyNumberFormat="1" applyFont="1" applyFill="1" applyAlignment="1">
      <alignment vertical="center"/>
    </xf>
    <xf numFmtId="0" fontId="8" fillId="9" borderId="0" xfId="0" applyNumberFormat="1" applyFont="1" applyFill="1"/>
    <xf numFmtId="0" fontId="8" fillId="9" borderId="0" xfId="0" applyNumberFormat="1" applyFont="1" applyFill="1" applyAlignment="1">
      <alignment horizontal="right" vertical="center"/>
    </xf>
    <xf numFmtId="0" fontId="9" fillId="9" borderId="0" xfId="0" applyFont="1" applyFill="1"/>
    <xf numFmtId="0" fontId="8" fillId="10" borderId="0" xfId="0" applyNumberFormat="1" applyFont="1" applyFill="1" applyBorder="1" applyAlignment="1">
      <alignment horizontal="left"/>
    </xf>
    <xf numFmtId="0" fontId="8" fillId="10" borderId="0" xfId="0" applyNumberFormat="1" applyFont="1" applyFill="1" applyAlignment="1">
      <alignment vertical="center"/>
    </xf>
    <xf numFmtId="0" fontId="8" fillId="10" borderId="0" xfId="0" applyNumberFormat="1" applyFont="1" applyFill="1"/>
    <xf numFmtId="0" fontId="8" fillId="10" borderId="0" xfId="0" applyNumberFormat="1" applyFont="1" applyFill="1" applyAlignment="1">
      <alignment horizontal="right" vertical="center"/>
    </xf>
    <xf numFmtId="0" fontId="9" fillId="10" borderId="0" xfId="0" applyFont="1" applyFill="1"/>
    <xf numFmtId="0" fontId="5" fillId="10" borderId="0" xfId="0" applyNumberFormat="1" applyFont="1" applyFill="1" applyBorder="1" applyAlignment="1">
      <alignment horizontal="left"/>
    </xf>
    <xf numFmtId="0" fontId="5" fillId="10" borderId="0" xfId="0" applyNumberFormat="1" applyFont="1" applyFill="1" applyAlignment="1">
      <alignment vertical="center"/>
    </xf>
    <xf numFmtId="0" fontId="5" fillId="10" borderId="0" xfId="0" applyNumberFormat="1" applyFont="1" applyFill="1"/>
    <xf numFmtId="0" fontId="5" fillId="10" borderId="0" xfId="0" applyNumberFormat="1" applyFont="1" applyFill="1" applyAlignment="1">
      <alignment horizontal="right" vertical="center"/>
    </xf>
    <xf numFmtId="0" fontId="7" fillId="10" borderId="0" xfId="0" applyFont="1" applyFill="1"/>
    <xf numFmtId="0" fontId="8" fillId="11" borderId="0" xfId="0" applyNumberFormat="1" applyFont="1" applyFill="1" applyBorder="1" applyAlignment="1">
      <alignment horizontal="left"/>
    </xf>
    <xf numFmtId="0" fontId="8" fillId="11" borderId="0" xfId="0" applyNumberFormat="1" applyFont="1" applyFill="1" applyAlignment="1">
      <alignment vertical="center"/>
    </xf>
    <xf numFmtId="0" fontId="8" fillId="11" borderId="0" xfId="0" applyNumberFormat="1" applyFont="1" applyFill="1"/>
    <xf numFmtId="0" fontId="8" fillId="11" borderId="0" xfId="0" applyNumberFormat="1" applyFont="1" applyFill="1" applyAlignment="1">
      <alignment horizontal="right" vertical="center"/>
    </xf>
    <xf numFmtId="0" fontId="9" fillId="11" borderId="0" xfId="0" applyFont="1" applyFill="1"/>
    <xf numFmtId="0" fontId="5" fillId="11" borderId="0" xfId="0" applyNumberFormat="1" applyFont="1" applyFill="1" applyBorder="1" applyAlignment="1">
      <alignment horizontal="left"/>
    </xf>
    <xf numFmtId="0" fontId="5" fillId="11" borderId="0" xfId="0" applyNumberFormat="1" applyFont="1" applyFill="1" applyAlignment="1">
      <alignment vertical="center"/>
    </xf>
    <xf numFmtId="0" fontId="5" fillId="11" borderId="0" xfId="0" applyNumberFormat="1" applyFont="1" applyFill="1"/>
    <xf numFmtId="0" fontId="5" fillId="11" borderId="0" xfId="0" applyNumberFormat="1" applyFont="1" applyFill="1" applyAlignment="1">
      <alignment horizontal="right" vertical="center"/>
    </xf>
    <xf numFmtId="0" fontId="7" fillId="11" borderId="0" xfId="0" applyFont="1" applyFill="1"/>
    <xf numFmtId="0" fontId="9" fillId="9" borderId="0" xfId="0" applyNumberFormat="1" applyFont="1" applyFill="1"/>
    <xf numFmtId="0" fontId="9" fillId="10" borderId="0" xfId="0" applyNumberFormat="1" applyFont="1" applyFill="1"/>
    <xf numFmtId="0" fontId="9" fillId="11" borderId="0" xfId="0" applyNumberFormat="1" applyFont="1" applyFill="1"/>
    <xf numFmtId="0" fontId="5" fillId="12" borderId="0" xfId="0" applyNumberFormat="1" applyFont="1" applyFill="1" applyAlignment="1">
      <alignment horizontal="center" vertical="center"/>
    </xf>
    <xf numFmtId="0" fontId="5" fillId="12" borderId="0" xfId="0" applyNumberFormat="1" applyFont="1" applyFill="1" applyAlignment="1">
      <alignment vertical="center"/>
    </xf>
    <xf numFmtId="0" fontId="5" fillId="12" borderId="0" xfId="0" applyNumberFormat="1" applyFont="1" applyFill="1"/>
    <xf numFmtId="0" fontId="5" fillId="12" borderId="0" xfId="0" applyNumberFormat="1" applyFont="1" applyFill="1" applyAlignment="1">
      <alignment horizontal="right" vertical="center"/>
    </xf>
    <xf numFmtId="49" fontId="7" fillId="12" borderId="0" xfId="0" applyNumberFormat="1" applyFont="1" applyFill="1"/>
    <xf numFmtId="0" fontId="7" fillId="12" borderId="0" xfId="0" applyNumberFormat="1" applyFont="1" applyFill="1"/>
    <xf numFmtId="0" fontId="5" fillId="12" borderId="0" xfId="0" applyNumberFormat="1" applyFont="1" applyFill="1" applyBorder="1" applyAlignment="1">
      <alignment horizontal="left"/>
    </xf>
    <xf numFmtId="0" fontId="5" fillId="13" borderId="0" xfId="0" applyNumberFormat="1" applyFont="1" applyFill="1" applyAlignment="1">
      <alignment horizontal="center" vertical="center"/>
    </xf>
    <xf numFmtId="0" fontId="5" fillId="13" borderId="0" xfId="0" applyNumberFormat="1" applyFont="1" applyFill="1" applyBorder="1" applyAlignment="1">
      <alignment horizontal="left"/>
    </xf>
    <xf numFmtId="0" fontId="5" fillId="13" borderId="0" xfId="0" applyNumberFormat="1" applyFont="1" applyFill="1" applyAlignment="1">
      <alignment vertical="center"/>
    </xf>
    <xf numFmtId="0" fontId="5" fillId="13" borderId="0" xfId="0" applyNumberFormat="1" applyFont="1" applyFill="1"/>
    <xf numFmtId="0" fontId="5" fillId="13" borderId="0" xfId="0" applyNumberFormat="1" applyFont="1" applyFill="1" applyAlignment="1">
      <alignment horizontal="right" vertical="center"/>
    </xf>
    <xf numFmtId="49" fontId="7" fillId="13" borderId="0" xfId="0" applyNumberFormat="1" applyFont="1" applyFill="1"/>
    <xf numFmtId="0" fontId="8" fillId="13" borderId="0" xfId="0" applyNumberFormat="1" applyFont="1" applyFill="1" applyBorder="1" applyAlignment="1">
      <alignment horizontal="left"/>
    </xf>
    <xf numFmtId="0" fontId="8" fillId="13" borderId="0" xfId="0" applyNumberFormat="1" applyFont="1" applyFill="1"/>
    <xf numFmtId="0" fontId="8" fillId="13" borderId="0" xfId="0" applyNumberFormat="1" applyFont="1" applyFill="1" applyAlignment="1">
      <alignment vertical="center"/>
    </xf>
    <xf numFmtId="0" fontId="8" fillId="13" borderId="0" xfId="0" applyNumberFormat="1" applyFont="1" applyFill="1" applyAlignment="1">
      <alignment horizontal="right" vertical="center"/>
    </xf>
    <xf numFmtId="0" fontId="9" fillId="13" borderId="0" xfId="0" applyFont="1" applyFill="1"/>
    <xf numFmtId="0" fontId="5" fillId="14" borderId="0" xfId="0" applyNumberFormat="1" applyFont="1" applyFill="1" applyAlignment="1">
      <alignment horizontal="center" vertical="center"/>
    </xf>
    <xf numFmtId="0" fontId="5" fillId="14" borderId="0" xfId="0" applyNumberFormat="1" applyFont="1" applyFill="1" applyBorder="1" applyAlignment="1">
      <alignment horizontal="left"/>
    </xf>
    <xf numFmtId="0" fontId="5" fillId="14" borderId="0" xfId="0" applyNumberFormat="1" applyFont="1" applyFill="1" applyAlignment="1">
      <alignment vertical="center"/>
    </xf>
    <xf numFmtId="0" fontId="5" fillId="14" borderId="0" xfId="0" applyNumberFormat="1" applyFont="1" applyFill="1"/>
    <xf numFmtId="0" fontId="5" fillId="14" borderId="0" xfId="0" applyNumberFormat="1" applyFont="1" applyFill="1" applyAlignment="1">
      <alignment horizontal="right" vertical="center"/>
    </xf>
    <xf numFmtId="49" fontId="7" fillId="14" borderId="0" xfId="0" applyNumberFormat="1" applyFont="1" applyFill="1"/>
    <xf numFmtId="0" fontId="8" fillId="14" borderId="0" xfId="0" applyNumberFormat="1" applyFont="1" applyFill="1"/>
  </cellXfs>
  <cellStyles count="2">
    <cellStyle name="常规" xfId="0" builtinId="0"/>
    <cellStyle name="常规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5"/>
  <sheetViews>
    <sheetView tabSelected="1" workbookViewId="0">
      <pane xSplit="2" ySplit="3" topLeftCell="Z139" activePane="bottomRight" state="frozen"/>
      <selection pane="topRight" activeCell="C1" sqref="C1"/>
      <selection pane="bottomLeft" activeCell="A4" sqref="A4"/>
      <selection pane="bottomRight" activeCell="AM154" sqref="AM154"/>
    </sheetView>
  </sheetViews>
  <sheetFormatPr defaultRowHeight="16.5" x14ac:dyDescent="0.3"/>
  <cols>
    <col min="1" max="1" width="9.625" style="15" bestFit="1" customWidth="1"/>
    <col min="2" max="2" width="23.875" style="15" customWidth="1"/>
    <col min="3" max="3" width="17.5" style="15" customWidth="1"/>
    <col min="4" max="4" width="13.375" style="15" customWidth="1"/>
    <col min="5" max="9" width="9" style="15" customWidth="1"/>
    <col min="10" max="10" width="14.875" style="15" customWidth="1"/>
    <col min="11" max="11" width="13.875" style="15" customWidth="1"/>
    <col min="12" max="22" width="9" style="15" customWidth="1"/>
    <col min="23" max="23" width="34" style="15" customWidth="1"/>
    <col min="24" max="24" width="16.875" style="15" customWidth="1"/>
    <col min="25" max="25" width="9" style="15"/>
    <col min="26" max="26" width="10.125" style="15" bestFit="1" customWidth="1"/>
    <col min="27" max="29" width="9" style="15"/>
    <col min="30" max="30" width="10.375" style="15" customWidth="1"/>
    <col min="31" max="34" width="9" style="15"/>
    <col min="35" max="35" width="13" style="15" customWidth="1"/>
    <col min="36" max="36" width="9" style="15"/>
    <col min="37" max="37" width="11" style="15" customWidth="1"/>
    <col min="38" max="38" width="24" style="15" customWidth="1"/>
    <col min="39" max="39" width="26.375" style="15" customWidth="1"/>
    <col min="40" max="40" width="12.125" style="15" customWidth="1"/>
    <col min="41" max="41" width="17" style="14" customWidth="1"/>
    <col min="42" max="16384" width="9" style="15"/>
  </cols>
  <sheetData>
    <row r="1" spans="1:41" s="13" customFormat="1" ht="123.75" customHeight="1" x14ac:dyDescent="0.15">
      <c r="A1" s="21" t="s">
        <v>599</v>
      </c>
      <c r="B1" s="21" t="s">
        <v>523</v>
      </c>
      <c r="C1" s="21" t="s">
        <v>876</v>
      </c>
      <c r="D1" s="22" t="s">
        <v>699</v>
      </c>
      <c r="E1" s="23" t="s">
        <v>550</v>
      </c>
      <c r="F1" s="23" t="s">
        <v>553</v>
      </c>
      <c r="G1" s="23" t="s">
        <v>555</v>
      </c>
      <c r="H1" s="23" t="s">
        <v>557</v>
      </c>
      <c r="I1" s="22" t="s">
        <v>566</v>
      </c>
      <c r="J1" s="22" t="s">
        <v>877</v>
      </c>
      <c r="K1" s="22" t="s">
        <v>878</v>
      </c>
      <c r="L1" s="22" t="s">
        <v>567</v>
      </c>
      <c r="M1" s="22" t="s">
        <v>600</v>
      </c>
      <c r="N1" s="22" t="s">
        <v>601</v>
      </c>
      <c r="O1" s="22" t="s">
        <v>602</v>
      </c>
      <c r="P1" s="22" t="s">
        <v>603</v>
      </c>
      <c r="Q1" s="22" t="s">
        <v>568</v>
      </c>
      <c r="R1" s="22" t="s">
        <v>3</v>
      </c>
      <c r="S1" s="22" t="s">
        <v>2</v>
      </c>
      <c r="T1" s="22" t="s">
        <v>1</v>
      </c>
      <c r="U1" s="22" t="s">
        <v>604</v>
      </c>
      <c r="V1" s="22" t="s">
        <v>605</v>
      </c>
      <c r="W1" s="23" t="s">
        <v>879</v>
      </c>
      <c r="X1" s="23" t="s">
        <v>611</v>
      </c>
      <c r="Y1" s="22" t="s">
        <v>0</v>
      </c>
      <c r="Z1" s="22" t="s">
        <v>588</v>
      </c>
      <c r="AA1" s="22" t="s">
        <v>589</v>
      </c>
      <c r="AB1" s="22" t="s">
        <v>590</v>
      </c>
      <c r="AC1" s="22" t="s">
        <v>591</v>
      </c>
      <c r="AD1" s="22" t="s">
        <v>592</v>
      </c>
      <c r="AE1" s="22" t="s">
        <v>593</v>
      </c>
      <c r="AF1" s="22" t="s">
        <v>608</v>
      </c>
      <c r="AG1" s="22" t="s">
        <v>606</v>
      </c>
      <c r="AH1" s="22" t="s">
        <v>607</v>
      </c>
      <c r="AI1" s="22" t="s">
        <v>609</v>
      </c>
      <c r="AJ1" s="22" t="s">
        <v>610</v>
      </c>
      <c r="AK1" s="22" t="s">
        <v>676</v>
      </c>
      <c r="AL1" s="22" t="s">
        <v>1886</v>
      </c>
      <c r="AM1" s="22" t="s">
        <v>880</v>
      </c>
      <c r="AN1" s="22" t="s">
        <v>881</v>
      </c>
      <c r="AO1" s="23" t="s">
        <v>1116</v>
      </c>
    </row>
    <row r="2" spans="1:41" x14ac:dyDescent="0.3">
      <c r="A2" s="24" t="s">
        <v>522</v>
      </c>
      <c r="B2" s="24" t="s">
        <v>524</v>
      </c>
      <c r="C2" s="24"/>
      <c r="D2" s="23"/>
      <c r="E2" s="25" t="s">
        <v>551</v>
      </c>
      <c r="F2" s="25" t="s">
        <v>554</v>
      </c>
      <c r="G2" s="25" t="s">
        <v>556</v>
      </c>
      <c r="H2" s="25" t="s">
        <v>558</v>
      </c>
      <c r="I2" s="23" t="s">
        <v>612</v>
      </c>
      <c r="J2" s="23"/>
      <c r="K2" s="23" t="s">
        <v>4</v>
      </c>
      <c r="L2" s="23" t="s">
        <v>613</v>
      </c>
      <c r="M2" s="23" t="s">
        <v>614</v>
      </c>
      <c r="N2" s="23" t="s">
        <v>616</v>
      </c>
      <c r="O2" s="23" t="s">
        <v>617</v>
      </c>
      <c r="P2" s="23" t="s">
        <v>618</v>
      </c>
      <c r="Q2" s="23" t="s">
        <v>619</v>
      </c>
      <c r="R2" s="23" t="s">
        <v>620</v>
      </c>
      <c r="S2" s="23" t="s">
        <v>621</v>
      </c>
      <c r="T2" s="23" t="s">
        <v>622</v>
      </c>
      <c r="U2" s="23" t="s">
        <v>623</v>
      </c>
      <c r="V2" s="23" t="s">
        <v>624</v>
      </c>
      <c r="W2" s="23" t="s">
        <v>628</v>
      </c>
      <c r="X2" s="23" t="s">
        <v>629</v>
      </c>
      <c r="Y2" s="23" t="s">
        <v>625</v>
      </c>
      <c r="Z2" s="23" t="s">
        <v>20</v>
      </c>
      <c r="AA2" s="26" t="s">
        <v>21</v>
      </c>
      <c r="AB2" s="26" t="s">
        <v>22</v>
      </c>
      <c r="AC2" s="26" t="s">
        <v>23</v>
      </c>
      <c r="AD2" s="26" t="s">
        <v>24</v>
      </c>
      <c r="AE2" s="23" t="s">
        <v>626</v>
      </c>
      <c r="AF2" s="23" t="s">
        <v>677</v>
      </c>
      <c r="AG2" s="23" t="s">
        <v>678</v>
      </c>
      <c r="AH2" s="23" t="s">
        <v>679</v>
      </c>
      <c r="AI2" s="23" t="s">
        <v>680</v>
      </c>
      <c r="AJ2" s="23" t="s">
        <v>627</v>
      </c>
      <c r="AK2" s="23" t="s">
        <v>615</v>
      </c>
      <c r="AL2" s="23" t="s">
        <v>1884</v>
      </c>
      <c r="AM2" s="23" t="s">
        <v>630</v>
      </c>
      <c r="AN2" s="23" t="s">
        <v>882</v>
      </c>
      <c r="AO2" s="25" t="s">
        <v>1115</v>
      </c>
    </row>
    <row r="3" spans="1:41" x14ac:dyDescent="0.3">
      <c r="A3" s="24" t="s">
        <v>25</v>
      </c>
      <c r="B3" s="24" t="s">
        <v>525</v>
      </c>
      <c r="C3" s="24" t="s">
        <v>549</v>
      </c>
      <c r="D3" s="23" t="s">
        <v>549</v>
      </c>
      <c r="E3" s="25" t="s">
        <v>552</v>
      </c>
      <c r="F3" s="25" t="s">
        <v>552</v>
      </c>
      <c r="G3" s="25" t="s">
        <v>552</v>
      </c>
      <c r="H3" s="25" t="s">
        <v>552</v>
      </c>
      <c r="I3" s="23" t="s">
        <v>25</v>
      </c>
      <c r="J3" s="23" t="s">
        <v>549</v>
      </c>
      <c r="K3" s="23" t="s">
        <v>25</v>
      </c>
      <c r="L3" s="23" t="s">
        <v>25</v>
      </c>
      <c r="M3" s="23" t="s">
        <v>25</v>
      </c>
      <c r="N3" s="23" t="s">
        <v>25</v>
      </c>
      <c r="O3" s="23" t="s">
        <v>25</v>
      </c>
      <c r="P3" s="23" t="s">
        <v>25</v>
      </c>
      <c r="Q3" s="23" t="s">
        <v>25</v>
      </c>
      <c r="R3" s="23" t="s">
        <v>25</v>
      </c>
      <c r="S3" s="23" t="s">
        <v>25</v>
      </c>
      <c r="T3" s="23" t="s">
        <v>25</v>
      </c>
      <c r="U3" s="23" t="s">
        <v>25</v>
      </c>
      <c r="V3" s="23" t="s">
        <v>525</v>
      </c>
      <c r="W3" s="23" t="s">
        <v>883</v>
      </c>
      <c r="X3" s="23" t="s">
        <v>631</v>
      </c>
      <c r="Y3" s="23" t="s">
        <v>25</v>
      </c>
      <c r="Z3" s="23" t="s">
        <v>25</v>
      </c>
      <c r="AA3" s="23" t="s">
        <v>25</v>
      </c>
      <c r="AB3" s="23" t="s">
        <v>25</v>
      </c>
      <c r="AC3" s="23" t="s">
        <v>25</v>
      </c>
      <c r="AD3" s="23" t="s">
        <v>25</v>
      </c>
      <c r="AE3" s="23" t="s">
        <v>25</v>
      </c>
      <c r="AF3" s="23" t="s">
        <v>25</v>
      </c>
      <c r="AG3" s="23" t="s">
        <v>25</v>
      </c>
      <c r="AH3" s="23" t="s">
        <v>25</v>
      </c>
      <c r="AI3" s="23" t="s">
        <v>25</v>
      </c>
      <c r="AJ3" s="23" t="s">
        <v>25</v>
      </c>
      <c r="AK3" s="23" t="s">
        <v>25</v>
      </c>
      <c r="AL3" s="23" t="s">
        <v>1885</v>
      </c>
      <c r="AM3" s="23" t="s">
        <v>632</v>
      </c>
      <c r="AN3" s="23" t="s">
        <v>884</v>
      </c>
      <c r="AO3" s="25" t="s">
        <v>1117</v>
      </c>
    </row>
    <row r="4" spans="1:41" s="16" customFormat="1" x14ac:dyDescent="0.3">
      <c r="A4" s="27">
        <v>320101</v>
      </c>
      <c r="B4" s="28" t="s">
        <v>530</v>
      </c>
      <c r="C4" s="29" t="s">
        <v>1047</v>
      </c>
      <c r="D4" s="28" t="s">
        <v>634</v>
      </c>
      <c r="E4" s="30">
        <v>1.032</v>
      </c>
      <c r="F4" s="30">
        <v>1.07</v>
      </c>
      <c r="G4" s="30">
        <v>0.8</v>
      </c>
      <c r="H4" s="30">
        <v>0.2</v>
      </c>
      <c r="I4" s="28">
        <v>0</v>
      </c>
      <c r="J4" s="28">
        <v>5</v>
      </c>
      <c r="K4" s="28">
        <v>3</v>
      </c>
      <c r="L4" s="28">
        <v>1</v>
      </c>
      <c r="M4" s="31">
        <v>2003</v>
      </c>
      <c r="N4" s="28">
        <v>1</v>
      </c>
      <c r="O4" s="28">
        <v>150</v>
      </c>
      <c r="P4" s="28">
        <v>200</v>
      </c>
      <c r="Q4" s="28">
        <v>1</v>
      </c>
      <c r="R4" s="28">
        <v>0</v>
      </c>
      <c r="S4" s="28">
        <v>0</v>
      </c>
      <c r="T4" s="28">
        <v>0</v>
      </c>
      <c r="U4" s="28">
        <v>2000</v>
      </c>
      <c r="V4" s="28"/>
      <c r="W4" s="30" t="s">
        <v>727</v>
      </c>
      <c r="X4" s="30" t="s">
        <v>573</v>
      </c>
      <c r="Y4" s="28">
        <v>12</v>
      </c>
      <c r="Z4" s="30" t="s">
        <v>1133</v>
      </c>
      <c r="AA4" s="30" t="s">
        <v>1134</v>
      </c>
      <c r="AB4" s="30" t="s">
        <v>1134</v>
      </c>
      <c r="AC4" s="30" t="s">
        <v>1135</v>
      </c>
      <c r="AD4" s="30" t="s">
        <v>1135</v>
      </c>
      <c r="AE4" s="28" t="s">
        <v>1136</v>
      </c>
      <c r="AF4" s="28" t="s">
        <v>1136</v>
      </c>
      <c r="AG4" s="28">
        <v>720</v>
      </c>
      <c r="AH4" s="30">
        <v>0</v>
      </c>
      <c r="AI4" s="23">
        <v>15000</v>
      </c>
      <c r="AJ4" s="30">
        <v>450</v>
      </c>
      <c r="AK4" s="28">
        <v>19000</v>
      </c>
      <c r="AL4" s="28">
        <v>0</v>
      </c>
      <c r="AM4" s="30" t="s">
        <v>1773</v>
      </c>
      <c r="AN4" s="30">
        <v>0</v>
      </c>
      <c r="AO4" s="30">
        <v>1</v>
      </c>
    </row>
    <row r="5" spans="1:41" s="16" customFormat="1" x14ac:dyDescent="0.3">
      <c r="A5" s="27">
        <v>320102</v>
      </c>
      <c r="B5" s="28" t="s">
        <v>530</v>
      </c>
      <c r="C5" s="29" t="s">
        <v>1047</v>
      </c>
      <c r="D5" s="28" t="s">
        <v>634</v>
      </c>
      <c r="E5" s="30">
        <v>1.032</v>
      </c>
      <c r="F5" s="30">
        <v>1.07</v>
      </c>
      <c r="G5" s="30">
        <v>0.8</v>
      </c>
      <c r="H5" s="30">
        <v>0.2</v>
      </c>
      <c r="I5" s="28">
        <v>0</v>
      </c>
      <c r="J5" s="28">
        <v>5</v>
      </c>
      <c r="K5" s="28">
        <v>3</v>
      </c>
      <c r="L5" s="28">
        <v>1</v>
      </c>
      <c r="M5" s="31">
        <v>2003</v>
      </c>
      <c r="N5" s="28">
        <v>1</v>
      </c>
      <c r="O5" s="28">
        <v>150</v>
      </c>
      <c r="P5" s="28">
        <v>200</v>
      </c>
      <c r="Q5" s="28">
        <v>1</v>
      </c>
      <c r="R5" s="28">
        <v>0</v>
      </c>
      <c r="S5" s="28">
        <v>0</v>
      </c>
      <c r="T5" s="28">
        <v>0</v>
      </c>
      <c r="U5" s="28">
        <v>2000</v>
      </c>
      <c r="V5" s="28"/>
      <c r="W5" s="30" t="s">
        <v>727</v>
      </c>
      <c r="X5" s="30" t="s">
        <v>573</v>
      </c>
      <c r="Y5" s="28">
        <v>12</v>
      </c>
      <c r="Z5" s="30" t="s">
        <v>1133</v>
      </c>
      <c r="AA5" s="30" t="s">
        <v>1134</v>
      </c>
      <c r="AB5" s="30" t="s">
        <v>1134</v>
      </c>
      <c r="AC5" s="30" t="s">
        <v>1135</v>
      </c>
      <c r="AD5" s="30" t="s">
        <v>1135</v>
      </c>
      <c r="AE5" s="28" t="s">
        <v>1136</v>
      </c>
      <c r="AF5" s="28" t="s">
        <v>1136</v>
      </c>
      <c r="AG5" s="28">
        <v>720</v>
      </c>
      <c r="AH5" s="30">
        <v>0</v>
      </c>
      <c r="AI5" s="23">
        <v>15000</v>
      </c>
      <c r="AJ5" s="30">
        <v>450</v>
      </c>
      <c r="AK5" s="28">
        <v>19000</v>
      </c>
      <c r="AL5" s="28">
        <v>0</v>
      </c>
      <c r="AM5" s="30" t="s">
        <v>1774</v>
      </c>
      <c r="AN5" s="30">
        <v>0</v>
      </c>
      <c r="AO5" s="30">
        <v>1</v>
      </c>
    </row>
    <row r="6" spans="1:41" s="16" customFormat="1" x14ac:dyDescent="0.3">
      <c r="A6" s="27">
        <v>320103</v>
      </c>
      <c r="B6" s="28" t="s">
        <v>530</v>
      </c>
      <c r="C6" s="29" t="s">
        <v>1047</v>
      </c>
      <c r="D6" s="28" t="s">
        <v>634</v>
      </c>
      <c r="E6" s="30">
        <v>1.032</v>
      </c>
      <c r="F6" s="30">
        <v>1.07</v>
      </c>
      <c r="G6" s="30">
        <v>0.8</v>
      </c>
      <c r="H6" s="30">
        <v>0.2</v>
      </c>
      <c r="I6" s="28">
        <v>0</v>
      </c>
      <c r="J6" s="28">
        <v>5</v>
      </c>
      <c r="K6" s="28">
        <v>3</v>
      </c>
      <c r="L6" s="28">
        <v>1</v>
      </c>
      <c r="M6" s="31">
        <v>2003</v>
      </c>
      <c r="N6" s="28">
        <v>1</v>
      </c>
      <c r="O6" s="28">
        <v>150</v>
      </c>
      <c r="P6" s="28">
        <v>200</v>
      </c>
      <c r="Q6" s="28">
        <v>1</v>
      </c>
      <c r="R6" s="28">
        <v>0</v>
      </c>
      <c r="S6" s="28">
        <v>0</v>
      </c>
      <c r="T6" s="28">
        <v>0</v>
      </c>
      <c r="U6" s="28">
        <v>2000</v>
      </c>
      <c r="V6" s="28"/>
      <c r="W6" s="30" t="s">
        <v>727</v>
      </c>
      <c r="X6" s="30" t="s">
        <v>573</v>
      </c>
      <c r="Y6" s="28">
        <v>12</v>
      </c>
      <c r="Z6" s="30" t="s">
        <v>1133</v>
      </c>
      <c r="AA6" s="30" t="s">
        <v>1134</v>
      </c>
      <c r="AB6" s="30" t="s">
        <v>1134</v>
      </c>
      <c r="AC6" s="30" t="s">
        <v>1135</v>
      </c>
      <c r="AD6" s="30" t="s">
        <v>1135</v>
      </c>
      <c r="AE6" s="28" t="s">
        <v>1136</v>
      </c>
      <c r="AF6" s="28" t="s">
        <v>1136</v>
      </c>
      <c r="AG6" s="28">
        <v>720</v>
      </c>
      <c r="AH6" s="30">
        <v>0</v>
      </c>
      <c r="AI6" s="23">
        <v>15000</v>
      </c>
      <c r="AJ6" s="30">
        <v>450</v>
      </c>
      <c r="AK6" s="28">
        <v>19000</v>
      </c>
      <c r="AL6" s="28">
        <v>0</v>
      </c>
      <c r="AM6" s="30" t="s">
        <v>1775</v>
      </c>
      <c r="AN6" s="30">
        <v>0</v>
      </c>
      <c r="AO6" s="30">
        <v>1</v>
      </c>
    </row>
    <row r="7" spans="1:41" s="16" customFormat="1" x14ac:dyDescent="0.3">
      <c r="A7" s="27">
        <v>320111</v>
      </c>
      <c r="B7" s="32" t="s">
        <v>531</v>
      </c>
      <c r="C7" s="29" t="s">
        <v>1047</v>
      </c>
      <c r="D7" s="28" t="s">
        <v>634</v>
      </c>
      <c r="E7" s="30">
        <v>1.034</v>
      </c>
      <c r="F7" s="30">
        <v>1.07</v>
      </c>
      <c r="G7" s="30">
        <v>0.8</v>
      </c>
      <c r="H7" s="30">
        <v>0.2</v>
      </c>
      <c r="I7" s="28">
        <v>0</v>
      </c>
      <c r="J7" s="28">
        <v>5</v>
      </c>
      <c r="K7" s="28">
        <v>3</v>
      </c>
      <c r="L7" s="28">
        <v>1</v>
      </c>
      <c r="M7" s="31">
        <v>2005</v>
      </c>
      <c r="N7" s="28">
        <v>1</v>
      </c>
      <c r="O7" s="28">
        <v>150</v>
      </c>
      <c r="P7" s="28">
        <v>200</v>
      </c>
      <c r="Q7" s="28">
        <v>1</v>
      </c>
      <c r="R7" s="28">
        <v>0</v>
      </c>
      <c r="S7" s="28">
        <v>0</v>
      </c>
      <c r="T7" s="28">
        <v>0</v>
      </c>
      <c r="U7" s="28">
        <v>2000</v>
      </c>
      <c r="V7" s="28"/>
      <c r="W7" s="30" t="s">
        <v>730</v>
      </c>
      <c r="X7" s="30" t="s">
        <v>574</v>
      </c>
      <c r="Y7" s="28">
        <v>16</v>
      </c>
      <c r="Z7" s="30" t="s">
        <v>1137</v>
      </c>
      <c r="AA7" s="30" t="s">
        <v>1138</v>
      </c>
      <c r="AB7" s="30" t="s">
        <v>1138</v>
      </c>
      <c r="AC7" s="30" t="s">
        <v>1135</v>
      </c>
      <c r="AD7" s="30" t="s">
        <v>1135</v>
      </c>
      <c r="AE7" s="28" t="s">
        <v>1139</v>
      </c>
      <c r="AF7" s="28" t="s">
        <v>1139</v>
      </c>
      <c r="AG7" s="28">
        <v>960</v>
      </c>
      <c r="AH7" s="30">
        <v>0</v>
      </c>
      <c r="AI7" s="23">
        <v>15000</v>
      </c>
      <c r="AJ7" s="30">
        <v>450</v>
      </c>
      <c r="AK7" s="28">
        <v>36000</v>
      </c>
      <c r="AL7" s="28">
        <v>0</v>
      </c>
      <c r="AM7" s="30" t="s">
        <v>1776</v>
      </c>
      <c r="AN7" s="30">
        <v>0</v>
      </c>
      <c r="AO7" s="30">
        <v>1</v>
      </c>
    </row>
    <row r="8" spans="1:41" s="16" customFormat="1" x14ac:dyDescent="0.3">
      <c r="A8" s="27">
        <v>320112</v>
      </c>
      <c r="B8" s="32" t="s">
        <v>531</v>
      </c>
      <c r="C8" s="29" t="s">
        <v>1047</v>
      </c>
      <c r="D8" s="28" t="s">
        <v>634</v>
      </c>
      <c r="E8" s="30">
        <v>1.034</v>
      </c>
      <c r="F8" s="30">
        <v>1.07</v>
      </c>
      <c r="G8" s="30">
        <v>0.8</v>
      </c>
      <c r="H8" s="30">
        <v>0.2</v>
      </c>
      <c r="I8" s="28">
        <v>0</v>
      </c>
      <c r="J8" s="28">
        <v>5</v>
      </c>
      <c r="K8" s="28">
        <v>3</v>
      </c>
      <c r="L8" s="28">
        <v>1</v>
      </c>
      <c r="M8" s="31">
        <v>2005</v>
      </c>
      <c r="N8" s="28">
        <v>1</v>
      </c>
      <c r="O8" s="28">
        <v>150</v>
      </c>
      <c r="P8" s="28">
        <v>200</v>
      </c>
      <c r="Q8" s="28">
        <v>1</v>
      </c>
      <c r="R8" s="28">
        <v>0</v>
      </c>
      <c r="S8" s="28">
        <v>0</v>
      </c>
      <c r="T8" s="28">
        <v>0</v>
      </c>
      <c r="U8" s="28">
        <v>2000</v>
      </c>
      <c r="V8" s="28"/>
      <c r="W8" s="30" t="s">
        <v>730</v>
      </c>
      <c r="X8" s="30" t="s">
        <v>574</v>
      </c>
      <c r="Y8" s="28">
        <v>16</v>
      </c>
      <c r="Z8" s="30" t="s">
        <v>1137</v>
      </c>
      <c r="AA8" s="30" t="s">
        <v>1138</v>
      </c>
      <c r="AB8" s="30" t="s">
        <v>1138</v>
      </c>
      <c r="AC8" s="30" t="s">
        <v>1135</v>
      </c>
      <c r="AD8" s="30" t="s">
        <v>1135</v>
      </c>
      <c r="AE8" s="28" t="s">
        <v>1139</v>
      </c>
      <c r="AF8" s="28" t="s">
        <v>1139</v>
      </c>
      <c r="AG8" s="28">
        <v>960</v>
      </c>
      <c r="AH8" s="30">
        <v>0</v>
      </c>
      <c r="AI8" s="23">
        <v>15000</v>
      </c>
      <c r="AJ8" s="30">
        <v>450</v>
      </c>
      <c r="AK8" s="28">
        <v>36000</v>
      </c>
      <c r="AL8" s="28">
        <v>0</v>
      </c>
      <c r="AM8" s="30" t="s">
        <v>1777</v>
      </c>
      <c r="AN8" s="30">
        <v>0</v>
      </c>
      <c r="AO8" s="30">
        <v>1</v>
      </c>
    </row>
    <row r="9" spans="1:41" s="16" customFormat="1" x14ac:dyDescent="0.3">
      <c r="A9" s="27">
        <v>320113</v>
      </c>
      <c r="B9" s="32" t="s">
        <v>531</v>
      </c>
      <c r="C9" s="29" t="s">
        <v>1047</v>
      </c>
      <c r="D9" s="28" t="s">
        <v>634</v>
      </c>
      <c r="E9" s="30">
        <v>1.034</v>
      </c>
      <c r="F9" s="30">
        <v>1.07</v>
      </c>
      <c r="G9" s="30">
        <v>0.8</v>
      </c>
      <c r="H9" s="30">
        <v>0.2</v>
      </c>
      <c r="I9" s="28">
        <v>0</v>
      </c>
      <c r="J9" s="28">
        <v>5</v>
      </c>
      <c r="K9" s="28">
        <v>3</v>
      </c>
      <c r="L9" s="28">
        <v>1</v>
      </c>
      <c r="M9" s="31">
        <v>2005</v>
      </c>
      <c r="N9" s="28">
        <v>1</v>
      </c>
      <c r="O9" s="28">
        <v>150</v>
      </c>
      <c r="P9" s="28">
        <v>200</v>
      </c>
      <c r="Q9" s="28">
        <v>1</v>
      </c>
      <c r="R9" s="28">
        <v>0</v>
      </c>
      <c r="S9" s="28">
        <v>0</v>
      </c>
      <c r="T9" s="28">
        <v>0</v>
      </c>
      <c r="U9" s="28">
        <v>2000</v>
      </c>
      <c r="V9" s="28"/>
      <c r="W9" s="30" t="s">
        <v>730</v>
      </c>
      <c r="X9" s="30" t="s">
        <v>574</v>
      </c>
      <c r="Y9" s="28">
        <v>16</v>
      </c>
      <c r="Z9" s="30" t="s">
        <v>1137</v>
      </c>
      <c r="AA9" s="30" t="s">
        <v>1138</v>
      </c>
      <c r="AB9" s="30" t="s">
        <v>1138</v>
      </c>
      <c r="AC9" s="30" t="s">
        <v>1135</v>
      </c>
      <c r="AD9" s="30" t="s">
        <v>1135</v>
      </c>
      <c r="AE9" s="28" t="s">
        <v>1139</v>
      </c>
      <c r="AF9" s="28" t="s">
        <v>1139</v>
      </c>
      <c r="AG9" s="28">
        <v>960</v>
      </c>
      <c r="AH9" s="30">
        <v>0</v>
      </c>
      <c r="AI9" s="23">
        <v>15000</v>
      </c>
      <c r="AJ9" s="30">
        <v>450</v>
      </c>
      <c r="AK9" s="28">
        <v>36000</v>
      </c>
      <c r="AL9" s="28">
        <v>0</v>
      </c>
      <c r="AM9" s="30" t="s">
        <v>1778</v>
      </c>
      <c r="AN9" s="30">
        <v>0</v>
      </c>
      <c r="AO9" s="30">
        <v>1</v>
      </c>
    </row>
    <row r="10" spans="1:41" s="16" customFormat="1" x14ac:dyDescent="0.3">
      <c r="A10" s="27">
        <v>320201</v>
      </c>
      <c r="B10" s="28" t="s">
        <v>535</v>
      </c>
      <c r="C10" s="29" t="s">
        <v>1047</v>
      </c>
      <c r="D10" s="28" t="s">
        <v>635</v>
      </c>
      <c r="E10" s="30">
        <v>1.05</v>
      </c>
      <c r="F10" s="30">
        <v>1.07</v>
      </c>
      <c r="G10" s="30">
        <v>0.8</v>
      </c>
      <c r="H10" s="30">
        <v>0.2</v>
      </c>
      <c r="I10" s="28">
        <v>0</v>
      </c>
      <c r="J10" s="28">
        <v>5</v>
      </c>
      <c r="K10" s="28">
        <v>3</v>
      </c>
      <c r="L10" s="28">
        <v>1</v>
      </c>
      <c r="M10" s="31">
        <v>2028</v>
      </c>
      <c r="N10" s="28">
        <v>1</v>
      </c>
      <c r="O10" s="28">
        <v>150</v>
      </c>
      <c r="P10" s="28">
        <v>200</v>
      </c>
      <c r="Q10" s="28">
        <v>1</v>
      </c>
      <c r="R10" s="28">
        <v>0</v>
      </c>
      <c r="S10" s="28">
        <v>0</v>
      </c>
      <c r="T10" s="28">
        <v>0</v>
      </c>
      <c r="U10" s="28">
        <v>2000</v>
      </c>
      <c r="V10" s="28"/>
      <c r="W10" s="30" t="s">
        <v>732</v>
      </c>
      <c r="X10" s="30" t="s">
        <v>579</v>
      </c>
      <c r="Y10" s="28">
        <v>22</v>
      </c>
      <c r="Z10" s="30" t="s">
        <v>1140</v>
      </c>
      <c r="AA10" s="30" t="s">
        <v>1141</v>
      </c>
      <c r="AB10" s="30" t="s">
        <v>1141</v>
      </c>
      <c r="AC10" s="30" t="s">
        <v>1135</v>
      </c>
      <c r="AD10" s="30" t="s">
        <v>1135</v>
      </c>
      <c r="AE10" s="28" t="s">
        <v>1142</v>
      </c>
      <c r="AF10" s="28" t="s">
        <v>1142</v>
      </c>
      <c r="AG10" s="28">
        <v>1320</v>
      </c>
      <c r="AH10" s="30">
        <v>0</v>
      </c>
      <c r="AI10" s="23">
        <v>15000</v>
      </c>
      <c r="AJ10" s="30">
        <v>450</v>
      </c>
      <c r="AK10" s="28">
        <v>77000</v>
      </c>
      <c r="AL10" s="28">
        <v>0</v>
      </c>
      <c r="AM10" s="30" t="s">
        <v>1779</v>
      </c>
      <c r="AN10" s="30">
        <v>0</v>
      </c>
      <c r="AO10" s="30">
        <v>1</v>
      </c>
    </row>
    <row r="11" spans="1:41" s="16" customFormat="1" x14ac:dyDescent="0.3">
      <c r="A11" s="27">
        <v>320202</v>
      </c>
      <c r="B11" s="28" t="s">
        <v>535</v>
      </c>
      <c r="C11" s="29" t="s">
        <v>1047</v>
      </c>
      <c r="D11" s="28" t="s">
        <v>635</v>
      </c>
      <c r="E11" s="30">
        <v>1.05</v>
      </c>
      <c r="F11" s="30">
        <v>1.07</v>
      </c>
      <c r="G11" s="30">
        <v>0.8</v>
      </c>
      <c r="H11" s="30">
        <v>0.2</v>
      </c>
      <c r="I11" s="28">
        <v>0</v>
      </c>
      <c r="J11" s="28">
        <v>5</v>
      </c>
      <c r="K11" s="28">
        <v>3</v>
      </c>
      <c r="L11" s="28">
        <v>1</v>
      </c>
      <c r="M11" s="31">
        <v>2028</v>
      </c>
      <c r="N11" s="28">
        <v>1</v>
      </c>
      <c r="O11" s="28">
        <v>150</v>
      </c>
      <c r="P11" s="28">
        <v>200</v>
      </c>
      <c r="Q11" s="28">
        <v>1</v>
      </c>
      <c r="R11" s="28">
        <v>0</v>
      </c>
      <c r="S11" s="28">
        <v>0</v>
      </c>
      <c r="T11" s="28">
        <v>0</v>
      </c>
      <c r="U11" s="28">
        <v>2000</v>
      </c>
      <c r="V11" s="28"/>
      <c r="W11" s="30" t="s">
        <v>732</v>
      </c>
      <c r="X11" s="30" t="s">
        <v>579</v>
      </c>
      <c r="Y11" s="28">
        <v>22</v>
      </c>
      <c r="Z11" s="30" t="s">
        <v>1140</v>
      </c>
      <c r="AA11" s="30" t="s">
        <v>1141</v>
      </c>
      <c r="AB11" s="30" t="s">
        <v>1141</v>
      </c>
      <c r="AC11" s="30" t="s">
        <v>1135</v>
      </c>
      <c r="AD11" s="30" t="s">
        <v>1135</v>
      </c>
      <c r="AE11" s="28" t="s">
        <v>1142</v>
      </c>
      <c r="AF11" s="28" t="s">
        <v>1142</v>
      </c>
      <c r="AG11" s="28">
        <v>1320</v>
      </c>
      <c r="AH11" s="30">
        <v>0</v>
      </c>
      <c r="AI11" s="23">
        <v>15000</v>
      </c>
      <c r="AJ11" s="30">
        <v>450</v>
      </c>
      <c r="AK11" s="28">
        <v>77000</v>
      </c>
      <c r="AL11" s="28">
        <v>0</v>
      </c>
      <c r="AM11" s="30" t="s">
        <v>1780</v>
      </c>
      <c r="AN11" s="30">
        <v>0</v>
      </c>
      <c r="AO11" s="30">
        <v>1</v>
      </c>
    </row>
    <row r="12" spans="1:41" s="16" customFormat="1" x14ac:dyDescent="0.3">
      <c r="A12" s="27">
        <v>320203</v>
      </c>
      <c r="B12" s="28" t="s">
        <v>535</v>
      </c>
      <c r="C12" s="29" t="s">
        <v>1047</v>
      </c>
      <c r="D12" s="28" t="s">
        <v>635</v>
      </c>
      <c r="E12" s="30">
        <v>1.05</v>
      </c>
      <c r="F12" s="30">
        <v>1.07</v>
      </c>
      <c r="G12" s="30">
        <v>0.8</v>
      </c>
      <c r="H12" s="30">
        <v>0.2</v>
      </c>
      <c r="I12" s="28">
        <v>0</v>
      </c>
      <c r="J12" s="28">
        <v>5</v>
      </c>
      <c r="K12" s="28">
        <v>3</v>
      </c>
      <c r="L12" s="28">
        <v>1</v>
      </c>
      <c r="M12" s="31">
        <v>2028</v>
      </c>
      <c r="N12" s="28">
        <v>1</v>
      </c>
      <c r="O12" s="28">
        <v>150</v>
      </c>
      <c r="P12" s="28">
        <v>200</v>
      </c>
      <c r="Q12" s="28">
        <v>1</v>
      </c>
      <c r="R12" s="28">
        <v>0</v>
      </c>
      <c r="S12" s="28">
        <v>0</v>
      </c>
      <c r="T12" s="28">
        <v>0</v>
      </c>
      <c r="U12" s="28">
        <v>2000</v>
      </c>
      <c r="V12" s="28"/>
      <c r="W12" s="30" t="s">
        <v>732</v>
      </c>
      <c r="X12" s="30" t="s">
        <v>579</v>
      </c>
      <c r="Y12" s="28">
        <v>22</v>
      </c>
      <c r="Z12" s="30" t="s">
        <v>1140</v>
      </c>
      <c r="AA12" s="30" t="s">
        <v>1141</v>
      </c>
      <c r="AB12" s="30" t="s">
        <v>1141</v>
      </c>
      <c r="AC12" s="30" t="s">
        <v>1135</v>
      </c>
      <c r="AD12" s="30" t="s">
        <v>1135</v>
      </c>
      <c r="AE12" s="28" t="s">
        <v>1142</v>
      </c>
      <c r="AF12" s="28" t="s">
        <v>1142</v>
      </c>
      <c r="AG12" s="28">
        <v>1320</v>
      </c>
      <c r="AH12" s="30">
        <v>0</v>
      </c>
      <c r="AI12" s="23">
        <v>15000</v>
      </c>
      <c r="AJ12" s="30">
        <v>450</v>
      </c>
      <c r="AK12" s="28">
        <v>77000</v>
      </c>
      <c r="AL12" s="28">
        <v>0</v>
      </c>
      <c r="AM12" s="30" t="s">
        <v>1781</v>
      </c>
      <c r="AN12" s="30">
        <v>0</v>
      </c>
      <c r="AO12" s="30">
        <v>1</v>
      </c>
    </row>
    <row r="13" spans="1:41" s="16" customFormat="1" x14ac:dyDescent="0.3">
      <c r="A13" s="27">
        <v>320211</v>
      </c>
      <c r="B13" s="28" t="s">
        <v>6</v>
      </c>
      <c r="C13" s="29" t="s">
        <v>1047</v>
      </c>
      <c r="D13" s="28" t="s">
        <v>635</v>
      </c>
      <c r="E13" s="30">
        <v>1.0429999999999999</v>
      </c>
      <c r="F13" s="30">
        <v>1.07</v>
      </c>
      <c r="G13" s="30">
        <v>0.8</v>
      </c>
      <c r="H13" s="30">
        <v>0.2</v>
      </c>
      <c r="I13" s="28">
        <v>0</v>
      </c>
      <c r="J13" s="28">
        <v>5</v>
      </c>
      <c r="K13" s="28">
        <v>3</v>
      </c>
      <c r="L13" s="28">
        <v>1</v>
      </c>
      <c r="M13" s="31">
        <v>2021</v>
      </c>
      <c r="N13" s="28">
        <v>1</v>
      </c>
      <c r="O13" s="28">
        <v>150</v>
      </c>
      <c r="P13" s="28">
        <v>200</v>
      </c>
      <c r="Q13" s="28">
        <v>1</v>
      </c>
      <c r="R13" s="28">
        <v>0</v>
      </c>
      <c r="S13" s="28">
        <v>0</v>
      </c>
      <c r="T13" s="28">
        <v>0</v>
      </c>
      <c r="U13" s="28">
        <v>2000</v>
      </c>
      <c r="V13" s="28"/>
      <c r="W13" s="30" t="s">
        <v>733</v>
      </c>
      <c r="X13" s="30" t="s">
        <v>577</v>
      </c>
      <c r="Y13" s="28">
        <v>26</v>
      </c>
      <c r="Z13" s="30" t="s">
        <v>1143</v>
      </c>
      <c r="AA13" s="30" t="s">
        <v>1144</v>
      </c>
      <c r="AB13" s="30" t="s">
        <v>1144</v>
      </c>
      <c r="AC13" s="30" t="s">
        <v>1135</v>
      </c>
      <c r="AD13" s="30" t="s">
        <v>1135</v>
      </c>
      <c r="AE13" s="28" t="s">
        <v>1145</v>
      </c>
      <c r="AF13" s="28" t="s">
        <v>1145</v>
      </c>
      <c r="AG13" s="28">
        <v>1560</v>
      </c>
      <c r="AH13" s="30">
        <v>0</v>
      </c>
      <c r="AI13" s="23">
        <v>15000</v>
      </c>
      <c r="AJ13" s="30">
        <v>450</v>
      </c>
      <c r="AK13" s="28">
        <v>119000</v>
      </c>
      <c r="AL13" s="28">
        <v>0</v>
      </c>
      <c r="AM13" s="30" t="s">
        <v>1782</v>
      </c>
      <c r="AN13" s="30">
        <v>0</v>
      </c>
      <c r="AO13" s="30">
        <v>1</v>
      </c>
    </row>
    <row r="14" spans="1:41" s="16" customFormat="1" x14ac:dyDescent="0.3">
      <c r="A14" s="27">
        <v>320212</v>
      </c>
      <c r="B14" s="28" t="s">
        <v>6</v>
      </c>
      <c r="C14" s="29" t="s">
        <v>1047</v>
      </c>
      <c r="D14" s="28" t="s">
        <v>635</v>
      </c>
      <c r="E14" s="30">
        <v>1.0429999999999999</v>
      </c>
      <c r="F14" s="30">
        <v>1.07</v>
      </c>
      <c r="G14" s="30">
        <v>0.8</v>
      </c>
      <c r="H14" s="30">
        <v>0.2</v>
      </c>
      <c r="I14" s="28">
        <v>0</v>
      </c>
      <c r="J14" s="28">
        <v>5</v>
      </c>
      <c r="K14" s="28">
        <v>3</v>
      </c>
      <c r="L14" s="28">
        <v>1</v>
      </c>
      <c r="M14" s="31">
        <v>2021</v>
      </c>
      <c r="N14" s="28">
        <v>1</v>
      </c>
      <c r="O14" s="28">
        <v>150</v>
      </c>
      <c r="P14" s="28">
        <v>200</v>
      </c>
      <c r="Q14" s="28">
        <v>1</v>
      </c>
      <c r="R14" s="28">
        <v>0</v>
      </c>
      <c r="S14" s="28">
        <v>0</v>
      </c>
      <c r="T14" s="28">
        <v>0</v>
      </c>
      <c r="U14" s="28">
        <v>2000</v>
      </c>
      <c r="V14" s="28"/>
      <c r="W14" s="30" t="s">
        <v>733</v>
      </c>
      <c r="X14" s="30" t="s">
        <v>577</v>
      </c>
      <c r="Y14" s="28">
        <v>26</v>
      </c>
      <c r="Z14" s="30" t="s">
        <v>1143</v>
      </c>
      <c r="AA14" s="30" t="s">
        <v>1144</v>
      </c>
      <c r="AB14" s="30" t="s">
        <v>1144</v>
      </c>
      <c r="AC14" s="30" t="s">
        <v>1135</v>
      </c>
      <c r="AD14" s="30" t="s">
        <v>1135</v>
      </c>
      <c r="AE14" s="28" t="s">
        <v>1145</v>
      </c>
      <c r="AF14" s="28" t="s">
        <v>1145</v>
      </c>
      <c r="AG14" s="28">
        <v>1560</v>
      </c>
      <c r="AH14" s="30">
        <v>0</v>
      </c>
      <c r="AI14" s="23">
        <v>15000</v>
      </c>
      <c r="AJ14" s="30">
        <v>450</v>
      </c>
      <c r="AK14" s="28">
        <v>119000</v>
      </c>
      <c r="AL14" s="28">
        <v>0</v>
      </c>
      <c r="AM14" s="30" t="s">
        <v>1783</v>
      </c>
      <c r="AN14" s="30">
        <v>0</v>
      </c>
      <c r="AO14" s="30">
        <v>1</v>
      </c>
    </row>
    <row r="15" spans="1:41" s="16" customFormat="1" x14ac:dyDescent="0.3">
      <c r="A15" s="27">
        <v>320213</v>
      </c>
      <c r="B15" s="28" t="s">
        <v>6</v>
      </c>
      <c r="C15" s="29" t="s">
        <v>1047</v>
      </c>
      <c r="D15" s="28" t="s">
        <v>635</v>
      </c>
      <c r="E15" s="30">
        <v>1.0429999999999999</v>
      </c>
      <c r="F15" s="30">
        <v>1.07</v>
      </c>
      <c r="G15" s="30">
        <v>0.8</v>
      </c>
      <c r="H15" s="30">
        <v>0.2</v>
      </c>
      <c r="I15" s="28">
        <v>0</v>
      </c>
      <c r="J15" s="28">
        <v>5</v>
      </c>
      <c r="K15" s="28">
        <v>3</v>
      </c>
      <c r="L15" s="28">
        <v>1</v>
      </c>
      <c r="M15" s="31">
        <v>2021</v>
      </c>
      <c r="N15" s="28">
        <v>1</v>
      </c>
      <c r="O15" s="28">
        <v>150</v>
      </c>
      <c r="P15" s="28">
        <v>200</v>
      </c>
      <c r="Q15" s="28">
        <v>1</v>
      </c>
      <c r="R15" s="28">
        <v>0</v>
      </c>
      <c r="S15" s="28">
        <v>0</v>
      </c>
      <c r="T15" s="28">
        <v>0</v>
      </c>
      <c r="U15" s="28">
        <v>2000</v>
      </c>
      <c r="V15" s="28"/>
      <c r="W15" s="30" t="s">
        <v>733</v>
      </c>
      <c r="X15" s="30" t="s">
        <v>577</v>
      </c>
      <c r="Y15" s="28">
        <v>26</v>
      </c>
      <c r="Z15" s="30" t="s">
        <v>1143</v>
      </c>
      <c r="AA15" s="30" t="s">
        <v>1144</v>
      </c>
      <c r="AB15" s="30" t="s">
        <v>1144</v>
      </c>
      <c r="AC15" s="30" t="s">
        <v>1135</v>
      </c>
      <c r="AD15" s="30" t="s">
        <v>1135</v>
      </c>
      <c r="AE15" s="28" t="s">
        <v>1145</v>
      </c>
      <c r="AF15" s="28" t="s">
        <v>1145</v>
      </c>
      <c r="AG15" s="28">
        <v>1560</v>
      </c>
      <c r="AH15" s="30">
        <v>0</v>
      </c>
      <c r="AI15" s="23">
        <v>15000</v>
      </c>
      <c r="AJ15" s="30">
        <v>450</v>
      </c>
      <c r="AK15" s="28">
        <v>119000</v>
      </c>
      <c r="AL15" s="28">
        <v>0</v>
      </c>
      <c r="AM15" s="30" t="s">
        <v>1784</v>
      </c>
      <c r="AN15" s="30">
        <v>0</v>
      </c>
      <c r="AO15" s="30">
        <v>1</v>
      </c>
    </row>
    <row r="16" spans="1:41" s="16" customFormat="1" x14ac:dyDescent="0.3">
      <c r="A16" s="27">
        <v>320301</v>
      </c>
      <c r="B16" s="28" t="s">
        <v>529</v>
      </c>
      <c r="C16" s="29" t="s">
        <v>1047</v>
      </c>
      <c r="D16" s="28" t="s">
        <v>636</v>
      </c>
      <c r="E16" s="30">
        <v>1.085</v>
      </c>
      <c r="F16" s="30">
        <v>1.07</v>
      </c>
      <c r="G16" s="30">
        <v>0.8</v>
      </c>
      <c r="H16" s="30">
        <v>0.2</v>
      </c>
      <c r="I16" s="28">
        <v>0</v>
      </c>
      <c r="J16" s="28">
        <v>5</v>
      </c>
      <c r="K16" s="28">
        <v>3</v>
      </c>
      <c r="L16" s="28">
        <v>1</v>
      </c>
      <c r="M16" s="31">
        <v>2010</v>
      </c>
      <c r="N16" s="28">
        <v>1</v>
      </c>
      <c r="O16" s="28">
        <v>150</v>
      </c>
      <c r="P16" s="28">
        <v>200</v>
      </c>
      <c r="Q16" s="28">
        <v>1</v>
      </c>
      <c r="R16" s="28">
        <v>0</v>
      </c>
      <c r="S16" s="28">
        <v>0</v>
      </c>
      <c r="T16" s="28">
        <v>0</v>
      </c>
      <c r="U16" s="28">
        <v>2000</v>
      </c>
      <c r="V16" s="28"/>
      <c r="W16" s="30" t="s">
        <v>735</v>
      </c>
      <c r="X16" s="30" t="s">
        <v>572</v>
      </c>
      <c r="Y16" s="28">
        <v>42</v>
      </c>
      <c r="Z16" s="30" t="s">
        <v>1146</v>
      </c>
      <c r="AA16" s="30" t="s">
        <v>1147</v>
      </c>
      <c r="AB16" s="30" t="s">
        <v>1147</v>
      </c>
      <c r="AC16" s="30" t="s">
        <v>1135</v>
      </c>
      <c r="AD16" s="30" t="s">
        <v>1135</v>
      </c>
      <c r="AE16" s="28" t="s">
        <v>1148</v>
      </c>
      <c r="AF16" s="28" t="s">
        <v>1148</v>
      </c>
      <c r="AG16" s="28">
        <v>2520</v>
      </c>
      <c r="AH16" s="30">
        <v>0</v>
      </c>
      <c r="AI16" s="23">
        <v>15000</v>
      </c>
      <c r="AJ16" s="30">
        <v>450</v>
      </c>
      <c r="AK16" s="28">
        <v>437000</v>
      </c>
      <c r="AL16" s="28">
        <v>0</v>
      </c>
      <c r="AM16" s="30" t="s">
        <v>1785</v>
      </c>
      <c r="AN16" s="30">
        <v>0</v>
      </c>
      <c r="AO16" s="30">
        <v>1</v>
      </c>
    </row>
    <row r="17" spans="1:41" s="16" customFormat="1" x14ac:dyDescent="0.3">
      <c r="A17" s="27">
        <v>320302</v>
      </c>
      <c r="B17" s="28" t="s">
        <v>529</v>
      </c>
      <c r="C17" s="29" t="s">
        <v>1047</v>
      </c>
      <c r="D17" s="28" t="s">
        <v>636</v>
      </c>
      <c r="E17" s="30">
        <v>1.085</v>
      </c>
      <c r="F17" s="30">
        <v>1.07</v>
      </c>
      <c r="G17" s="30">
        <v>0.8</v>
      </c>
      <c r="H17" s="30">
        <v>0.2</v>
      </c>
      <c r="I17" s="28">
        <v>0</v>
      </c>
      <c r="J17" s="28">
        <v>5</v>
      </c>
      <c r="K17" s="28">
        <v>3</v>
      </c>
      <c r="L17" s="28">
        <v>1</v>
      </c>
      <c r="M17" s="31">
        <v>2010</v>
      </c>
      <c r="N17" s="28">
        <v>1</v>
      </c>
      <c r="O17" s="28">
        <v>150</v>
      </c>
      <c r="P17" s="28">
        <v>200</v>
      </c>
      <c r="Q17" s="28">
        <v>1</v>
      </c>
      <c r="R17" s="28">
        <v>0</v>
      </c>
      <c r="S17" s="28">
        <v>0</v>
      </c>
      <c r="T17" s="28">
        <v>0</v>
      </c>
      <c r="U17" s="28">
        <v>2000</v>
      </c>
      <c r="V17" s="28"/>
      <c r="W17" s="30" t="s">
        <v>735</v>
      </c>
      <c r="X17" s="30" t="s">
        <v>572</v>
      </c>
      <c r="Y17" s="28">
        <v>42</v>
      </c>
      <c r="Z17" s="30" t="s">
        <v>1146</v>
      </c>
      <c r="AA17" s="30" t="s">
        <v>1147</v>
      </c>
      <c r="AB17" s="30" t="s">
        <v>1147</v>
      </c>
      <c r="AC17" s="30" t="s">
        <v>1135</v>
      </c>
      <c r="AD17" s="30" t="s">
        <v>1135</v>
      </c>
      <c r="AE17" s="28" t="s">
        <v>1148</v>
      </c>
      <c r="AF17" s="28" t="s">
        <v>1148</v>
      </c>
      <c r="AG17" s="28">
        <v>2520</v>
      </c>
      <c r="AH17" s="30">
        <v>0</v>
      </c>
      <c r="AI17" s="23">
        <v>15000</v>
      </c>
      <c r="AJ17" s="30">
        <v>450</v>
      </c>
      <c r="AK17" s="28">
        <v>437000</v>
      </c>
      <c r="AL17" s="28">
        <v>0</v>
      </c>
      <c r="AM17" s="30" t="s">
        <v>1786</v>
      </c>
      <c r="AN17" s="30">
        <v>0</v>
      </c>
      <c r="AO17" s="30">
        <v>1</v>
      </c>
    </row>
    <row r="18" spans="1:41" s="16" customFormat="1" x14ac:dyDescent="0.3">
      <c r="A18" s="27">
        <v>320303</v>
      </c>
      <c r="B18" s="28" t="s">
        <v>529</v>
      </c>
      <c r="C18" s="29" t="s">
        <v>1047</v>
      </c>
      <c r="D18" s="28" t="s">
        <v>636</v>
      </c>
      <c r="E18" s="30">
        <v>1.085</v>
      </c>
      <c r="F18" s="30">
        <v>1.07</v>
      </c>
      <c r="G18" s="30">
        <v>0.8</v>
      </c>
      <c r="H18" s="30">
        <v>0.2</v>
      </c>
      <c r="I18" s="28">
        <v>0</v>
      </c>
      <c r="J18" s="28">
        <v>5</v>
      </c>
      <c r="K18" s="28">
        <v>3</v>
      </c>
      <c r="L18" s="28">
        <v>1</v>
      </c>
      <c r="M18" s="31">
        <v>2010</v>
      </c>
      <c r="N18" s="28">
        <v>1</v>
      </c>
      <c r="O18" s="28">
        <v>150</v>
      </c>
      <c r="P18" s="28">
        <v>200</v>
      </c>
      <c r="Q18" s="28">
        <v>1</v>
      </c>
      <c r="R18" s="28">
        <v>0</v>
      </c>
      <c r="S18" s="28">
        <v>0</v>
      </c>
      <c r="T18" s="28">
        <v>0</v>
      </c>
      <c r="U18" s="28">
        <v>2000</v>
      </c>
      <c r="V18" s="28"/>
      <c r="W18" s="30" t="s">
        <v>735</v>
      </c>
      <c r="X18" s="30" t="s">
        <v>572</v>
      </c>
      <c r="Y18" s="28">
        <v>42</v>
      </c>
      <c r="Z18" s="30" t="s">
        <v>1146</v>
      </c>
      <c r="AA18" s="30" t="s">
        <v>1147</v>
      </c>
      <c r="AB18" s="30" t="s">
        <v>1147</v>
      </c>
      <c r="AC18" s="30" t="s">
        <v>1135</v>
      </c>
      <c r="AD18" s="30" t="s">
        <v>1135</v>
      </c>
      <c r="AE18" s="28" t="s">
        <v>1148</v>
      </c>
      <c r="AF18" s="28" t="s">
        <v>1148</v>
      </c>
      <c r="AG18" s="28">
        <v>2520</v>
      </c>
      <c r="AH18" s="30">
        <v>0</v>
      </c>
      <c r="AI18" s="23">
        <v>15000</v>
      </c>
      <c r="AJ18" s="30">
        <v>450</v>
      </c>
      <c r="AK18" s="28">
        <v>437000</v>
      </c>
      <c r="AL18" s="28">
        <v>0</v>
      </c>
      <c r="AM18" s="30" t="s">
        <v>1787</v>
      </c>
      <c r="AN18" s="30">
        <v>0</v>
      </c>
      <c r="AO18" s="30">
        <v>1</v>
      </c>
    </row>
    <row r="19" spans="1:41" s="16" customFormat="1" x14ac:dyDescent="0.3">
      <c r="A19" s="27">
        <v>320311</v>
      </c>
      <c r="B19" s="28" t="s">
        <v>637</v>
      </c>
      <c r="C19" s="29" t="s">
        <v>1047</v>
      </c>
      <c r="D19" s="28" t="s">
        <v>636</v>
      </c>
      <c r="E19" s="30">
        <v>1.032</v>
      </c>
      <c r="F19" s="30">
        <v>1.07</v>
      </c>
      <c r="G19" s="30">
        <v>0.8</v>
      </c>
      <c r="H19" s="30">
        <v>0.2</v>
      </c>
      <c r="I19" s="28">
        <v>0</v>
      </c>
      <c r="J19" s="28">
        <v>5</v>
      </c>
      <c r="K19" s="28">
        <v>3</v>
      </c>
      <c r="L19" s="28">
        <v>1</v>
      </c>
      <c r="M19" s="31">
        <v>2016</v>
      </c>
      <c r="N19" s="28">
        <v>1</v>
      </c>
      <c r="O19" s="28">
        <v>150</v>
      </c>
      <c r="P19" s="28">
        <v>200</v>
      </c>
      <c r="Q19" s="28">
        <v>1</v>
      </c>
      <c r="R19" s="28">
        <v>0</v>
      </c>
      <c r="S19" s="28">
        <v>0</v>
      </c>
      <c r="T19" s="28">
        <v>0</v>
      </c>
      <c r="U19" s="28">
        <v>2000</v>
      </c>
      <c r="V19" s="28"/>
      <c r="W19" s="30" t="s">
        <v>736</v>
      </c>
      <c r="X19" s="30" t="s">
        <v>681</v>
      </c>
      <c r="Y19" s="28">
        <v>46</v>
      </c>
      <c r="Z19" s="30" t="s">
        <v>1149</v>
      </c>
      <c r="AA19" s="30" t="s">
        <v>1150</v>
      </c>
      <c r="AB19" s="30" t="s">
        <v>1150</v>
      </c>
      <c r="AC19" s="30" t="s">
        <v>1135</v>
      </c>
      <c r="AD19" s="30" t="s">
        <v>1135</v>
      </c>
      <c r="AE19" s="28" t="s">
        <v>1151</v>
      </c>
      <c r="AF19" s="28" t="s">
        <v>1151</v>
      </c>
      <c r="AG19" s="28">
        <v>2760</v>
      </c>
      <c r="AH19" s="30">
        <v>0</v>
      </c>
      <c r="AI19" s="23">
        <v>15000</v>
      </c>
      <c r="AJ19" s="30">
        <v>450</v>
      </c>
      <c r="AK19" s="28">
        <v>564000</v>
      </c>
      <c r="AL19" s="28">
        <v>0</v>
      </c>
      <c r="AM19" s="30" t="s">
        <v>1788</v>
      </c>
      <c r="AN19" s="30">
        <v>0</v>
      </c>
      <c r="AO19" s="30">
        <v>1</v>
      </c>
    </row>
    <row r="20" spans="1:41" s="16" customFormat="1" x14ac:dyDescent="0.3">
      <c r="A20" s="27">
        <v>320312</v>
      </c>
      <c r="B20" s="28" t="s">
        <v>637</v>
      </c>
      <c r="C20" s="29" t="s">
        <v>1047</v>
      </c>
      <c r="D20" s="28" t="s">
        <v>636</v>
      </c>
      <c r="E20" s="30">
        <v>1.032</v>
      </c>
      <c r="F20" s="30">
        <v>1.07</v>
      </c>
      <c r="G20" s="30">
        <v>0.8</v>
      </c>
      <c r="H20" s="30">
        <v>0.2</v>
      </c>
      <c r="I20" s="28">
        <v>0</v>
      </c>
      <c r="J20" s="28">
        <v>5</v>
      </c>
      <c r="K20" s="28">
        <v>3</v>
      </c>
      <c r="L20" s="28">
        <v>1</v>
      </c>
      <c r="M20" s="31">
        <v>2016</v>
      </c>
      <c r="N20" s="28">
        <v>1</v>
      </c>
      <c r="O20" s="28">
        <v>150</v>
      </c>
      <c r="P20" s="28">
        <v>200</v>
      </c>
      <c r="Q20" s="28">
        <v>1</v>
      </c>
      <c r="R20" s="28">
        <v>0</v>
      </c>
      <c r="S20" s="28">
        <v>0</v>
      </c>
      <c r="T20" s="28">
        <v>0</v>
      </c>
      <c r="U20" s="28">
        <v>2000</v>
      </c>
      <c r="V20" s="28"/>
      <c r="W20" s="30" t="s">
        <v>736</v>
      </c>
      <c r="X20" s="30" t="s">
        <v>681</v>
      </c>
      <c r="Y20" s="28">
        <v>46</v>
      </c>
      <c r="Z20" s="30" t="s">
        <v>1149</v>
      </c>
      <c r="AA20" s="30" t="s">
        <v>1150</v>
      </c>
      <c r="AB20" s="30" t="s">
        <v>1150</v>
      </c>
      <c r="AC20" s="30" t="s">
        <v>1135</v>
      </c>
      <c r="AD20" s="30" t="s">
        <v>1135</v>
      </c>
      <c r="AE20" s="28" t="s">
        <v>1151</v>
      </c>
      <c r="AF20" s="28" t="s">
        <v>1151</v>
      </c>
      <c r="AG20" s="28">
        <v>2760</v>
      </c>
      <c r="AH20" s="30">
        <v>0</v>
      </c>
      <c r="AI20" s="23">
        <v>15000</v>
      </c>
      <c r="AJ20" s="30">
        <v>450</v>
      </c>
      <c r="AK20" s="28">
        <v>564000</v>
      </c>
      <c r="AL20" s="28">
        <v>0</v>
      </c>
      <c r="AM20" s="30" t="s">
        <v>1789</v>
      </c>
      <c r="AN20" s="30">
        <v>0</v>
      </c>
      <c r="AO20" s="30">
        <v>1</v>
      </c>
    </row>
    <row r="21" spans="1:41" s="16" customFormat="1" x14ac:dyDescent="0.3">
      <c r="A21" s="27">
        <v>320313</v>
      </c>
      <c r="B21" s="28" t="s">
        <v>637</v>
      </c>
      <c r="C21" s="29" t="s">
        <v>1047</v>
      </c>
      <c r="D21" s="28" t="s">
        <v>636</v>
      </c>
      <c r="E21" s="30">
        <v>1.032</v>
      </c>
      <c r="F21" s="30">
        <v>1.07</v>
      </c>
      <c r="G21" s="30">
        <v>0.8</v>
      </c>
      <c r="H21" s="30">
        <v>0.2</v>
      </c>
      <c r="I21" s="28">
        <v>0</v>
      </c>
      <c r="J21" s="28">
        <v>5</v>
      </c>
      <c r="K21" s="28">
        <v>3</v>
      </c>
      <c r="L21" s="28">
        <v>1</v>
      </c>
      <c r="M21" s="31">
        <v>2016</v>
      </c>
      <c r="N21" s="28">
        <v>1</v>
      </c>
      <c r="O21" s="28">
        <v>150</v>
      </c>
      <c r="P21" s="28">
        <v>200</v>
      </c>
      <c r="Q21" s="28">
        <v>1</v>
      </c>
      <c r="R21" s="28">
        <v>0</v>
      </c>
      <c r="S21" s="28">
        <v>0</v>
      </c>
      <c r="T21" s="28">
        <v>0</v>
      </c>
      <c r="U21" s="28">
        <v>2000</v>
      </c>
      <c r="V21" s="28"/>
      <c r="W21" s="30" t="s">
        <v>736</v>
      </c>
      <c r="X21" s="30" t="s">
        <v>681</v>
      </c>
      <c r="Y21" s="28">
        <v>46</v>
      </c>
      <c r="Z21" s="30" t="s">
        <v>1149</v>
      </c>
      <c r="AA21" s="30" t="s">
        <v>1150</v>
      </c>
      <c r="AB21" s="30" t="s">
        <v>1150</v>
      </c>
      <c r="AC21" s="30" t="s">
        <v>1135</v>
      </c>
      <c r="AD21" s="30" t="s">
        <v>1135</v>
      </c>
      <c r="AE21" s="28" t="s">
        <v>1151</v>
      </c>
      <c r="AF21" s="28" t="s">
        <v>1151</v>
      </c>
      <c r="AG21" s="28">
        <v>2760</v>
      </c>
      <c r="AH21" s="30">
        <v>0</v>
      </c>
      <c r="AI21" s="23">
        <v>15000</v>
      </c>
      <c r="AJ21" s="30">
        <v>450</v>
      </c>
      <c r="AK21" s="28">
        <v>564000</v>
      </c>
      <c r="AL21" s="28">
        <v>0</v>
      </c>
      <c r="AM21" s="30" t="s">
        <v>1790</v>
      </c>
      <c r="AN21" s="30">
        <v>0</v>
      </c>
      <c r="AO21" s="30">
        <v>1</v>
      </c>
    </row>
    <row r="22" spans="1:41" s="16" customFormat="1" x14ac:dyDescent="0.3">
      <c r="A22" s="27">
        <v>320401</v>
      </c>
      <c r="B22" s="28" t="s">
        <v>543</v>
      </c>
      <c r="C22" s="29" t="s">
        <v>1047</v>
      </c>
      <c r="D22" s="28" t="s">
        <v>638</v>
      </c>
      <c r="E22" s="30">
        <v>1.1100000000000001</v>
      </c>
      <c r="F22" s="30">
        <v>1.07</v>
      </c>
      <c r="G22" s="30">
        <v>0.8</v>
      </c>
      <c r="H22" s="30">
        <v>0.2</v>
      </c>
      <c r="I22" s="28">
        <v>0</v>
      </c>
      <c r="J22" s="28">
        <v>5</v>
      </c>
      <c r="K22" s="28">
        <v>3</v>
      </c>
      <c r="L22" s="28">
        <v>1</v>
      </c>
      <c r="M22" s="31">
        <v>2004</v>
      </c>
      <c r="N22" s="28">
        <v>2</v>
      </c>
      <c r="O22" s="28">
        <v>150</v>
      </c>
      <c r="P22" s="28">
        <v>400</v>
      </c>
      <c r="Q22" s="28">
        <v>1</v>
      </c>
      <c r="R22" s="28">
        <v>0</v>
      </c>
      <c r="S22" s="28">
        <v>0</v>
      </c>
      <c r="T22" s="28">
        <v>0</v>
      </c>
      <c r="U22" s="28">
        <v>2000</v>
      </c>
      <c r="V22" s="28"/>
      <c r="W22" s="30" t="s">
        <v>738</v>
      </c>
      <c r="X22" s="30" t="s">
        <v>585</v>
      </c>
      <c r="Y22" s="28">
        <v>62</v>
      </c>
      <c r="Z22" s="30" t="s">
        <v>1152</v>
      </c>
      <c r="AA22" s="30" t="s">
        <v>1153</v>
      </c>
      <c r="AB22" s="30" t="s">
        <v>1153</v>
      </c>
      <c r="AC22" s="30" t="s">
        <v>1135</v>
      </c>
      <c r="AD22" s="30" t="s">
        <v>1135</v>
      </c>
      <c r="AE22" s="28" t="s">
        <v>1154</v>
      </c>
      <c r="AF22" s="28" t="s">
        <v>1154</v>
      </c>
      <c r="AG22" s="28">
        <v>3720</v>
      </c>
      <c r="AH22" s="30">
        <v>0</v>
      </c>
      <c r="AI22" s="23">
        <v>15000</v>
      </c>
      <c r="AJ22" s="30">
        <v>450</v>
      </c>
      <c r="AK22" s="28">
        <v>1320000</v>
      </c>
      <c r="AL22" s="28">
        <v>0</v>
      </c>
      <c r="AM22" s="30" t="s">
        <v>1791</v>
      </c>
      <c r="AN22" s="30">
        <v>0</v>
      </c>
      <c r="AO22" s="30">
        <v>1</v>
      </c>
    </row>
    <row r="23" spans="1:41" s="16" customFormat="1" x14ac:dyDescent="0.3">
      <c r="A23" s="27">
        <v>320402</v>
      </c>
      <c r="B23" s="28" t="s">
        <v>543</v>
      </c>
      <c r="C23" s="29" t="s">
        <v>1047</v>
      </c>
      <c r="D23" s="28" t="s">
        <v>638</v>
      </c>
      <c r="E23" s="30">
        <v>1.1100000000000001</v>
      </c>
      <c r="F23" s="30">
        <v>1.07</v>
      </c>
      <c r="G23" s="30">
        <v>0.8</v>
      </c>
      <c r="H23" s="30">
        <v>0.2</v>
      </c>
      <c r="I23" s="28">
        <v>0</v>
      </c>
      <c r="J23" s="28">
        <v>5</v>
      </c>
      <c r="K23" s="28">
        <v>3</v>
      </c>
      <c r="L23" s="28">
        <v>1</v>
      </c>
      <c r="M23" s="31">
        <v>2004</v>
      </c>
      <c r="N23" s="28">
        <v>2</v>
      </c>
      <c r="O23" s="28">
        <v>150</v>
      </c>
      <c r="P23" s="28">
        <v>400</v>
      </c>
      <c r="Q23" s="28">
        <v>1</v>
      </c>
      <c r="R23" s="28">
        <v>0</v>
      </c>
      <c r="S23" s="28">
        <v>0</v>
      </c>
      <c r="T23" s="28">
        <v>0</v>
      </c>
      <c r="U23" s="28">
        <v>2000</v>
      </c>
      <c r="V23" s="28"/>
      <c r="W23" s="30" t="s">
        <v>738</v>
      </c>
      <c r="X23" s="30" t="s">
        <v>585</v>
      </c>
      <c r="Y23" s="28">
        <v>62</v>
      </c>
      <c r="Z23" s="30" t="s">
        <v>1152</v>
      </c>
      <c r="AA23" s="30" t="s">
        <v>1153</v>
      </c>
      <c r="AB23" s="30" t="s">
        <v>1153</v>
      </c>
      <c r="AC23" s="30" t="s">
        <v>1135</v>
      </c>
      <c r="AD23" s="30" t="s">
        <v>1135</v>
      </c>
      <c r="AE23" s="28" t="s">
        <v>1154</v>
      </c>
      <c r="AF23" s="28" t="s">
        <v>1154</v>
      </c>
      <c r="AG23" s="28">
        <v>3720</v>
      </c>
      <c r="AH23" s="30">
        <v>0</v>
      </c>
      <c r="AI23" s="23">
        <v>15000</v>
      </c>
      <c r="AJ23" s="30">
        <v>450</v>
      </c>
      <c r="AK23" s="28">
        <v>1320000</v>
      </c>
      <c r="AL23" s="28">
        <v>0</v>
      </c>
      <c r="AM23" s="30" t="s">
        <v>1792</v>
      </c>
      <c r="AN23" s="30">
        <v>0</v>
      </c>
      <c r="AO23" s="30">
        <v>1</v>
      </c>
    </row>
    <row r="24" spans="1:41" s="16" customFormat="1" x14ac:dyDescent="0.3">
      <c r="A24" s="27">
        <v>320403</v>
      </c>
      <c r="B24" s="28" t="s">
        <v>543</v>
      </c>
      <c r="C24" s="29" t="s">
        <v>1047</v>
      </c>
      <c r="D24" s="28" t="s">
        <v>638</v>
      </c>
      <c r="E24" s="30">
        <v>1.1100000000000001</v>
      </c>
      <c r="F24" s="30">
        <v>1.07</v>
      </c>
      <c r="G24" s="30">
        <v>0.8</v>
      </c>
      <c r="H24" s="30">
        <v>0.2</v>
      </c>
      <c r="I24" s="28">
        <v>0</v>
      </c>
      <c r="J24" s="28">
        <v>5</v>
      </c>
      <c r="K24" s="28">
        <v>3</v>
      </c>
      <c r="L24" s="28">
        <v>1</v>
      </c>
      <c r="M24" s="31">
        <v>2004</v>
      </c>
      <c r="N24" s="28">
        <v>2</v>
      </c>
      <c r="O24" s="28">
        <v>150</v>
      </c>
      <c r="P24" s="28">
        <v>400</v>
      </c>
      <c r="Q24" s="28">
        <v>1</v>
      </c>
      <c r="R24" s="28">
        <v>0</v>
      </c>
      <c r="S24" s="28">
        <v>0</v>
      </c>
      <c r="T24" s="28">
        <v>0</v>
      </c>
      <c r="U24" s="28">
        <v>2000</v>
      </c>
      <c r="V24" s="28"/>
      <c r="W24" s="30" t="s">
        <v>738</v>
      </c>
      <c r="X24" s="30" t="s">
        <v>585</v>
      </c>
      <c r="Y24" s="28">
        <v>62</v>
      </c>
      <c r="Z24" s="30" t="s">
        <v>1152</v>
      </c>
      <c r="AA24" s="30" t="s">
        <v>1153</v>
      </c>
      <c r="AB24" s="30" t="s">
        <v>1153</v>
      </c>
      <c r="AC24" s="30" t="s">
        <v>1135</v>
      </c>
      <c r="AD24" s="30" t="s">
        <v>1135</v>
      </c>
      <c r="AE24" s="28" t="s">
        <v>1154</v>
      </c>
      <c r="AF24" s="28" t="s">
        <v>1154</v>
      </c>
      <c r="AG24" s="28">
        <v>3720</v>
      </c>
      <c r="AH24" s="30">
        <v>0</v>
      </c>
      <c r="AI24" s="23">
        <v>15000</v>
      </c>
      <c r="AJ24" s="30">
        <v>450</v>
      </c>
      <c r="AK24" s="28">
        <v>1320000</v>
      </c>
      <c r="AL24" s="28">
        <v>0</v>
      </c>
      <c r="AM24" s="30" t="s">
        <v>1793</v>
      </c>
      <c r="AN24" s="30">
        <v>0</v>
      </c>
      <c r="AO24" s="30">
        <v>1</v>
      </c>
    </row>
    <row r="25" spans="1:41" s="16" customFormat="1" x14ac:dyDescent="0.3">
      <c r="A25" s="27">
        <v>320411</v>
      </c>
      <c r="B25" s="28" t="s">
        <v>544</v>
      </c>
      <c r="C25" s="29" t="s">
        <v>1047</v>
      </c>
      <c r="D25" s="28" t="s">
        <v>638</v>
      </c>
      <c r="E25" s="30">
        <v>1.1000000000000001</v>
      </c>
      <c r="F25" s="30">
        <v>1.07</v>
      </c>
      <c r="G25" s="30">
        <v>0.8</v>
      </c>
      <c r="H25" s="30">
        <v>0.2</v>
      </c>
      <c r="I25" s="28">
        <v>0</v>
      </c>
      <c r="J25" s="28">
        <v>5</v>
      </c>
      <c r="K25" s="28">
        <v>3</v>
      </c>
      <c r="L25" s="28">
        <v>1</v>
      </c>
      <c r="M25" s="31">
        <v>2018</v>
      </c>
      <c r="N25" s="28">
        <v>2</v>
      </c>
      <c r="O25" s="28">
        <v>150</v>
      </c>
      <c r="P25" s="28">
        <v>400</v>
      </c>
      <c r="Q25" s="28">
        <v>1</v>
      </c>
      <c r="R25" s="28">
        <v>0</v>
      </c>
      <c r="S25" s="28">
        <v>0</v>
      </c>
      <c r="T25" s="28">
        <v>0</v>
      </c>
      <c r="U25" s="28">
        <v>2000</v>
      </c>
      <c r="V25" s="28"/>
      <c r="W25" s="30" t="s">
        <v>885</v>
      </c>
      <c r="X25" s="30" t="s">
        <v>886</v>
      </c>
      <c r="Y25" s="28">
        <v>66</v>
      </c>
      <c r="Z25" s="30" t="s">
        <v>1155</v>
      </c>
      <c r="AA25" s="30" t="s">
        <v>1156</v>
      </c>
      <c r="AB25" s="30" t="s">
        <v>1156</v>
      </c>
      <c r="AC25" s="30" t="s">
        <v>1135</v>
      </c>
      <c r="AD25" s="30" t="s">
        <v>1135</v>
      </c>
      <c r="AE25" s="28" t="s">
        <v>1157</v>
      </c>
      <c r="AF25" s="28" t="s">
        <v>1157</v>
      </c>
      <c r="AG25" s="28">
        <v>3960</v>
      </c>
      <c r="AH25" s="30">
        <v>0</v>
      </c>
      <c r="AI25" s="23">
        <v>15000</v>
      </c>
      <c r="AJ25" s="30">
        <v>450</v>
      </c>
      <c r="AK25" s="28">
        <v>1580000</v>
      </c>
      <c r="AL25" s="28">
        <v>0</v>
      </c>
      <c r="AM25" s="30" t="s">
        <v>1794</v>
      </c>
      <c r="AN25" s="30">
        <v>0</v>
      </c>
      <c r="AO25" s="30">
        <v>1</v>
      </c>
    </row>
    <row r="26" spans="1:41" s="16" customFormat="1" x14ac:dyDescent="0.3">
      <c r="A26" s="27">
        <v>320412</v>
      </c>
      <c r="B26" s="28" t="s">
        <v>544</v>
      </c>
      <c r="C26" s="29" t="s">
        <v>1047</v>
      </c>
      <c r="D26" s="28" t="s">
        <v>638</v>
      </c>
      <c r="E26" s="30">
        <v>1.1000000000000001</v>
      </c>
      <c r="F26" s="30">
        <v>1.07</v>
      </c>
      <c r="G26" s="30">
        <v>0.8</v>
      </c>
      <c r="H26" s="30">
        <v>0.2</v>
      </c>
      <c r="I26" s="28">
        <v>0</v>
      </c>
      <c r="J26" s="28">
        <v>5</v>
      </c>
      <c r="K26" s="28">
        <v>3</v>
      </c>
      <c r="L26" s="28">
        <v>1</v>
      </c>
      <c r="M26" s="31">
        <v>2018</v>
      </c>
      <c r="N26" s="28">
        <v>2</v>
      </c>
      <c r="O26" s="28">
        <v>150</v>
      </c>
      <c r="P26" s="28">
        <v>400</v>
      </c>
      <c r="Q26" s="28">
        <v>1</v>
      </c>
      <c r="R26" s="28">
        <v>0</v>
      </c>
      <c r="S26" s="28">
        <v>0</v>
      </c>
      <c r="T26" s="28">
        <v>0</v>
      </c>
      <c r="U26" s="28">
        <v>2000</v>
      </c>
      <c r="V26" s="28"/>
      <c r="W26" s="30" t="s">
        <v>885</v>
      </c>
      <c r="X26" s="30" t="s">
        <v>886</v>
      </c>
      <c r="Y26" s="28">
        <v>66</v>
      </c>
      <c r="Z26" s="30" t="s">
        <v>1155</v>
      </c>
      <c r="AA26" s="30" t="s">
        <v>1156</v>
      </c>
      <c r="AB26" s="30" t="s">
        <v>1156</v>
      </c>
      <c r="AC26" s="30" t="s">
        <v>1135</v>
      </c>
      <c r="AD26" s="30" t="s">
        <v>1135</v>
      </c>
      <c r="AE26" s="28" t="s">
        <v>1157</v>
      </c>
      <c r="AF26" s="28" t="s">
        <v>1157</v>
      </c>
      <c r="AG26" s="28">
        <v>3960</v>
      </c>
      <c r="AH26" s="30">
        <v>0</v>
      </c>
      <c r="AI26" s="23">
        <v>15000</v>
      </c>
      <c r="AJ26" s="30">
        <v>450</v>
      </c>
      <c r="AK26" s="28">
        <v>1580000</v>
      </c>
      <c r="AL26" s="28">
        <v>0</v>
      </c>
      <c r="AM26" s="30" t="s">
        <v>1795</v>
      </c>
      <c r="AN26" s="30">
        <v>0</v>
      </c>
      <c r="AO26" s="30">
        <v>1</v>
      </c>
    </row>
    <row r="27" spans="1:41" s="16" customFormat="1" x14ac:dyDescent="0.3">
      <c r="A27" s="27">
        <v>320413</v>
      </c>
      <c r="B27" s="28" t="s">
        <v>544</v>
      </c>
      <c r="C27" s="29" t="s">
        <v>1047</v>
      </c>
      <c r="D27" s="28" t="s">
        <v>638</v>
      </c>
      <c r="E27" s="30">
        <v>1.1000000000000001</v>
      </c>
      <c r="F27" s="30">
        <v>1.07</v>
      </c>
      <c r="G27" s="30">
        <v>0.8</v>
      </c>
      <c r="H27" s="30">
        <v>0.2</v>
      </c>
      <c r="I27" s="28">
        <v>0</v>
      </c>
      <c r="J27" s="28">
        <v>5</v>
      </c>
      <c r="K27" s="28">
        <v>3</v>
      </c>
      <c r="L27" s="28">
        <v>1</v>
      </c>
      <c r="M27" s="31">
        <v>2018</v>
      </c>
      <c r="N27" s="28">
        <v>2</v>
      </c>
      <c r="O27" s="28">
        <v>150</v>
      </c>
      <c r="P27" s="28">
        <v>400</v>
      </c>
      <c r="Q27" s="28">
        <v>1</v>
      </c>
      <c r="R27" s="28">
        <v>0</v>
      </c>
      <c r="S27" s="28">
        <v>0</v>
      </c>
      <c r="T27" s="28">
        <v>0</v>
      </c>
      <c r="U27" s="28">
        <v>2000</v>
      </c>
      <c r="V27" s="28"/>
      <c r="W27" s="30" t="s">
        <v>885</v>
      </c>
      <c r="X27" s="30" t="s">
        <v>886</v>
      </c>
      <c r="Y27" s="28">
        <v>66</v>
      </c>
      <c r="Z27" s="30" t="s">
        <v>1155</v>
      </c>
      <c r="AA27" s="30" t="s">
        <v>1156</v>
      </c>
      <c r="AB27" s="30" t="s">
        <v>1156</v>
      </c>
      <c r="AC27" s="30" t="s">
        <v>1135</v>
      </c>
      <c r="AD27" s="30" t="s">
        <v>1135</v>
      </c>
      <c r="AE27" s="28" t="s">
        <v>1157</v>
      </c>
      <c r="AF27" s="28" t="s">
        <v>1157</v>
      </c>
      <c r="AG27" s="28">
        <v>3960</v>
      </c>
      <c r="AH27" s="30">
        <v>0</v>
      </c>
      <c r="AI27" s="23">
        <v>15000</v>
      </c>
      <c r="AJ27" s="30">
        <v>450</v>
      </c>
      <c r="AK27" s="28">
        <v>1580000</v>
      </c>
      <c r="AL27" s="28">
        <v>0</v>
      </c>
      <c r="AM27" s="30" t="s">
        <v>1796</v>
      </c>
      <c r="AN27" s="30">
        <v>0</v>
      </c>
      <c r="AO27" s="30">
        <v>1</v>
      </c>
    </row>
    <row r="28" spans="1:41" s="16" customFormat="1" x14ac:dyDescent="0.3">
      <c r="A28" s="27">
        <v>320501</v>
      </c>
      <c r="B28" s="28" t="s">
        <v>528</v>
      </c>
      <c r="C28" s="29" t="s">
        <v>1047</v>
      </c>
      <c r="D28" s="28" t="s">
        <v>639</v>
      </c>
      <c r="E28" s="30">
        <v>1.105</v>
      </c>
      <c r="F28" s="30">
        <v>1.07</v>
      </c>
      <c r="G28" s="30">
        <v>0.8</v>
      </c>
      <c r="H28" s="30">
        <v>0.2</v>
      </c>
      <c r="I28" s="28">
        <v>0</v>
      </c>
      <c r="J28" s="28">
        <v>5</v>
      </c>
      <c r="K28" s="28">
        <v>3</v>
      </c>
      <c r="L28" s="28">
        <v>1</v>
      </c>
      <c r="M28" s="31">
        <v>2008</v>
      </c>
      <c r="N28" s="28">
        <v>2</v>
      </c>
      <c r="O28" s="28">
        <v>150</v>
      </c>
      <c r="P28" s="28">
        <v>400</v>
      </c>
      <c r="Q28" s="28">
        <v>1</v>
      </c>
      <c r="R28" s="28">
        <v>0</v>
      </c>
      <c r="S28" s="28">
        <v>0</v>
      </c>
      <c r="T28" s="28">
        <v>0</v>
      </c>
      <c r="U28" s="28">
        <v>2000</v>
      </c>
      <c r="V28" s="28"/>
      <c r="W28" s="30" t="s">
        <v>741</v>
      </c>
      <c r="X28" s="30" t="s">
        <v>887</v>
      </c>
      <c r="Y28" s="28">
        <v>82</v>
      </c>
      <c r="Z28" s="30" t="s">
        <v>1158</v>
      </c>
      <c r="AA28" s="30" t="s">
        <v>1159</v>
      </c>
      <c r="AB28" s="30" t="s">
        <v>1159</v>
      </c>
      <c r="AC28" s="30" t="s">
        <v>1135</v>
      </c>
      <c r="AD28" s="30" t="s">
        <v>1135</v>
      </c>
      <c r="AE28" s="28" t="s">
        <v>1160</v>
      </c>
      <c r="AF28" s="28" t="s">
        <v>1160</v>
      </c>
      <c r="AG28" s="28">
        <v>4920</v>
      </c>
      <c r="AH28" s="30">
        <v>0</v>
      </c>
      <c r="AI28" s="23">
        <v>15000</v>
      </c>
      <c r="AJ28" s="30">
        <v>450</v>
      </c>
      <c r="AK28" s="28">
        <v>2967000</v>
      </c>
      <c r="AL28" s="28">
        <v>0</v>
      </c>
      <c r="AM28" s="30" t="s">
        <v>1797</v>
      </c>
      <c r="AN28" s="30">
        <v>0</v>
      </c>
      <c r="AO28" s="30">
        <v>1</v>
      </c>
    </row>
    <row r="29" spans="1:41" s="16" customFormat="1" x14ac:dyDescent="0.3">
      <c r="A29" s="27">
        <v>320502</v>
      </c>
      <c r="B29" s="28" t="s">
        <v>528</v>
      </c>
      <c r="C29" s="29" t="s">
        <v>1047</v>
      </c>
      <c r="D29" s="28" t="s">
        <v>639</v>
      </c>
      <c r="E29" s="30">
        <v>1.105</v>
      </c>
      <c r="F29" s="30">
        <v>1.07</v>
      </c>
      <c r="G29" s="30">
        <v>0.8</v>
      </c>
      <c r="H29" s="30">
        <v>0.2</v>
      </c>
      <c r="I29" s="28">
        <v>0</v>
      </c>
      <c r="J29" s="28">
        <v>5</v>
      </c>
      <c r="K29" s="28">
        <v>3</v>
      </c>
      <c r="L29" s="28">
        <v>1</v>
      </c>
      <c r="M29" s="31">
        <v>2008</v>
      </c>
      <c r="N29" s="28">
        <v>2</v>
      </c>
      <c r="O29" s="28">
        <v>150</v>
      </c>
      <c r="P29" s="28">
        <v>400</v>
      </c>
      <c r="Q29" s="28">
        <v>1</v>
      </c>
      <c r="R29" s="28">
        <v>0</v>
      </c>
      <c r="S29" s="28">
        <v>0</v>
      </c>
      <c r="T29" s="28">
        <v>0</v>
      </c>
      <c r="U29" s="28">
        <v>2000</v>
      </c>
      <c r="V29" s="28"/>
      <c r="W29" s="30" t="s">
        <v>741</v>
      </c>
      <c r="X29" s="30" t="s">
        <v>888</v>
      </c>
      <c r="Y29" s="28">
        <v>82</v>
      </c>
      <c r="Z29" s="30" t="s">
        <v>1158</v>
      </c>
      <c r="AA29" s="30" t="s">
        <v>1159</v>
      </c>
      <c r="AB29" s="30" t="s">
        <v>1159</v>
      </c>
      <c r="AC29" s="30" t="s">
        <v>1135</v>
      </c>
      <c r="AD29" s="30" t="s">
        <v>1135</v>
      </c>
      <c r="AE29" s="28" t="s">
        <v>1160</v>
      </c>
      <c r="AF29" s="28" t="s">
        <v>1160</v>
      </c>
      <c r="AG29" s="28">
        <v>4920</v>
      </c>
      <c r="AH29" s="30">
        <v>0</v>
      </c>
      <c r="AI29" s="23">
        <v>15000</v>
      </c>
      <c r="AJ29" s="30">
        <v>450</v>
      </c>
      <c r="AK29" s="28">
        <v>2967000</v>
      </c>
      <c r="AL29" s="28">
        <v>0</v>
      </c>
      <c r="AM29" s="30" t="s">
        <v>1798</v>
      </c>
      <c r="AN29" s="30">
        <v>0</v>
      </c>
      <c r="AO29" s="30">
        <v>1</v>
      </c>
    </row>
    <row r="30" spans="1:41" s="16" customFormat="1" x14ac:dyDescent="0.3">
      <c r="A30" s="27">
        <v>320503</v>
      </c>
      <c r="B30" s="28" t="s">
        <v>528</v>
      </c>
      <c r="C30" s="29" t="s">
        <v>1047</v>
      </c>
      <c r="D30" s="28" t="s">
        <v>639</v>
      </c>
      <c r="E30" s="30">
        <v>1.105</v>
      </c>
      <c r="F30" s="30">
        <v>1.07</v>
      </c>
      <c r="G30" s="30">
        <v>0.8</v>
      </c>
      <c r="H30" s="30">
        <v>0.2</v>
      </c>
      <c r="I30" s="28">
        <v>0</v>
      </c>
      <c r="J30" s="28">
        <v>5</v>
      </c>
      <c r="K30" s="28">
        <v>3</v>
      </c>
      <c r="L30" s="28">
        <v>1</v>
      </c>
      <c r="M30" s="31">
        <v>2008</v>
      </c>
      <c r="N30" s="28">
        <v>2</v>
      </c>
      <c r="O30" s="28">
        <v>150</v>
      </c>
      <c r="P30" s="28">
        <v>400</v>
      </c>
      <c r="Q30" s="28">
        <v>1</v>
      </c>
      <c r="R30" s="28">
        <v>0</v>
      </c>
      <c r="S30" s="28">
        <v>0</v>
      </c>
      <c r="T30" s="28">
        <v>0</v>
      </c>
      <c r="U30" s="28">
        <v>2000</v>
      </c>
      <c r="V30" s="28"/>
      <c r="W30" s="30" t="s">
        <v>741</v>
      </c>
      <c r="X30" s="30" t="s">
        <v>888</v>
      </c>
      <c r="Y30" s="28">
        <v>82</v>
      </c>
      <c r="Z30" s="30" t="s">
        <v>1158</v>
      </c>
      <c r="AA30" s="30" t="s">
        <v>1159</v>
      </c>
      <c r="AB30" s="30" t="s">
        <v>1159</v>
      </c>
      <c r="AC30" s="30" t="s">
        <v>1135</v>
      </c>
      <c r="AD30" s="30" t="s">
        <v>1135</v>
      </c>
      <c r="AE30" s="28" t="s">
        <v>1160</v>
      </c>
      <c r="AF30" s="28" t="s">
        <v>1160</v>
      </c>
      <c r="AG30" s="28">
        <v>4920</v>
      </c>
      <c r="AH30" s="30">
        <v>0</v>
      </c>
      <c r="AI30" s="23">
        <v>15000</v>
      </c>
      <c r="AJ30" s="30">
        <v>450</v>
      </c>
      <c r="AK30" s="28">
        <v>2967000</v>
      </c>
      <c r="AL30" s="28">
        <v>0</v>
      </c>
      <c r="AM30" s="30" t="s">
        <v>1799</v>
      </c>
      <c r="AN30" s="30">
        <v>0</v>
      </c>
      <c r="AO30" s="30">
        <v>1</v>
      </c>
    </row>
    <row r="31" spans="1:41" s="16" customFormat="1" x14ac:dyDescent="0.3">
      <c r="A31" s="27">
        <v>320511</v>
      </c>
      <c r="B31" s="28" t="s">
        <v>640</v>
      </c>
      <c r="C31" s="29" t="s">
        <v>1047</v>
      </c>
      <c r="D31" s="28" t="s">
        <v>639</v>
      </c>
      <c r="E31" s="30">
        <v>1.026</v>
      </c>
      <c r="F31" s="30">
        <v>1.07</v>
      </c>
      <c r="G31" s="30">
        <v>0.8</v>
      </c>
      <c r="H31" s="30">
        <v>0.2</v>
      </c>
      <c r="I31" s="28">
        <v>0</v>
      </c>
      <c r="J31" s="28">
        <v>5</v>
      </c>
      <c r="K31" s="28">
        <v>3</v>
      </c>
      <c r="L31" s="28">
        <v>1</v>
      </c>
      <c r="M31" s="31">
        <v>2013</v>
      </c>
      <c r="N31" s="28">
        <v>1</v>
      </c>
      <c r="O31" s="28">
        <v>150</v>
      </c>
      <c r="P31" s="28">
        <v>200</v>
      </c>
      <c r="Q31" s="28">
        <v>1</v>
      </c>
      <c r="R31" s="28">
        <v>0</v>
      </c>
      <c r="S31" s="28">
        <v>0</v>
      </c>
      <c r="T31" s="28">
        <v>0</v>
      </c>
      <c r="U31" s="28">
        <v>2000</v>
      </c>
      <c r="V31" s="28"/>
      <c r="W31" s="30" t="s">
        <v>742</v>
      </c>
      <c r="X31" s="30" t="s">
        <v>889</v>
      </c>
      <c r="Y31" s="28">
        <v>86</v>
      </c>
      <c r="Z31" s="30" t="s">
        <v>1161</v>
      </c>
      <c r="AA31" s="30" t="s">
        <v>1162</v>
      </c>
      <c r="AB31" s="30" t="s">
        <v>1162</v>
      </c>
      <c r="AC31" s="30" t="s">
        <v>1135</v>
      </c>
      <c r="AD31" s="30" t="s">
        <v>1135</v>
      </c>
      <c r="AE31" s="28" t="s">
        <v>1163</v>
      </c>
      <c r="AF31" s="28" t="s">
        <v>1163</v>
      </c>
      <c r="AG31" s="28">
        <v>5160</v>
      </c>
      <c r="AH31" s="30">
        <v>0</v>
      </c>
      <c r="AI31" s="23">
        <v>15000</v>
      </c>
      <c r="AJ31" s="30">
        <v>450</v>
      </c>
      <c r="AK31" s="28">
        <v>3409000</v>
      </c>
      <c r="AL31" s="28">
        <v>0</v>
      </c>
      <c r="AM31" s="30" t="s">
        <v>1800</v>
      </c>
      <c r="AN31" s="30">
        <v>0</v>
      </c>
      <c r="AO31" s="30">
        <v>1</v>
      </c>
    </row>
    <row r="32" spans="1:41" s="16" customFormat="1" x14ac:dyDescent="0.3">
      <c r="A32" s="27">
        <v>320512</v>
      </c>
      <c r="B32" s="28" t="s">
        <v>640</v>
      </c>
      <c r="C32" s="29" t="s">
        <v>1047</v>
      </c>
      <c r="D32" s="28" t="s">
        <v>639</v>
      </c>
      <c r="E32" s="30">
        <v>1.026</v>
      </c>
      <c r="F32" s="30">
        <v>1.07</v>
      </c>
      <c r="G32" s="30">
        <v>0.8</v>
      </c>
      <c r="H32" s="30">
        <v>0.2</v>
      </c>
      <c r="I32" s="28">
        <v>0</v>
      </c>
      <c r="J32" s="28">
        <v>5</v>
      </c>
      <c r="K32" s="28">
        <v>3</v>
      </c>
      <c r="L32" s="28">
        <v>1</v>
      </c>
      <c r="M32" s="31">
        <v>2013</v>
      </c>
      <c r="N32" s="28">
        <v>1</v>
      </c>
      <c r="O32" s="28">
        <v>150</v>
      </c>
      <c r="P32" s="28">
        <v>200</v>
      </c>
      <c r="Q32" s="28">
        <v>1</v>
      </c>
      <c r="R32" s="28">
        <v>0</v>
      </c>
      <c r="S32" s="28">
        <v>0</v>
      </c>
      <c r="T32" s="28">
        <v>0</v>
      </c>
      <c r="U32" s="28">
        <v>2000</v>
      </c>
      <c r="V32" s="28"/>
      <c r="W32" s="30" t="s">
        <v>742</v>
      </c>
      <c r="X32" s="30" t="s">
        <v>889</v>
      </c>
      <c r="Y32" s="28">
        <v>86</v>
      </c>
      <c r="Z32" s="30" t="s">
        <v>1161</v>
      </c>
      <c r="AA32" s="30" t="s">
        <v>1162</v>
      </c>
      <c r="AB32" s="30" t="s">
        <v>1162</v>
      </c>
      <c r="AC32" s="30" t="s">
        <v>1135</v>
      </c>
      <c r="AD32" s="30" t="s">
        <v>1135</v>
      </c>
      <c r="AE32" s="28" t="s">
        <v>1163</v>
      </c>
      <c r="AF32" s="28" t="s">
        <v>1163</v>
      </c>
      <c r="AG32" s="28">
        <v>5160</v>
      </c>
      <c r="AH32" s="30">
        <v>0</v>
      </c>
      <c r="AI32" s="23">
        <v>15000</v>
      </c>
      <c r="AJ32" s="30">
        <v>450</v>
      </c>
      <c r="AK32" s="28">
        <v>3409000</v>
      </c>
      <c r="AL32" s="28">
        <v>0</v>
      </c>
      <c r="AM32" s="30" t="s">
        <v>1801</v>
      </c>
      <c r="AN32" s="30">
        <v>0</v>
      </c>
      <c r="AO32" s="30">
        <v>1</v>
      </c>
    </row>
    <row r="33" spans="1:41" s="16" customFormat="1" x14ac:dyDescent="0.3">
      <c r="A33" s="27">
        <v>320513</v>
      </c>
      <c r="B33" s="28" t="s">
        <v>640</v>
      </c>
      <c r="C33" s="29" t="s">
        <v>1047</v>
      </c>
      <c r="D33" s="28" t="s">
        <v>639</v>
      </c>
      <c r="E33" s="30">
        <v>1.026</v>
      </c>
      <c r="F33" s="30">
        <v>1.07</v>
      </c>
      <c r="G33" s="30">
        <v>0.8</v>
      </c>
      <c r="H33" s="30">
        <v>0.2</v>
      </c>
      <c r="I33" s="28">
        <v>0</v>
      </c>
      <c r="J33" s="28">
        <v>5</v>
      </c>
      <c r="K33" s="28">
        <v>3</v>
      </c>
      <c r="L33" s="28">
        <v>1</v>
      </c>
      <c r="M33" s="31">
        <v>2013</v>
      </c>
      <c r="N33" s="28">
        <v>1</v>
      </c>
      <c r="O33" s="28">
        <v>150</v>
      </c>
      <c r="P33" s="28">
        <v>200</v>
      </c>
      <c r="Q33" s="28">
        <v>1</v>
      </c>
      <c r="R33" s="28">
        <v>0</v>
      </c>
      <c r="S33" s="28">
        <v>0</v>
      </c>
      <c r="T33" s="28">
        <v>0</v>
      </c>
      <c r="U33" s="28">
        <v>2000</v>
      </c>
      <c r="V33" s="28"/>
      <c r="W33" s="30" t="s">
        <v>742</v>
      </c>
      <c r="X33" s="30" t="s">
        <v>889</v>
      </c>
      <c r="Y33" s="28">
        <v>86</v>
      </c>
      <c r="Z33" s="30" t="s">
        <v>1161</v>
      </c>
      <c r="AA33" s="30" t="s">
        <v>1162</v>
      </c>
      <c r="AB33" s="30" t="s">
        <v>1162</v>
      </c>
      <c r="AC33" s="30" t="s">
        <v>1135</v>
      </c>
      <c r="AD33" s="30" t="s">
        <v>1135</v>
      </c>
      <c r="AE33" s="28" t="s">
        <v>1163</v>
      </c>
      <c r="AF33" s="28" t="s">
        <v>1163</v>
      </c>
      <c r="AG33" s="28">
        <v>5160</v>
      </c>
      <c r="AH33" s="30">
        <v>0</v>
      </c>
      <c r="AI33" s="23">
        <v>15000</v>
      </c>
      <c r="AJ33" s="30">
        <v>450</v>
      </c>
      <c r="AK33" s="28">
        <v>3409000</v>
      </c>
      <c r="AL33" s="28">
        <v>0</v>
      </c>
      <c r="AM33" s="30" t="s">
        <v>1802</v>
      </c>
      <c r="AN33" s="30">
        <v>0</v>
      </c>
      <c r="AO33" s="30">
        <v>1</v>
      </c>
    </row>
    <row r="34" spans="1:41" s="16" customFormat="1" x14ac:dyDescent="0.3">
      <c r="A34" s="27">
        <v>320601</v>
      </c>
      <c r="B34" s="28" t="s">
        <v>540</v>
      </c>
      <c r="C34" s="29" t="s">
        <v>1047</v>
      </c>
      <c r="D34" s="28" t="s">
        <v>641</v>
      </c>
      <c r="E34" s="30">
        <v>1.085</v>
      </c>
      <c r="F34" s="30">
        <v>1.07</v>
      </c>
      <c r="G34" s="30">
        <v>0.8</v>
      </c>
      <c r="H34" s="30">
        <v>0.2</v>
      </c>
      <c r="I34" s="28">
        <v>0</v>
      </c>
      <c r="J34" s="28">
        <v>5</v>
      </c>
      <c r="K34" s="28">
        <v>3</v>
      </c>
      <c r="L34" s="28">
        <v>1</v>
      </c>
      <c r="M34" s="31">
        <v>2029</v>
      </c>
      <c r="N34" s="28">
        <v>1</v>
      </c>
      <c r="O34" s="28">
        <v>150</v>
      </c>
      <c r="P34" s="28">
        <v>200</v>
      </c>
      <c r="Q34" s="28">
        <v>1</v>
      </c>
      <c r="R34" s="28">
        <v>0</v>
      </c>
      <c r="S34" s="28">
        <v>0</v>
      </c>
      <c r="T34" s="28">
        <v>0</v>
      </c>
      <c r="U34" s="28">
        <v>2000</v>
      </c>
      <c r="V34" s="28"/>
      <c r="W34" s="30" t="s">
        <v>745</v>
      </c>
      <c r="X34" s="30" t="s">
        <v>583</v>
      </c>
      <c r="Y34" s="28">
        <v>72</v>
      </c>
      <c r="Z34" s="30" t="s">
        <v>1164</v>
      </c>
      <c r="AA34" s="30" t="s">
        <v>1165</v>
      </c>
      <c r="AB34" s="30" t="s">
        <v>1165</v>
      </c>
      <c r="AC34" s="30" t="s">
        <v>1135</v>
      </c>
      <c r="AD34" s="30" t="s">
        <v>1135</v>
      </c>
      <c r="AE34" s="28" t="s">
        <v>1166</v>
      </c>
      <c r="AF34" s="28" t="s">
        <v>1166</v>
      </c>
      <c r="AG34" s="28">
        <v>4320</v>
      </c>
      <c r="AH34" s="30">
        <v>0</v>
      </c>
      <c r="AI34" s="23">
        <v>15000</v>
      </c>
      <c r="AJ34" s="30">
        <v>450</v>
      </c>
      <c r="AK34" s="28">
        <v>2033000</v>
      </c>
      <c r="AL34" s="28">
        <v>0</v>
      </c>
      <c r="AM34" s="30" t="s">
        <v>1803</v>
      </c>
      <c r="AN34" s="30">
        <v>0</v>
      </c>
      <c r="AO34" s="30">
        <v>1</v>
      </c>
    </row>
    <row r="35" spans="1:41" s="16" customFormat="1" x14ac:dyDescent="0.3">
      <c r="A35" s="27">
        <v>320602</v>
      </c>
      <c r="B35" s="28" t="s">
        <v>540</v>
      </c>
      <c r="C35" s="29" t="s">
        <v>1047</v>
      </c>
      <c r="D35" s="28" t="s">
        <v>641</v>
      </c>
      <c r="E35" s="30">
        <v>1.085</v>
      </c>
      <c r="F35" s="30">
        <v>1.07</v>
      </c>
      <c r="G35" s="30">
        <v>0.8</v>
      </c>
      <c r="H35" s="30">
        <v>0.2</v>
      </c>
      <c r="I35" s="28">
        <v>0</v>
      </c>
      <c r="J35" s="28">
        <v>5</v>
      </c>
      <c r="K35" s="28">
        <v>3</v>
      </c>
      <c r="L35" s="28">
        <v>1</v>
      </c>
      <c r="M35" s="31">
        <v>2029</v>
      </c>
      <c r="N35" s="28">
        <v>1</v>
      </c>
      <c r="O35" s="28">
        <v>150</v>
      </c>
      <c r="P35" s="28">
        <v>200</v>
      </c>
      <c r="Q35" s="28">
        <v>1</v>
      </c>
      <c r="R35" s="28">
        <v>0</v>
      </c>
      <c r="S35" s="28">
        <v>0</v>
      </c>
      <c r="T35" s="28">
        <v>0</v>
      </c>
      <c r="U35" s="28">
        <v>2000</v>
      </c>
      <c r="V35" s="28"/>
      <c r="W35" s="30" t="s">
        <v>745</v>
      </c>
      <c r="X35" s="30" t="s">
        <v>583</v>
      </c>
      <c r="Y35" s="28">
        <v>72</v>
      </c>
      <c r="Z35" s="30" t="s">
        <v>1164</v>
      </c>
      <c r="AA35" s="30" t="s">
        <v>1165</v>
      </c>
      <c r="AB35" s="30" t="s">
        <v>1165</v>
      </c>
      <c r="AC35" s="30" t="s">
        <v>1135</v>
      </c>
      <c r="AD35" s="30" t="s">
        <v>1135</v>
      </c>
      <c r="AE35" s="28" t="s">
        <v>1166</v>
      </c>
      <c r="AF35" s="28" t="s">
        <v>1166</v>
      </c>
      <c r="AG35" s="28">
        <v>4320</v>
      </c>
      <c r="AH35" s="30">
        <v>0</v>
      </c>
      <c r="AI35" s="23">
        <v>15000</v>
      </c>
      <c r="AJ35" s="30">
        <v>450</v>
      </c>
      <c r="AK35" s="28">
        <v>2033000</v>
      </c>
      <c r="AL35" s="28">
        <v>0</v>
      </c>
      <c r="AM35" s="30" t="s">
        <v>1804</v>
      </c>
      <c r="AN35" s="30">
        <v>0</v>
      </c>
      <c r="AO35" s="30">
        <v>1</v>
      </c>
    </row>
    <row r="36" spans="1:41" s="16" customFormat="1" x14ac:dyDescent="0.3">
      <c r="A36" s="27">
        <v>320603</v>
      </c>
      <c r="B36" s="28" t="s">
        <v>540</v>
      </c>
      <c r="C36" s="29" t="s">
        <v>1047</v>
      </c>
      <c r="D36" s="28" t="s">
        <v>641</v>
      </c>
      <c r="E36" s="30">
        <v>1.085</v>
      </c>
      <c r="F36" s="30">
        <v>1.07</v>
      </c>
      <c r="G36" s="30">
        <v>0.8</v>
      </c>
      <c r="H36" s="30">
        <v>0.2</v>
      </c>
      <c r="I36" s="28">
        <v>0</v>
      </c>
      <c r="J36" s="28">
        <v>5</v>
      </c>
      <c r="K36" s="28">
        <v>3</v>
      </c>
      <c r="L36" s="28">
        <v>1</v>
      </c>
      <c r="M36" s="31">
        <v>2029</v>
      </c>
      <c r="N36" s="28">
        <v>1</v>
      </c>
      <c r="O36" s="28">
        <v>150</v>
      </c>
      <c r="P36" s="28">
        <v>200</v>
      </c>
      <c r="Q36" s="28">
        <v>1</v>
      </c>
      <c r="R36" s="28">
        <v>0</v>
      </c>
      <c r="S36" s="28">
        <v>0</v>
      </c>
      <c r="T36" s="28">
        <v>0</v>
      </c>
      <c r="U36" s="28">
        <v>2000</v>
      </c>
      <c r="V36" s="28"/>
      <c r="W36" s="30" t="s">
        <v>745</v>
      </c>
      <c r="X36" s="30" t="s">
        <v>583</v>
      </c>
      <c r="Y36" s="28">
        <v>72</v>
      </c>
      <c r="Z36" s="30" t="s">
        <v>1164</v>
      </c>
      <c r="AA36" s="30" t="s">
        <v>1165</v>
      </c>
      <c r="AB36" s="30" t="s">
        <v>1165</v>
      </c>
      <c r="AC36" s="30" t="s">
        <v>1135</v>
      </c>
      <c r="AD36" s="30" t="s">
        <v>1135</v>
      </c>
      <c r="AE36" s="28" t="s">
        <v>1166</v>
      </c>
      <c r="AF36" s="28" t="s">
        <v>1166</v>
      </c>
      <c r="AG36" s="28">
        <v>4320</v>
      </c>
      <c r="AH36" s="30">
        <v>0</v>
      </c>
      <c r="AI36" s="23">
        <v>15000</v>
      </c>
      <c r="AJ36" s="30">
        <v>450</v>
      </c>
      <c r="AK36" s="28">
        <v>2033000</v>
      </c>
      <c r="AL36" s="28">
        <v>0</v>
      </c>
      <c r="AM36" s="30" t="s">
        <v>1805</v>
      </c>
      <c r="AN36" s="30">
        <v>0</v>
      </c>
      <c r="AO36" s="30">
        <v>1</v>
      </c>
    </row>
    <row r="37" spans="1:41" s="16" customFormat="1" x14ac:dyDescent="0.3">
      <c r="A37" s="27">
        <v>320611</v>
      </c>
      <c r="B37" s="28" t="s">
        <v>538</v>
      </c>
      <c r="C37" s="29" t="s">
        <v>1047</v>
      </c>
      <c r="D37" s="28" t="s">
        <v>641</v>
      </c>
      <c r="E37" s="30">
        <v>1.075</v>
      </c>
      <c r="F37" s="30">
        <v>1.07</v>
      </c>
      <c r="G37" s="30">
        <v>0.8</v>
      </c>
      <c r="H37" s="30">
        <v>0.2</v>
      </c>
      <c r="I37" s="28">
        <v>0</v>
      </c>
      <c r="J37" s="28">
        <v>5</v>
      </c>
      <c r="K37" s="28">
        <v>3</v>
      </c>
      <c r="L37" s="28">
        <v>1</v>
      </c>
      <c r="M37" s="31">
        <v>2006</v>
      </c>
      <c r="N37" s="28">
        <v>1</v>
      </c>
      <c r="O37" s="28">
        <v>150</v>
      </c>
      <c r="P37" s="28">
        <v>200</v>
      </c>
      <c r="Q37" s="28">
        <v>1</v>
      </c>
      <c r="R37" s="28">
        <v>0</v>
      </c>
      <c r="S37" s="28">
        <v>0</v>
      </c>
      <c r="T37" s="28">
        <v>0</v>
      </c>
      <c r="U37" s="28">
        <v>2000</v>
      </c>
      <c r="V37" s="28"/>
      <c r="W37" s="30" t="s">
        <v>746</v>
      </c>
      <c r="X37" s="30" t="s">
        <v>582</v>
      </c>
      <c r="Y37" s="28">
        <v>76</v>
      </c>
      <c r="Z37" s="30" t="s">
        <v>1167</v>
      </c>
      <c r="AA37" s="30" t="s">
        <v>1168</v>
      </c>
      <c r="AB37" s="30" t="s">
        <v>1168</v>
      </c>
      <c r="AC37" s="30" t="s">
        <v>1135</v>
      </c>
      <c r="AD37" s="30" t="s">
        <v>1135</v>
      </c>
      <c r="AE37" s="28" t="s">
        <v>1169</v>
      </c>
      <c r="AF37" s="28" t="s">
        <v>1169</v>
      </c>
      <c r="AG37" s="28">
        <v>4560</v>
      </c>
      <c r="AH37" s="30">
        <v>0</v>
      </c>
      <c r="AI37" s="23">
        <v>15000</v>
      </c>
      <c r="AJ37" s="30">
        <v>450</v>
      </c>
      <c r="AK37" s="28">
        <v>2378000</v>
      </c>
      <c r="AL37" s="28">
        <v>0</v>
      </c>
      <c r="AM37" s="30" t="s">
        <v>1806</v>
      </c>
      <c r="AN37" s="30">
        <v>0</v>
      </c>
      <c r="AO37" s="30">
        <v>1</v>
      </c>
    </row>
    <row r="38" spans="1:41" s="16" customFormat="1" x14ac:dyDescent="0.3">
      <c r="A38" s="27">
        <v>320612</v>
      </c>
      <c r="B38" s="28" t="s">
        <v>538</v>
      </c>
      <c r="C38" s="29" t="s">
        <v>1047</v>
      </c>
      <c r="D38" s="28" t="s">
        <v>641</v>
      </c>
      <c r="E38" s="30">
        <v>1.075</v>
      </c>
      <c r="F38" s="30">
        <v>1.07</v>
      </c>
      <c r="G38" s="30">
        <v>0.8</v>
      </c>
      <c r="H38" s="30">
        <v>0.2</v>
      </c>
      <c r="I38" s="28">
        <v>0</v>
      </c>
      <c r="J38" s="28">
        <v>5</v>
      </c>
      <c r="K38" s="28">
        <v>3</v>
      </c>
      <c r="L38" s="28">
        <v>1</v>
      </c>
      <c r="M38" s="31">
        <v>2006</v>
      </c>
      <c r="N38" s="28">
        <v>1</v>
      </c>
      <c r="O38" s="28">
        <v>150</v>
      </c>
      <c r="P38" s="28">
        <v>200</v>
      </c>
      <c r="Q38" s="28">
        <v>1</v>
      </c>
      <c r="R38" s="28">
        <v>0</v>
      </c>
      <c r="S38" s="28">
        <v>0</v>
      </c>
      <c r="T38" s="28">
        <v>0</v>
      </c>
      <c r="U38" s="28">
        <v>2000</v>
      </c>
      <c r="V38" s="28"/>
      <c r="W38" s="30" t="s">
        <v>746</v>
      </c>
      <c r="X38" s="30" t="s">
        <v>582</v>
      </c>
      <c r="Y38" s="28">
        <v>76</v>
      </c>
      <c r="Z38" s="30" t="s">
        <v>1167</v>
      </c>
      <c r="AA38" s="30" t="s">
        <v>1168</v>
      </c>
      <c r="AB38" s="30" t="s">
        <v>1168</v>
      </c>
      <c r="AC38" s="30" t="s">
        <v>1135</v>
      </c>
      <c r="AD38" s="30" t="s">
        <v>1135</v>
      </c>
      <c r="AE38" s="28" t="s">
        <v>1169</v>
      </c>
      <c r="AF38" s="28" t="s">
        <v>1169</v>
      </c>
      <c r="AG38" s="28">
        <v>4560</v>
      </c>
      <c r="AH38" s="30">
        <v>0</v>
      </c>
      <c r="AI38" s="23">
        <v>15000</v>
      </c>
      <c r="AJ38" s="30">
        <v>450</v>
      </c>
      <c r="AK38" s="28">
        <v>2378000</v>
      </c>
      <c r="AL38" s="28">
        <v>0</v>
      </c>
      <c r="AM38" s="30" t="s">
        <v>1807</v>
      </c>
      <c r="AN38" s="30">
        <v>0</v>
      </c>
      <c r="AO38" s="30">
        <v>1</v>
      </c>
    </row>
    <row r="39" spans="1:41" s="16" customFormat="1" x14ac:dyDescent="0.3">
      <c r="A39" s="27">
        <v>320613</v>
      </c>
      <c r="B39" s="28" t="s">
        <v>538</v>
      </c>
      <c r="C39" s="29" t="s">
        <v>1047</v>
      </c>
      <c r="D39" s="28" t="s">
        <v>641</v>
      </c>
      <c r="E39" s="30">
        <v>1.075</v>
      </c>
      <c r="F39" s="30">
        <v>1.07</v>
      </c>
      <c r="G39" s="30">
        <v>0.8</v>
      </c>
      <c r="H39" s="30">
        <v>0.2</v>
      </c>
      <c r="I39" s="28">
        <v>0</v>
      </c>
      <c r="J39" s="28">
        <v>5</v>
      </c>
      <c r="K39" s="28">
        <v>3</v>
      </c>
      <c r="L39" s="28">
        <v>1</v>
      </c>
      <c r="M39" s="31">
        <v>2006</v>
      </c>
      <c r="N39" s="28">
        <v>1</v>
      </c>
      <c r="O39" s="28">
        <v>150</v>
      </c>
      <c r="P39" s="28">
        <v>200</v>
      </c>
      <c r="Q39" s="28">
        <v>1</v>
      </c>
      <c r="R39" s="28">
        <v>0</v>
      </c>
      <c r="S39" s="28">
        <v>0</v>
      </c>
      <c r="T39" s="28">
        <v>0</v>
      </c>
      <c r="U39" s="28">
        <v>2000</v>
      </c>
      <c r="V39" s="28"/>
      <c r="W39" s="30" t="s">
        <v>746</v>
      </c>
      <c r="X39" s="30" t="s">
        <v>582</v>
      </c>
      <c r="Y39" s="28">
        <v>76</v>
      </c>
      <c r="Z39" s="30" t="s">
        <v>1167</v>
      </c>
      <c r="AA39" s="30" t="s">
        <v>1168</v>
      </c>
      <c r="AB39" s="30" t="s">
        <v>1168</v>
      </c>
      <c r="AC39" s="30" t="s">
        <v>1135</v>
      </c>
      <c r="AD39" s="30" t="s">
        <v>1135</v>
      </c>
      <c r="AE39" s="28" t="s">
        <v>1169</v>
      </c>
      <c r="AF39" s="28" t="s">
        <v>1169</v>
      </c>
      <c r="AG39" s="28">
        <v>4560</v>
      </c>
      <c r="AH39" s="30">
        <v>0</v>
      </c>
      <c r="AI39" s="23">
        <v>15000</v>
      </c>
      <c r="AJ39" s="30">
        <v>450</v>
      </c>
      <c r="AK39" s="28">
        <v>2378000</v>
      </c>
      <c r="AL39" s="28">
        <v>0</v>
      </c>
      <c r="AM39" s="30" t="s">
        <v>1808</v>
      </c>
      <c r="AN39" s="30">
        <v>0</v>
      </c>
      <c r="AO39" s="30">
        <v>1</v>
      </c>
    </row>
    <row r="40" spans="1:41" s="16" customFormat="1" x14ac:dyDescent="0.3">
      <c r="A40" s="27">
        <v>320701</v>
      </c>
      <c r="B40" s="28" t="s">
        <v>642</v>
      </c>
      <c r="C40" s="29" t="s">
        <v>1047</v>
      </c>
      <c r="D40" s="28" t="s">
        <v>643</v>
      </c>
      <c r="E40" s="30">
        <v>1.1000000000000001</v>
      </c>
      <c r="F40" s="30">
        <v>1.07</v>
      </c>
      <c r="G40" s="30">
        <v>0.8</v>
      </c>
      <c r="H40" s="30">
        <v>0.2</v>
      </c>
      <c r="I40" s="28">
        <v>0</v>
      </c>
      <c r="J40" s="28">
        <v>5</v>
      </c>
      <c r="K40" s="28">
        <v>3</v>
      </c>
      <c r="L40" s="28">
        <v>1</v>
      </c>
      <c r="M40" s="31">
        <v>2034</v>
      </c>
      <c r="N40" s="28">
        <v>2</v>
      </c>
      <c r="O40" s="28">
        <v>150</v>
      </c>
      <c r="P40" s="28">
        <v>400</v>
      </c>
      <c r="Q40" s="28">
        <v>1</v>
      </c>
      <c r="R40" s="28">
        <v>0</v>
      </c>
      <c r="S40" s="28">
        <v>0</v>
      </c>
      <c r="T40" s="28">
        <v>0</v>
      </c>
      <c r="U40" s="28">
        <v>2000</v>
      </c>
      <c r="V40" s="28"/>
      <c r="W40" s="30" t="s">
        <v>749</v>
      </c>
      <c r="X40" s="30" t="s">
        <v>682</v>
      </c>
      <c r="Y40" s="28">
        <v>52</v>
      </c>
      <c r="Z40" s="30" t="s">
        <v>1170</v>
      </c>
      <c r="AA40" s="30" t="s">
        <v>1171</v>
      </c>
      <c r="AB40" s="30" t="s">
        <v>1171</v>
      </c>
      <c r="AC40" s="30" t="s">
        <v>1135</v>
      </c>
      <c r="AD40" s="30" t="s">
        <v>1135</v>
      </c>
      <c r="AE40" s="28" t="s">
        <v>1172</v>
      </c>
      <c r="AF40" s="28" t="s">
        <v>1172</v>
      </c>
      <c r="AG40" s="28">
        <v>3120</v>
      </c>
      <c r="AH40" s="30">
        <v>0</v>
      </c>
      <c r="AI40" s="23">
        <v>15000</v>
      </c>
      <c r="AJ40" s="30">
        <v>450</v>
      </c>
      <c r="AK40" s="28">
        <v>798000</v>
      </c>
      <c r="AL40" s="28">
        <v>0</v>
      </c>
      <c r="AM40" s="30" t="s">
        <v>1809</v>
      </c>
      <c r="AN40" s="30">
        <v>0</v>
      </c>
      <c r="AO40" s="30">
        <v>1</v>
      </c>
    </row>
    <row r="41" spans="1:41" s="16" customFormat="1" x14ac:dyDescent="0.3">
      <c r="A41" s="27">
        <v>320702</v>
      </c>
      <c r="B41" s="28" t="s">
        <v>642</v>
      </c>
      <c r="C41" s="29" t="s">
        <v>1047</v>
      </c>
      <c r="D41" s="28" t="s">
        <v>643</v>
      </c>
      <c r="E41" s="30">
        <v>1.1000000000000001</v>
      </c>
      <c r="F41" s="30">
        <v>1.07</v>
      </c>
      <c r="G41" s="30">
        <v>0.8</v>
      </c>
      <c r="H41" s="30">
        <v>0.2</v>
      </c>
      <c r="I41" s="28">
        <v>0</v>
      </c>
      <c r="J41" s="28">
        <v>5</v>
      </c>
      <c r="K41" s="28">
        <v>3</v>
      </c>
      <c r="L41" s="28">
        <v>1</v>
      </c>
      <c r="M41" s="31">
        <v>2034</v>
      </c>
      <c r="N41" s="28">
        <v>2</v>
      </c>
      <c r="O41" s="28">
        <v>150</v>
      </c>
      <c r="P41" s="28">
        <v>400</v>
      </c>
      <c r="Q41" s="28">
        <v>1</v>
      </c>
      <c r="R41" s="28">
        <v>0</v>
      </c>
      <c r="S41" s="28">
        <v>0</v>
      </c>
      <c r="T41" s="28">
        <v>0</v>
      </c>
      <c r="U41" s="28">
        <v>2000</v>
      </c>
      <c r="V41" s="28"/>
      <c r="W41" s="30" t="s">
        <v>749</v>
      </c>
      <c r="X41" s="30" t="s">
        <v>682</v>
      </c>
      <c r="Y41" s="28">
        <v>52</v>
      </c>
      <c r="Z41" s="30" t="s">
        <v>1170</v>
      </c>
      <c r="AA41" s="30" t="s">
        <v>1171</v>
      </c>
      <c r="AB41" s="30" t="s">
        <v>1171</v>
      </c>
      <c r="AC41" s="30" t="s">
        <v>1135</v>
      </c>
      <c r="AD41" s="30" t="s">
        <v>1135</v>
      </c>
      <c r="AE41" s="28" t="s">
        <v>1172</v>
      </c>
      <c r="AF41" s="28" t="s">
        <v>1172</v>
      </c>
      <c r="AG41" s="28">
        <v>3120</v>
      </c>
      <c r="AH41" s="30">
        <v>0</v>
      </c>
      <c r="AI41" s="23">
        <v>15000</v>
      </c>
      <c r="AJ41" s="30">
        <v>450</v>
      </c>
      <c r="AK41" s="28">
        <v>798000</v>
      </c>
      <c r="AL41" s="28">
        <v>0</v>
      </c>
      <c r="AM41" s="30" t="s">
        <v>1810</v>
      </c>
      <c r="AN41" s="30">
        <v>0</v>
      </c>
      <c r="AO41" s="30">
        <v>1</v>
      </c>
    </row>
    <row r="42" spans="1:41" s="16" customFormat="1" x14ac:dyDescent="0.3">
      <c r="A42" s="27">
        <v>320703</v>
      </c>
      <c r="B42" s="28" t="s">
        <v>642</v>
      </c>
      <c r="C42" s="29" t="s">
        <v>1047</v>
      </c>
      <c r="D42" s="28" t="s">
        <v>643</v>
      </c>
      <c r="E42" s="30">
        <v>1.1000000000000001</v>
      </c>
      <c r="F42" s="30">
        <v>1.07</v>
      </c>
      <c r="G42" s="30">
        <v>0.8</v>
      </c>
      <c r="H42" s="30">
        <v>0.2</v>
      </c>
      <c r="I42" s="28">
        <v>0</v>
      </c>
      <c r="J42" s="28">
        <v>5</v>
      </c>
      <c r="K42" s="28">
        <v>3</v>
      </c>
      <c r="L42" s="28">
        <v>1</v>
      </c>
      <c r="M42" s="31">
        <v>2034</v>
      </c>
      <c r="N42" s="28">
        <v>2</v>
      </c>
      <c r="O42" s="28">
        <v>150</v>
      </c>
      <c r="P42" s="28">
        <v>400</v>
      </c>
      <c r="Q42" s="28">
        <v>1</v>
      </c>
      <c r="R42" s="28">
        <v>0</v>
      </c>
      <c r="S42" s="28">
        <v>0</v>
      </c>
      <c r="T42" s="28">
        <v>0</v>
      </c>
      <c r="U42" s="28">
        <v>2000</v>
      </c>
      <c r="V42" s="28"/>
      <c r="W42" s="30" t="s">
        <v>749</v>
      </c>
      <c r="X42" s="30" t="s">
        <v>682</v>
      </c>
      <c r="Y42" s="28">
        <v>52</v>
      </c>
      <c r="Z42" s="30" t="s">
        <v>1170</v>
      </c>
      <c r="AA42" s="30" t="s">
        <v>1171</v>
      </c>
      <c r="AB42" s="30" t="s">
        <v>1171</v>
      </c>
      <c r="AC42" s="30" t="s">
        <v>1135</v>
      </c>
      <c r="AD42" s="30" t="s">
        <v>1135</v>
      </c>
      <c r="AE42" s="28" t="s">
        <v>1172</v>
      </c>
      <c r="AF42" s="28" t="s">
        <v>1172</v>
      </c>
      <c r="AG42" s="28">
        <v>3120</v>
      </c>
      <c r="AH42" s="30">
        <v>0</v>
      </c>
      <c r="AI42" s="23">
        <v>15000</v>
      </c>
      <c r="AJ42" s="30">
        <v>450</v>
      </c>
      <c r="AK42" s="28">
        <v>798000</v>
      </c>
      <c r="AL42" s="28">
        <v>0</v>
      </c>
      <c r="AM42" s="30" t="s">
        <v>1811</v>
      </c>
      <c r="AN42" s="30">
        <v>0</v>
      </c>
      <c r="AO42" s="30">
        <v>1</v>
      </c>
    </row>
    <row r="43" spans="1:41" s="16" customFormat="1" x14ac:dyDescent="0.3">
      <c r="A43" s="27">
        <v>320711</v>
      </c>
      <c r="B43" s="28" t="s">
        <v>644</v>
      </c>
      <c r="C43" s="29" t="s">
        <v>1047</v>
      </c>
      <c r="D43" s="28" t="s">
        <v>643</v>
      </c>
      <c r="E43" s="30">
        <v>1.1000000000000001</v>
      </c>
      <c r="F43" s="30">
        <v>1.07</v>
      </c>
      <c r="G43" s="30">
        <v>0.8</v>
      </c>
      <c r="H43" s="30">
        <v>0.2</v>
      </c>
      <c r="I43" s="28">
        <v>0</v>
      </c>
      <c r="J43" s="28">
        <v>5</v>
      </c>
      <c r="K43" s="28">
        <v>3</v>
      </c>
      <c r="L43" s="28">
        <v>1</v>
      </c>
      <c r="M43" s="31">
        <v>2037</v>
      </c>
      <c r="N43" s="28">
        <v>2</v>
      </c>
      <c r="O43" s="28">
        <v>150</v>
      </c>
      <c r="P43" s="28">
        <v>400</v>
      </c>
      <c r="Q43" s="28">
        <v>1</v>
      </c>
      <c r="R43" s="28">
        <v>0</v>
      </c>
      <c r="S43" s="28">
        <v>0</v>
      </c>
      <c r="T43" s="28">
        <v>0</v>
      </c>
      <c r="U43" s="28">
        <v>2000</v>
      </c>
      <c r="V43" s="28"/>
      <c r="W43" s="30" t="s">
        <v>750</v>
      </c>
      <c r="X43" s="30" t="s">
        <v>683</v>
      </c>
      <c r="Y43" s="28">
        <v>56</v>
      </c>
      <c r="Z43" s="30" t="s">
        <v>1173</v>
      </c>
      <c r="AA43" s="30" t="s">
        <v>1174</v>
      </c>
      <c r="AB43" s="30" t="s">
        <v>1174</v>
      </c>
      <c r="AC43" s="30" t="s">
        <v>1135</v>
      </c>
      <c r="AD43" s="30" t="s">
        <v>1135</v>
      </c>
      <c r="AE43" s="28" t="s">
        <v>1175</v>
      </c>
      <c r="AF43" s="28" t="s">
        <v>1175</v>
      </c>
      <c r="AG43" s="28">
        <v>3360</v>
      </c>
      <c r="AH43" s="30">
        <v>0</v>
      </c>
      <c r="AI43" s="23">
        <v>15000</v>
      </c>
      <c r="AJ43" s="30">
        <v>450</v>
      </c>
      <c r="AK43" s="28">
        <v>985000</v>
      </c>
      <c r="AL43" s="28">
        <v>0</v>
      </c>
      <c r="AM43" s="30" t="s">
        <v>1812</v>
      </c>
      <c r="AN43" s="30">
        <v>0</v>
      </c>
      <c r="AO43" s="30">
        <v>1</v>
      </c>
    </row>
    <row r="44" spans="1:41" s="16" customFormat="1" x14ac:dyDescent="0.3">
      <c r="A44" s="27">
        <v>320712</v>
      </c>
      <c r="B44" s="28" t="s">
        <v>644</v>
      </c>
      <c r="C44" s="29" t="s">
        <v>1047</v>
      </c>
      <c r="D44" s="28" t="s">
        <v>643</v>
      </c>
      <c r="E44" s="30">
        <v>1.1000000000000001</v>
      </c>
      <c r="F44" s="30">
        <v>1.07</v>
      </c>
      <c r="G44" s="30">
        <v>0.8</v>
      </c>
      <c r="H44" s="30">
        <v>0.2</v>
      </c>
      <c r="I44" s="28">
        <v>0</v>
      </c>
      <c r="J44" s="28">
        <v>5</v>
      </c>
      <c r="K44" s="28">
        <v>3</v>
      </c>
      <c r="L44" s="28">
        <v>1</v>
      </c>
      <c r="M44" s="31">
        <v>2037</v>
      </c>
      <c r="N44" s="28">
        <v>2</v>
      </c>
      <c r="O44" s="28">
        <v>150</v>
      </c>
      <c r="P44" s="28">
        <v>400</v>
      </c>
      <c r="Q44" s="28">
        <v>1</v>
      </c>
      <c r="R44" s="28">
        <v>0</v>
      </c>
      <c r="S44" s="28">
        <v>0</v>
      </c>
      <c r="T44" s="28">
        <v>0</v>
      </c>
      <c r="U44" s="28">
        <v>2000</v>
      </c>
      <c r="V44" s="28"/>
      <c r="W44" s="30" t="s">
        <v>750</v>
      </c>
      <c r="X44" s="30" t="s">
        <v>683</v>
      </c>
      <c r="Y44" s="28">
        <v>56</v>
      </c>
      <c r="Z44" s="30" t="s">
        <v>1173</v>
      </c>
      <c r="AA44" s="30" t="s">
        <v>1174</v>
      </c>
      <c r="AB44" s="30" t="s">
        <v>1174</v>
      </c>
      <c r="AC44" s="30" t="s">
        <v>1135</v>
      </c>
      <c r="AD44" s="30" t="s">
        <v>1135</v>
      </c>
      <c r="AE44" s="28" t="s">
        <v>1175</v>
      </c>
      <c r="AF44" s="28" t="s">
        <v>1175</v>
      </c>
      <c r="AG44" s="28">
        <v>3360</v>
      </c>
      <c r="AH44" s="30">
        <v>0</v>
      </c>
      <c r="AI44" s="23">
        <v>15000</v>
      </c>
      <c r="AJ44" s="30">
        <v>450</v>
      </c>
      <c r="AK44" s="28">
        <v>985000</v>
      </c>
      <c r="AL44" s="28">
        <v>0</v>
      </c>
      <c r="AM44" s="30" t="s">
        <v>1813</v>
      </c>
      <c r="AN44" s="30">
        <v>0</v>
      </c>
      <c r="AO44" s="30">
        <v>1</v>
      </c>
    </row>
    <row r="45" spans="1:41" s="16" customFormat="1" x14ac:dyDescent="0.3">
      <c r="A45" s="27">
        <v>320713</v>
      </c>
      <c r="B45" s="28" t="s">
        <v>644</v>
      </c>
      <c r="C45" s="29" t="s">
        <v>1047</v>
      </c>
      <c r="D45" s="28" t="s">
        <v>643</v>
      </c>
      <c r="E45" s="30">
        <v>1.1000000000000001</v>
      </c>
      <c r="F45" s="30">
        <v>1.07</v>
      </c>
      <c r="G45" s="30">
        <v>0.8</v>
      </c>
      <c r="H45" s="30">
        <v>0.2</v>
      </c>
      <c r="I45" s="28">
        <v>0</v>
      </c>
      <c r="J45" s="28">
        <v>5</v>
      </c>
      <c r="K45" s="28">
        <v>3</v>
      </c>
      <c r="L45" s="28">
        <v>1</v>
      </c>
      <c r="M45" s="31">
        <v>2037</v>
      </c>
      <c r="N45" s="28">
        <v>2</v>
      </c>
      <c r="O45" s="28">
        <v>150</v>
      </c>
      <c r="P45" s="28">
        <v>400</v>
      </c>
      <c r="Q45" s="28">
        <v>1</v>
      </c>
      <c r="R45" s="28">
        <v>0</v>
      </c>
      <c r="S45" s="28">
        <v>0</v>
      </c>
      <c r="T45" s="28">
        <v>0</v>
      </c>
      <c r="U45" s="28">
        <v>2000</v>
      </c>
      <c r="V45" s="28"/>
      <c r="W45" s="30" t="s">
        <v>750</v>
      </c>
      <c r="X45" s="30" t="s">
        <v>683</v>
      </c>
      <c r="Y45" s="28">
        <v>56</v>
      </c>
      <c r="Z45" s="30" t="s">
        <v>1173</v>
      </c>
      <c r="AA45" s="30" t="s">
        <v>1174</v>
      </c>
      <c r="AB45" s="30" t="s">
        <v>1174</v>
      </c>
      <c r="AC45" s="30" t="s">
        <v>1135</v>
      </c>
      <c r="AD45" s="30" t="s">
        <v>1135</v>
      </c>
      <c r="AE45" s="28" t="s">
        <v>1175</v>
      </c>
      <c r="AF45" s="28" t="s">
        <v>1175</v>
      </c>
      <c r="AG45" s="28">
        <v>3360</v>
      </c>
      <c r="AH45" s="30">
        <v>0</v>
      </c>
      <c r="AI45" s="23">
        <v>15000</v>
      </c>
      <c r="AJ45" s="30">
        <v>450</v>
      </c>
      <c r="AK45" s="28">
        <v>985000</v>
      </c>
      <c r="AL45" s="28">
        <v>0</v>
      </c>
      <c r="AM45" s="30" t="s">
        <v>1814</v>
      </c>
      <c r="AN45" s="30">
        <v>0</v>
      </c>
      <c r="AO45" s="30">
        <v>1</v>
      </c>
    </row>
    <row r="46" spans="1:41" s="16" customFormat="1" x14ac:dyDescent="0.3">
      <c r="A46" s="27">
        <v>320801</v>
      </c>
      <c r="B46" s="28" t="s">
        <v>526</v>
      </c>
      <c r="C46" s="29" t="s">
        <v>1047</v>
      </c>
      <c r="D46" s="28" t="s">
        <v>645</v>
      </c>
      <c r="E46" s="30">
        <v>1.02</v>
      </c>
      <c r="F46" s="30">
        <v>1.07</v>
      </c>
      <c r="G46" s="30">
        <v>0.8</v>
      </c>
      <c r="H46" s="30">
        <v>0.2</v>
      </c>
      <c r="I46" s="28">
        <v>0</v>
      </c>
      <c r="J46" s="28">
        <v>5</v>
      </c>
      <c r="K46" s="28">
        <v>3</v>
      </c>
      <c r="L46" s="28">
        <v>1</v>
      </c>
      <c r="M46" s="31">
        <v>2014</v>
      </c>
      <c r="N46" s="28">
        <v>1</v>
      </c>
      <c r="O46" s="28">
        <v>150</v>
      </c>
      <c r="P46" s="28">
        <v>200</v>
      </c>
      <c r="Q46" s="28">
        <v>1</v>
      </c>
      <c r="R46" s="28">
        <v>0</v>
      </c>
      <c r="S46" s="28">
        <v>0</v>
      </c>
      <c r="T46" s="28">
        <v>0</v>
      </c>
      <c r="U46" s="28">
        <v>2000</v>
      </c>
      <c r="V46" s="28"/>
      <c r="W46" s="30" t="s">
        <v>752</v>
      </c>
      <c r="X46" s="30" t="s">
        <v>569</v>
      </c>
      <c r="Y46" s="28">
        <v>32</v>
      </c>
      <c r="Z46" s="30" t="s">
        <v>1176</v>
      </c>
      <c r="AA46" s="30" t="s">
        <v>1177</v>
      </c>
      <c r="AB46" s="30" t="s">
        <v>1177</v>
      </c>
      <c r="AC46" s="30" t="s">
        <v>1135</v>
      </c>
      <c r="AD46" s="30" t="s">
        <v>1135</v>
      </c>
      <c r="AE46" s="28" t="s">
        <v>1178</v>
      </c>
      <c r="AF46" s="28" t="s">
        <v>1178</v>
      </c>
      <c r="AG46" s="28">
        <v>1920</v>
      </c>
      <c r="AH46" s="30">
        <v>0</v>
      </c>
      <c r="AI46" s="23">
        <v>15000</v>
      </c>
      <c r="AJ46" s="30">
        <v>450</v>
      </c>
      <c r="AK46" s="28">
        <v>206000</v>
      </c>
      <c r="AL46" s="28">
        <v>0</v>
      </c>
      <c r="AM46" s="30" t="s">
        <v>1815</v>
      </c>
      <c r="AN46" s="30">
        <v>0</v>
      </c>
      <c r="AO46" s="30">
        <v>1</v>
      </c>
    </row>
    <row r="47" spans="1:41" s="16" customFormat="1" x14ac:dyDescent="0.3">
      <c r="A47" s="27">
        <v>320802</v>
      </c>
      <c r="B47" s="28" t="s">
        <v>526</v>
      </c>
      <c r="C47" s="29" t="s">
        <v>1047</v>
      </c>
      <c r="D47" s="28" t="s">
        <v>645</v>
      </c>
      <c r="E47" s="30">
        <v>1.02</v>
      </c>
      <c r="F47" s="30">
        <v>1.07</v>
      </c>
      <c r="G47" s="30">
        <v>0.8</v>
      </c>
      <c r="H47" s="30">
        <v>0.2</v>
      </c>
      <c r="I47" s="28">
        <v>0</v>
      </c>
      <c r="J47" s="28">
        <v>5</v>
      </c>
      <c r="K47" s="28">
        <v>3</v>
      </c>
      <c r="L47" s="28">
        <v>1</v>
      </c>
      <c r="M47" s="31">
        <v>2014</v>
      </c>
      <c r="N47" s="28">
        <v>1</v>
      </c>
      <c r="O47" s="28">
        <v>150</v>
      </c>
      <c r="P47" s="28">
        <v>200</v>
      </c>
      <c r="Q47" s="28">
        <v>1</v>
      </c>
      <c r="R47" s="28">
        <v>0</v>
      </c>
      <c r="S47" s="28">
        <v>0</v>
      </c>
      <c r="T47" s="28">
        <v>0</v>
      </c>
      <c r="U47" s="28">
        <v>2000</v>
      </c>
      <c r="V47" s="28"/>
      <c r="W47" s="30" t="s">
        <v>752</v>
      </c>
      <c r="X47" s="30" t="s">
        <v>569</v>
      </c>
      <c r="Y47" s="28">
        <v>32</v>
      </c>
      <c r="Z47" s="30" t="s">
        <v>1176</v>
      </c>
      <c r="AA47" s="30" t="s">
        <v>1177</v>
      </c>
      <c r="AB47" s="30" t="s">
        <v>1177</v>
      </c>
      <c r="AC47" s="30" t="s">
        <v>1135</v>
      </c>
      <c r="AD47" s="30" t="s">
        <v>1135</v>
      </c>
      <c r="AE47" s="28" t="s">
        <v>1178</v>
      </c>
      <c r="AF47" s="28" t="s">
        <v>1178</v>
      </c>
      <c r="AG47" s="28">
        <v>1920</v>
      </c>
      <c r="AH47" s="30">
        <v>0</v>
      </c>
      <c r="AI47" s="23">
        <v>15000</v>
      </c>
      <c r="AJ47" s="30">
        <v>450</v>
      </c>
      <c r="AK47" s="28">
        <v>206000</v>
      </c>
      <c r="AL47" s="28">
        <v>0</v>
      </c>
      <c r="AM47" s="30" t="s">
        <v>1816</v>
      </c>
      <c r="AN47" s="30">
        <v>0</v>
      </c>
      <c r="AO47" s="30">
        <v>1</v>
      </c>
    </row>
    <row r="48" spans="1:41" s="16" customFormat="1" x14ac:dyDescent="0.3">
      <c r="A48" s="27">
        <v>320803</v>
      </c>
      <c r="B48" s="28" t="s">
        <v>526</v>
      </c>
      <c r="C48" s="29" t="s">
        <v>1047</v>
      </c>
      <c r="D48" s="28" t="s">
        <v>645</v>
      </c>
      <c r="E48" s="30">
        <v>1.02</v>
      </c>
      <c r="F48" s="30">
        <v>1.07</v>
      </c>
      <c r="G48" s="30">
        <v>0.8</v>
      </c>
      <c r="H48" s="30">
        <v>0.2</v>
      </c>
      <c r="I48" s="28">
        <v>0</v>
      </c>
      <c r="J48" s="28">
        <v>5</v>
      </c>
      <c r="K48" s="28">
        <v>3</v>
      </c>
      <c r="L48" s="28">
        <v>1</v>
      </c>
      <c r="M48" s="31">
        <v>2014</v>
      </c>
      <c r="N48" s="28">
        <v>1</v>
      </c>
      <c r="O48" s="28">
        <v>150</v>
      </c>
      <c r="P48" s="28">
        <v>200</v>
      </c>
      <c r="Q48" s="28">
        <v>1</v>
      </c>
      <c r="R48" s="28">
        <v>0</v>
      </c>
      <c r="S48" s="28">
        <v>0</v>
      </c>
      <c r="T48" s="28">
        <v>0</v>
      </c>
      <c r="U48" s="28">
        <v>2000</v>
      </c>
      <c r="V48" s="28"/>
      <c r="W48" s="30" t="s">
        <v>752</v>
      </c>
      <c r="X48" s="30" t="s">
        <v>569</v>
      </c>
      <c r="Y48" s="28">
        <v>32</v>
      </c>
      <c r="Z48" s="30" t="s">
        <v>1176</v>
      </c>
      <c r="AA48" s="30" t="s">
        <v>1177</v>
      </c>
      <c r="AB48" s="30" t="s">
        <v>1177</v>
      </c>
      <c r="AC48" s="30" t="s">
        <v>1135</v>
      </c>
      <c r="AD48" s="30" t="s">
        <v>1135</v>
      </c>
      <c r="AE48" s="28" t="s">
        <v>1178</v>
      </c>
      <c r="AF48" s="28" t="s">
        <v>1178</v>
      </c>
      <c r="AG48" s="28">
        <v>1920</v>
      </c>
      <c r="AH48" s="30">
        <v>0</v>
      </c>
      <c r="AI48" s="23">
        <v>15000</v>
      </c>
      <c r="AJ48" s="30">
        <v>450</v>
      </c>
      <c r="AK48" s="28">
        <v>206000</v>
      </c>
      <c r="AL48" s="28">
        <v>0</v>
      </c>
      <c r="AM48" s="30" t="s">
        <v>1817</v>
      </c>
      <c r="AN48" s="30">
        <v>0</v>
      </c>
      <c r="AO48" s="30">
        <v>1</v>
      </c>
    </row>
    <row r="49" spans="1:41" s="16" customFormat="1" x14ac:dyDescent="0.3">
      <c r="A49" s="27">
        <v>320811</v>
      </c>
      <c r="B49" s="28" t="s">
        <v>5</v>
      </c>
      <c r="C49" s="29" t="s">
        <v>1047</v>
      </c>
      <c r="D49" s="28" t="s">
        <v>645</v>
      </c>
      <c r="E49" s="30">
        <v>1.022</v>
      </c>
      <c r="F49" s="30">
        <v>1.07</v>
      </c>
      <c r="G49" s="30">
        <v>0.8</v>
      </c>
      <c r="H49" s="30">
        <v>0.2</v>
      </c>
      <c r="I49" s="28">
        <v>0</v>
      </c>
      <c r="J49" s="28">
        <v>5</v>
      </c>
      <c r="K49" s="28">
        <v>3</v>
      </c>
      <c r="L49" s="28">
        <v>1</v>
      </c>
      <c r="M49" s="31">
        <v>2009</v>
      </c>
      <c r="N49" s="28">
        <v>1</v>
      </c>
      <c r="O49" s="28">
        <v>150</v>
      </c>
      <c r="P49" s="28">
        <v>200</v>
      </c>
      <c r="Q49" s="28">
        <v>1</v>
      </c>
      <c r="R49" s="28">
        <v>0</v>
      </c>
      <c r="S49" s="28">
        <v>0</v>
      </c>
      <c r="T49" s="28">
        <v>0</v>
      </c>
      <c r="U49" s="28">
        <v>2000</v>
      </c>
      <c r="V49" s="28"/>
      <c r="W49" s="30" t="s">
        <v>753</v>
      </c>
      <c r="X49" s="30" t="s">
        <v>675</v>
      </c>
      <c r="Y49" s="28">
        <v>36</v>
      </c>
      <c r="Z49" s="30" t="s">
        <v>1179</v>
      </c>
      <c r="AA49" s="30" t="s">
        <v>1180</v>
      </c>
      <c r="AB49" s="30" t="s">
        <v>1180</v>
      </c>
      <c r="AC49" s="30" t="s">
        <v>1135</v>
      </c>
      <c r="AD49" s="30" t="s">
        <v>1135</v>
      </c>
      <c r="AE49" s="28" t="s">
        <v>1181</v>
      </c>
      <c r="AF49" s="28" t="s">
        <v>1181</v>
      </c>
      <c r="AG49" s="28">
        <v>2160</v>
      </c>
      <c r="AH49" s="30">
        <v>0</v>
      </c>
      <c r="AI49" s="23">
        <v>15000</v>
      </c>
      <c r="AJ49" s="30">
        <v>450</v>
      </c>
      <c r="AK49" s="28">
        <v>285000</v>
      </c>
      <c r="AL49" s="28">
        <v>0</v>
      </c>
      <c r="AM49" s="30" t="s">
        <v>1818</v>
      </c>
      <c r="AN49" s="30">
        <v>0</v>
      </c>
      <c r="AO49" s="30">
        <v>1</v>
      </c>
    </row>
    <row r="50" spans="1:41" s="16" customFormat="1" x14ac:dyDescent="0.3">
      <c r="A50" s="27">
        <v>320812</v>
      </c>
      <c r="B50" s="28" t="s">
        <v>5</v>
      </c>
      <c r="C50" s="29" t="s">
        <v>1047</v>
      </c>
      <c r="D50" s="28" t="s">
        <v>645</v>
      </c>
      <c r="E50" s="30">
        <v>1.022</v>
      </c>
      <c r="F50" s="30">
        <v>1.07</v>
      </c>
      <c r="G50" s="30">
        <v>0.8</v>
      </c>
      <c r="H50" s="30">
        <v>0.2</v>
      </c>
      <c r="I50" s="28">
        <v>0</v>
      </c>
      <c r="J50" s="28">
        <v>5</v>
      </c>
      <c r="K50" s="28">
        <v>3</v>
      </c>
      <c r="L50" s="28">
        <v>1</v>
      </c>
      <c r="M50" s="31">
        <v>2009</v>
      </c>
      <c r="N50" s="28">
        <v>1</v>
      </c>
      <c r="O50" s="28">
        <v>150</v>
      </c>
      <c r="P50" s="28">
        <v>200</v>
      </c>
      <c r="Q50" s="28">
        <v>1</v>
      </c>
      <c r="R50" s="28">
        <v>0</v>
      </c>
      <c r="S50" s="28">
        <v>0</v>
      </c>
      <c r="T50" s="28">
        <v>0</v>
      </c>
      <c r="U50" s="28">
        <v>2000</v>
      </c>
      <c r="V50" s="28"/>
      <c r="W50" s="30" t="s">
        <v>753</v>
      </c>
      <c r="X50" s="30" t="s">
        <v>675</v>
      </c>
      <c r="Y50" s="28">
        <v>36</v>
      </c>
      <c r="Z50" s="30" t="s">
        <v>1179</v>
      </c>
      <c r="AA50" s="30" t="s">
        <v>1180</v>
      </c>
      <c r="AB50" s="30" t="s">
        <v>1180</v>
      </c>
      <c r="AC50" s="30" t="s">
        <v>1135</v>
      </c>
      <c r="AD50" s="30" t="s">
        <v>1135</v>
      </c>
      <c r="AE50" s="28" t="s">
        <v>1181</v>
      </c>
      <c r="AF50" s="28" t="s">
        <v>1181</v>
      </c>
      <c r="AG50" s="28">
        <v>2160</v>
      </c>
      <c r="AH50" s="30">
        <v>0</v>
      </c>
      <c r="AI50" s="23">
        <v>15000</v>
      </c>
      <c r="AJ50" s="30">
        <v>450</v>
      </c>
      <c r="AK50" s="28">
        <v>285000</v>
      </c>
      <c r="AL50" s="28">
        <v>0</v>
      </c>
      <c r="AM50" s="30" t="s">
        <v>1819</v>
      </c>
      <c r="AN50" s="30">
        <v>0</v>
      </c>
      <c r="AO50" s="30">
        <v>1</v>
      </c>
    </row>
    <row r="51" spans="1:41" s="16" customFormat="1" x14ac:dyDescent="0.3">
      <c r="A51" s="27">
        <v>320813</v>
      </c>
      <c r="B51" s="28" t="s">
        <v>5</v>
      </c>
      <c r="C51" s="29" t="s">
        <v>1047</v>
      </c>
      <c r="D51" s="28" t="s">
        <v>645</v>
      </c>
      <c r="E51" s="30">
        <v>1.022</v>
      </c>
      <c r="F51" s="30">
        <v>1.07</v>
      </c>
      <c r="G51" s="30">
        <v>0.8</v>
      </c>
      <c r="H51" s="30">
        <v>0.2</v>
      </c>
      <c r="I51" s="28">
        <v>0</v>
      </c>
      <c r="J51" s="28">
        <v>5</v>
      </c>
      <c r="K51" s="28">
        <v>3</v>
      </c>
      <c r="L51" s="28">
        <v>1</v>
      </c>
      <c r="M51" s="31">
        <v>2009</v>
      </c>
      <c r="N51" s="28">
        <v>1</v>
      </c>
      <c r="O51" s="28">
        <v>150</v>
      </c>
      <c r="P51" s="28">
        <v>200</v>
      </c>
      <c r="Q51" s="28">
        <v>1</v>
      </c>
      <c r="R51" s="28">
        <v>0</v>
      </c>
      <c r="S51" s="28">
        <v>0</v>
      </c>
      <c r="T51" s="28">
        <v>0</v>
      </c>
      <c r="U51" s="28">
        <v>2000</v>
      </c>
      <c r="V51" s="28"/>
      <c r="W51" s="30" t="s">
        <v>753</v>
      </c>
      <c r="X51" s="30" t="s">
        <v>675</v>
      </c>
      <c r="Y51" s="28">
        <v>36</v>
      </c>
      <c r="Z51" s="30" t="s">
        <v>1179</v>
      </c>
      <c r="AA51" s="30" t="s">
        <v>1180</v>
      </c>
      <c r="AB51" s="30" t="s">
        <v>1180</v>
      </c>
      <c r="AC51" s="30" t="s">
        <v>1135</v>
      </c>
      <c r="AD51" s="30" t="s">
        <v>1135</v>
      </c>
      <c r="AE51" s="28" t="s">
        <v>1181</v>
      </c>
      <c r="AF51" s="28" t="s">
        <v>1181</v>
      </c>
      <c r="AG51" s="28">
        <v>2160</v>
      </c>
      <c r="AH51" s="30">
        <v>0</v>
      </c>
      <c r="AI51" s="23">
        <v>15000</v>
      </c>
      <c r="AJ51" s="30">
        <v>450</v>
      </c>
      <c r="AK51" s="28">
        <v>285000</v>
      </c>
      <c r="AL51" s="28">
        <v>0</v>
      </c>
      <c r="AM51" s="30" t="s">
        <v>1820</v>
      </c>
      <c r="AN51" s="30">
        <v>0</v>
      </c>
      <c r="AO51" s="30">
        <v>1</v>
      </c>
    </row>
    <row r="52" spans="1:41" s="16" customFormat="1" x14ac:dyDescent="0.3">
      <c r="A52" s="27">
        <v>320901</v>
      </c>
      <c r="B52" s="28" t="s">
        <v>594</v>
      </c>
      <c r="C52" s="29" t="s">
        <v>1047</v>
      </c>
      <c r="D52" s="28" t="s">
        <v>646</v>
      </c>
      <c r="E52" s="30">
        <v>1.08</v>
      </c>
      <c r="F52" s="30">
        <v>1.07</v>
      </c>
      <c r="G52" s="30">
        <v>0.8</v>
      </c>
      <c r="H52" s="30">
        <v>0.2</v>
      </c>
      <c r="I52" s="28">
        <v>0</v>
      </c>
      <c r="J52" s="28">
        <v>5</v>
      </c>
      <c r="K52" s="28">
        <v>3</v>
      </c>
      <c r="L52" s="28">
        <v>1</v>
      </c>
      <c r="M52" s="31">
        <v>2036</v>
      </c>
      <c r="N52" s="28">
        <v>2</v>
      </c>
      <c r="O52" s="28">
        <v>150</v>
      </c>
      <c r="P52" s="28">
        <v>400</v>
      </c>
      <c r="Q52" s="28">
        <v>1</v>
      </c>
      <c r="R52" s="28">
        <v>0</v>
      </c>
      <c r="S52" s="28">
        <v>0</v>
      </c>
      <c r="T52" s="28">
        <v>0</v>
      </c>
      <c r="U52" s="28">
        <v>2000</v>
      </c>
      <c r="V52" s="28"/>
      <c r="W52" s="30" t="s">
        <v>754</v>
      </c>
      <c r="X52" s="30" t="s">
        <v>684</v>
      </c>
      <c r="Y52" s="28">
        <v>92</v>
      </c>
      <c r="Z52" s="30" t="s">
        <v>1182</v>
      </c>
      <c r="AA52" s="30" t="s">
        <v>1183</v>
      </c>
      <c r="AB52" s="30" t="s">
        <v>1183</v>
      </c>
      <c r="AC52" s="30" t="s">
        <v>1135</v>
      </c>
      <c r="AD52" s="30" t="s">
        <v>1135</v>
      </c>
      <c r="AE52" s="28" t="s">
        <v>1184</v>
      </c>
      <c r="AF52" s="28" t="s">
        <v>1184</v>
      </c>
      <c r="AG52" s="28">
        <v>5520</v>
      </c>
      <c r="AH52" s="30">
        <v>0</v>
      </c>
      <c r="AI52" s="23">
        <v>15000</v>
      </c>
      <c r="AJ52" s="30">
        <v>450</v>
      </c>
      <c r="AK52" s="28">
        <v>4152000</v>
      </c>
      <c r="AL52" s="28">
        <v>0</v>
      </c>
      <c r="AM52" s="30" t="s">
        <v>1821</v>
      </c>
      <c r="AN52" s="30">
        <v>0</v>
      </c>
      <c r="AO52" s="30">
        <v>1</v>
      </c>
    </row>
    <row r="53" spans="1:41" s="16" customFormat="1" x14ac:dyDescent="0.3">
      <c r="A53" s="27">
        <v>320902</v>
      </c>
      <c r="B53" s="28" t="s">
        <v>594</v>
      </c>
      <c r="C53" s="29" t="s">
        <v>1047</v>
      </c>
      <c r="D53" s="28" t="s">
        <v>646</v>
      </c>
      <c r="E53" s="30">
        <v>1.08</v>
      </c>
      <c r="F53" s="30">
        <v>1.07</v>
      </c>
      <c r="G53" s="30">
        <v>0.8</v>
      </c>
      <c r="H53" s="30">
        <v>0.2</v>
      </c>
      <c r="I53" s="28">
        <v>0</v>
      </c>
      <c r="J53" s="28">
        <v>5</v>
      </c>
      <c r="K53" s="28">
        <v>3</v>
      </c>
      <c r="L53" s="28">
        <v>1</v>
      </c>
      <c r="M53" s="31">
        <v>2036</v>
      </c>
      <c r="N53" s="28">
        <v>2</v>
      </c>
      <c r="O53" s="28">
        <v>150</v>
      </c>
      <c r="P53" s="28">
        <v>400</v>
      </c>
      <c r="Q53" s="28">
        <v>1</v>
      </c>
      <c r="R53" s="28">
        <v>0</v>
      </c>
      <c r="S53" s="28">
        <v>0</v>
      </c>
      <c r="T53" s="28">
        <v>0</v>
      </c>
      <c r="U53" s="28">
        <v>2000</v>
      </c>
      <c r="V53" s="28"/>
      <c r="W53" s="30" t="s">
        <v>754</v>
      </c>
      <c r="X53" s="30" t="s">
        <v>684</v>
      </c>
      <c r="Y53" s="28">
        <v>92</v>
      </c>
      <c r="Z53" s="30" t="s">
        <v>1182</v>
      </c>
      <c r="AA53" s="30" t="s">
        <v>1183</v>
      </c>
      <c r="AB53" s="30" t="s">
        <v>1183</v>
      </c>
      <c r="AC53" s="30" t="s">
        <v>1135</v>
      </c>
      <c r="AD53" s="30" t="s">
        <v>1135</v>
      </c>
      <c r="AE53" s="28" t="s">
        <v>1184</v>
      </c>
      <c r="AF53" s="28" t="s">
        <v>1184</v>
      </c>
      <c r="AG53" s="28">
        <v>5520</v>
      </c>
      <c r="AH53" s="30">
        <v>0</v>
      </c>
      <c r="AI53" s="23">
        <v>15000</v>
      </c>
      <c r="AJ53" s="30">
        <v>450</v>
      </c>
      <c r="AK53" s="28">
        <v>4152000</v>
      </c>
      <c r="AL53" s="28">
        <v>0</v>
      </c>
      <c r="AM53" s="30" t="s">
        <v>1822</v>
      </c>
      <c r="AN53" s="30">
        <v>0</v>
      </c>
      <c r="AO53" s="30">
        <v>1</v>
      </c>
    </row>
    <row r="54" spans="1:41" s="16" customFormat="1" x14ac:dyDescent="0.3">
      <c r="A54" s="27">
        <v>320903</v>
      </c>
      <c r="B54" s="28" t="s">
        <v>594</v>
      </c>
      <c r="C54" s="29" t="s">
        <v>1047</v>
      </c>
      <c r="D54" s="28" t="s">
        <v>646</v>
      </c>
      <c r="E54" s="30">
        <v>1.08</v>
      </c>
      <c r="F54" s="30">
        <v>1.07</v>
      </c>
      <c r="G54" s="30">
        <v>0.8</v>
      </c>
      <c r="H54" s="30">
        <v>0.2</v>
      </c>
      <c r="I54" s="28">
        <v>0</v>
      </c>
      <c r="J54" s="28">
        <v>5</v>
      </c>
      <c r="K54" s="28">
        <v>3</v>
      </c>
      <c r="L54" s="28">
        <v>1</v>
      </c>
      <c r="M54" s="31">
        <v>2036</v>
      </c>
      <c r="N54" s="28">
        <v>2</v>
      </c>
      <c r="O54" s="28">
        <v>150</v>
      </c>
      <c r="P54" s="28">
        <v>400</v>
      </c>
      <c r="Q54" s="28">
        <v>1</v>
      </c>
      <c r="R54" s="28">
        <v>0</v>
      </c>
      <c r="S54" s="28">
        <v>0</v>
      </c>
      <c r="T54" s="28">
        <v>0</v>
      </c>
      <c r="U54" s="28">
        <v>2000</v>
      </c>
      <c r="V54" s="28"/>
      <c r="W54" s="30" t="s">
        <v>754</v>
      </c>
      <c r="X54" s="30" t="s">
        <v>684</v>
      </c>
      <c r="Y54" s="28">
        <v>92</v>
      </c>
      <c r="Z54" s="30" t="s">
        <v>1182</v>
      </c>
      <c r="AA54" s="30" t="s">
        <v>1183</v>
      </c>
      <c r="AB54" s="30" t="s">
        <v>1183</v>
      </c>
      <c r="AC54" s="30" t="s">
        <v>1135</v>
      </c>
      <c r="AD54" s="30" t="s">
        <v>1135</v>
      </c>
      <c r="AE54" s="28" t="s">
        <v>1184</v>
      </c>
      <c r="AF54" s="28" t="s">
        <v>1184</v>
      </c>
      <c r="AG54" s="28">
        <v>5520</v>
      </c>
      <c r="AH54" s="30">
        <v>0</v>
      </c>
      <c r="AI54" s="23">
        <v>15000</v>
      </c>
      <c r="AJ54" s="30">
        <v>450</v>
      </c>
      <c r="AK54" s="28">
        <v>4152000</v>
      </c>
      <c r="AL54" s="28">
        <v>0</v>
      </c>
      <c r="AM54" s="30" t="s">
        <v>1823</v>
      </c>
      <c r="AN54" s="30">
        <v>0</v>
      </c>
      <c r="AO54" s="30">
        <v>1</v>
      </c>
    </row>
    <row r="55" spans="1:41" s="16" customFormat="1" x14ac:dyDescent="0.3">
      <c r="A55" s="27">
        <v>320911</v>
      </c>
      <c r="B55" s="28" t="s">
        <v>595</v>
      </c>
      <c r="C55" s="29" t="s">
        <v>1047</v>
      </c>
      <c r="D55" s="28" t="s">
        <v>646</v>
      </c>
      <c r="E55" s="30">
        <v>1.1200000000000001</v>
      </c>
      <c r="F55" s="30">
        <v>1.07</v>
      </c>
      <c r="G55" s="30">
        <v>0.8</v>
      </c>
      <c r="H55" s="30">
        <v>0.2</v>
      </c>
      <c r="I55" s="28">
        <v>0</v>
      </c>
      <c r="J55" s="28">
        <v>5</v>
      </c>
      <c r="K55" s="28">
        <v>3</v>
      </c>
      <c r="L55" s="28">
        <v>1</v>
      </c>
      <c r="M55" s="31">
        <v>2033</v>
      </c>
      <c r="N55" s="28">
        <v>2</v>
      </c>
      <c r="O55" s="28">
        <v>150</v>
      </c>
      <c r="P55" s="28">
        <v>400</v>
      </c>
      <c r="Q55" s="28">
        <v>1</v>
      </c>
      <c r="R55" s="28">
        <v>0</v>
      </c>
      <c r="S55" s="28">
        <v>0</v>
      </c>
      <c r="T55" s="28">
        <v>0</v>
      </c>
      <c r="U55" s="28">
        <v>2000</v>
      </c>
      <c r="V55" s="28"/>
      <c r="W55" s="30" t="s">
        <v>906</v>
      </c>
      <c r="X55" s="30" t="s">
        <v>907</v>
      </c>
      <c r="Y55" s="28">
        <v>96</v>
      </c>
      <c r="Z55" s="30" t="s">
        <v>1185</v>
      </c>
      <c r="AA55" s="30" t="s">
        <v>1186</v>
      </c>
      <c r="AB55" s="30" t="s">
        <v>1186</v>
      </c>
      <c r="AC55" s="30" t="s">
        <v>1135</v>
      </c>
      <c r="AD55" s="30" t="s">
        <v>1135</v>
      </c>
      <c r="AE55" s="28" t="s">
        <v>1187</v>
      </c>
      <c r="AF55" s="28" t="s">
        <v>1187</v>
      </c>
      <c r="AG55" s="28">
        <v>5760</v>
      </c>
      <c r="AH55" s="30">
        <v>0</v>
      </c>
      <c r="AI55" s="23">
        <v>15000</v>
      </c>
      <c r="AJ55" s="30">
        <v>450</v>
      </c>
      <c r="AK55" s="28">
        <v>4703000</v>
      </c>
      <c r="AL55" s="28">
        <v>0</v>
      </c>
      <c r="AM55" s="30" t="s">
        <v>1824</v>
      </c>
      <c r="AN55" s="30">
        <v>0</v>
      </c>
      <c r="AO55" s="30">
        <v>1</v>
      </c>
    </row>
    <row r="56" spans="1:41" s="16" customFormat="1" x14ac:dyDescent="0.3">
      <c r="A56" s="27">
        <v>320912</v>
      </c>
      <c r="B56" s="28" t="s">
        <v>595</v>
      </c>
      <c r="C56" s="29" t="s">
        <v>1047</v>
      </c>
      <c r="D56" s="28" t="s">
        <v>646</v>
      </c>
      <c r="E56" s="30">
        <v>1.1200000000000001</v>
      </c>
      <c r="F56" s="30">
        <v>1.07</v>
      </c>
      <c r="G56" s="30">
        <v>0.8</v>
      </c>
      <c r="H56" s="30">
        <v>0.2</v>
      </c>
      <c r="I56" s="28">
        <v>0</v>
      </c>
      <c r="J56" s="28">
        <v>5</v>
      </c>
      <c r="K56" s="28">
        <v>3</v>
      </c>
      <c r="L56" s="28">
        <v>1</v>
      </c>
      <c r="M56" s="31">
        <v>2033</v>
      </c>
      <c r="N56" s="28">
        <v>2</v>
      </c>
      <c r="O56" s="28">
        <v>150</v>
      </c>
      <c r="P56" s="28">
        <v>400</v>
      </c>
      <c r="Q56" s="28">
        <v>1</v>
      </c>
      <c r="R56" s="28">
        <v>0</v>
      </c>
      <c r="S56" s="28">
        <v>0</v>
      </c>
      <c r="T56" s="28">
        <v>0</v>
      </c>
      <c r="U56" s="28">
        <v>2000</v>
      </c>
      <c r="V56" s="28"/>
      <c r="W56" s="30" t="s">
        <v>906</v>
      </c>
      <c r="X56" s="30" t="s">
        <v>907</v>
      </c>
      <c r="Y56" s="28">
        <v>96</v>
      </c>
      <c r="Z56" s="30" t="s">
        <v>1185</v>
      </c>
      <c r="AA56" s="30" t="s">
        <v>1186</v>
      </c>
      <c r="AB56" s="30" t="s">
        <v>1186</v>
      </c>
      <c r="AC56" s="30" t="s">
        <v>1135</v>
      </c>
      <c r="AD56" s="30" t="s">
        <v>1135</v>
      </c>
      <c r="AE56" s="28" t="s">
        <v>1187</v>
      </c>
      <c r="AF56" s="28" t="s">
        <v>1187</v>
      </c>
      <c r="AG56" s="28">
        <v>5760</v>
      </c>
      <c r="AH56" s="30">
        <v>0</v>
      </c>
      <c r="AI56" s="23">
        <v>15000</v>
      </c>
      <c r="AJ56" s="30">
        <v>450</v>
      </c>
      <c r="AK56" s="28">
        <v>4703000</v>
      </c>
      <c r="AL56" s="28">
        <v>0</v>
      </c>
      <c r="AM56" s="30" t="s">
        <v>1825</v>
      </c>
      <c r="AN56" s="30">
        <v>0</v>
      </c>
      <c r="AO56" s="30">
        <v>1</v>
      </c>
    </row>
    <row r="57" spans="1:41" s="16" customFormat="1" x14ac:dyDescent="0.3">
      <c r="A57" s="27">
        <v>320913</v>
      </c>
      <c r="B57" s="28" t="s">
        <v>595</v>
      </c>
      <c r="C57" s="29" t="s">
        <v>1047</v>
      </c>
      <c r="D57" s="28" t="s">
        <v>646</v>
      </c>
      <c r="E57" s="30">
        <v>1.1200000000000001</v>
      </c>
      <c r="F57" s="30">
        <v>1.07</v>
      </c>
      <c r="G57" s="30">
        <v>0.8</v>
      </c>
      <c r="H57" s="30">
        <v>0.2</v>
      </c>
      <c r="I57" s="28">
        <v>0</v>
      </c>
      <c r="J57" s="28">
        <v>5</v>
      </c>
      <c r="K57" s="28">
        <v>3</v>
      </c>
      <c r="L57" s="28">
        <v>1</v>
      </c>
      <c r="M57" s="31">
        <v>2033</v>
      </c>
      <c r="N57" s="28">
        <v>2</v>
      </c>
      <c r="O57" s="28">
        <v>150</v>
      </c>
      <c r="P57" s="28">
        <v>400</v>
      </c>
      <c r="Q57" s="28">
        <v>1</v>
      </c>
      <c r="R57" s="28">
        <v>0</v>
      </c>
      <c r="S57" s="28">
        <v>0</v>
      </c>
      <c r="T57" s="28">
        <v>0</v>
      </c>
      <c r="U57" s="28">
        <v>2000</v>
      </c>
      <c r="V57" s="28"/>
      <c r="W57" s="30" t="s">
        <v>906</v>
      </c>
      <c r="X57" s="30" t="s">
        <v>907</v>
      </c>
      <c r="Y57" s="28">
        <v>96</v>
      </c>
      <c r="Z57" s="30" t="s">
        <v>1185</v>
      </c>
      <c r="AA57" s="30" t="s">
        <v>1186</v>
      </c>
      <c r="AB57" s="30" t="s">
        <v>1186</v>
      </c>
      <c r="AC57" s="30" t="s">
        <v>1135</v>
      </c>
      <c r="AD57" s="30" t="s">
        <v>1135</v>
      </c>
      <c r="AE57" s="28" t="s">
        <v>1187</v>
      </c>
      <c r="AF57" s="28" t="s">
        <v>1187</v>
      </c>
      <c r="AG57" s="28">
        <v>5760</v>
      </c>
      <c r="AH57" s="30">
        <v>0</v>
      </c>
      <c r="AI57" s="23">
        <v>15000</v>
      </c>
      <c r="AJ57" s="30">
        <v>450</v>
      </c>
      <c r="AK57" s="28">
        <v>4703000</v>
      </c>
      <c r="AL57" s="28">
        <v>0</v>
      </c>
      <c r="AM57" s="30" t="s">
        <v>1826</v>
      </c>
      <c r="AN57" s="30">
        <v>0</v>
      </c>
      <c r="AO57" s="30">
        <v>1</v>
      </c>
    </row>
    <row r="58" spans="1:41" s="16" customFormat="1" x14ac:dyDescent="0.3">
      <c r="A58" s="27">
        <v>1320101</v>
      </c>
      <c r="B58" s="28" t="s">
        <v>1518</v>
      </c>
      <c r="C58" s="29" t="s">
        <v>1047</v>
      </c>
      <c r="D58" s="28" t="s">
        <v>1536</v>
      </c>
      <c r="E58" s="30">
        <v>1.032</v>
      </c>
      <c r="F58" s="30">
        <v>1.07</v>
      </c>
      <c r="G58" s="30">
        <v>0.8</v>
      </c>
      <c r="H58" s="30">
        <v>0.2</v>
      </c>
      <c r="I58" s="28">
        <v>0</v>
      </c>
      <c r="J58" s="28">
        <v>5</v>
      </c>
      <c r="K58" s="28">
        <v>3</v>
      </c>
      <c r="L58" s="28">
        <v>1</v>
      </c>
      <c r="M58" s="31">
        <v>2003</v>
      </c>
      <c r="N58" s="28">
        <v>1</v>
      </c>
      <c r="O58" s="28">
        <v>150</v>
      </c>
      <c r="P58" s="28">
        <v>200</v>
      </c>
      <c r="Q58" s="28">
        <v>1</v>
      </c>
      <c r="R58" s="28">
        <v>0</v>
      </c>
      <c r="S58" s="28">
        <v>0</v>
      </c>
      <c r="T58" s="28">
        <v>0</v>
      </c>
      <c r="U58" s="28">
        <v>2000</v>
      </c>
      <c r="V58" s="28"/>
      <c r="W58" s="30" t="s">
        <v>727</v>
      </c>
      <c r="X58" s="30" t="s">
        <v>573</v>
      </c>
      <c r="Y58" s="28">
        <v>12</v>
      </c>
      <c r="Z58" s="30" t="s">
        <v>1133</v>
      </c>
      <c r="AA58" s="30" t="s">
        <v>1134</v>
      </c>
      <c r="AB58" s="30" t="s">
        <v>1134</v>
      </c>
      <c r="AC58" s="30" t="s">
        <v>1135</v>
      </c>
      <c r="AD58" s="30" t="s">
        <v>1135</v>
      </c>
      <c r="AE58" s="28" t="s">
        <v>1136</v>
      </c>
      <c r="AF58" s="28" t="s">
        <v>1136</v>
      </c>
      <c r="AG58" s="28">
        <v>720</v>
      </c>
      <c r="AH58" s="30">
        <v>0</v>
      </c>
      <c r="AI58" s="23">
        <v>15000</v>
      </c>
      <c r="AJ58" s="30">
        <v>450</v>
      </c>
      <c r="AK58" s="28">
        <v>19000</v>
      </c>
      <c r="AL58" s="28">
        <v>0</v>
      </c>
      <c r="AM58" s="30" t="s">
        <v>1773</v>
      </c>
      <c r="AN58" s="30">
        <v>0</v>
      </c>
      <c r="AO58" s="30">
        <v>1</v>
      </c>
    </row>
    <row r="59" spans="1:41" s="16" customFormat="1" x14ac:dyDescent="0.3">
      <c r="A59" s="27">
        <v>1320102</v>
      </c>
      <c r="B59" s="28" t="s">
        <v>1518</v>
      </c>
      <c r="C59" s="29" t="s">
        <v>1047</v>
      </c>
      <c r="D59" s="28" t="s">
        <v>1536</v>
      </c>
      <c r="E59" s="30">
        <v>1.032</v>
      </c>
      <c r="F59" s="30">
        <v>1.07</v>
      </c>
      <c r="G59" s="30">
        <v>0.8</v>
      </c>
      <c r="H59" s="30">
        <v>0.2</v>
      </c>
      <c r="I59" s="28">
        <v>0</v>
      </c>
      <c r="J59" s="28">
        <v>5</v>
      </c>
      <c r="K59" s="28">
        <v>3</v>
      </c>
      <c r="L59" s="28">
        <v>1</v>
      </c>
      <c r="M59" s="31">
        <v>2003</v>
      </c>
      <c r="N59" s="28">
        <v>1</v>
      </c>
      <c r="O59" s="28">
        <v>150</v>
      </c>
      <c r="P59" s="28">
        <v>200</v>
      </c>
      <c r="Q59" s="28">
        <v>1</v>
      </c>
      <c r="R59" s="28">
        <v>0</v>
      </c>
      <c r="S59" s="28">
        <v>0</v>
      </c>
      <c r="T59" s="28">
        <v>0</v>
      </c>
      <c r="U59" s="28">
        <v>2000</v>
      </c>
      <c r="V59" s="28"/>
      <c r="W59" s="30" t="s">
        <v>727</v>
      </c>
      <c r="X59" s="30" t="s">
        <v>573</v>
      </c>
      <c r="Y59" s="28">
        <v>12</v>
      </c>
      <c r="Z59" s="30" t="s">
        <v>1133</v>
      </c>
      <c r="AA59" s="30" t="s">
        <v>1134</v>
      </c>
      <c r="AB59" s="30" t="s">
        <v>1134</v>
      </c>
      <c r="AC59" s="30" t="s">
        <v>1135</v>
      </c>
      <c r="AD59" s="30" t="s">
        <v>1135</v>
      </c>
      <c r="AE59" s="28" t="s">
        <v>1136</v>
      </c>
      <c r="AF59" s="28" t="s">
        <v>1136</v>
      </c>
      <c r="AG59" s="28">
        <v>720</v>
      </c>
      <c r="AH59" s="30">
        <v>0</v>
      </c>
      <c r="AI59" s="23">
        <v>15000</v>
      </c>
      <c r="AJ59" s="30">
        <v>450</v>
      </c>
      <c r="AK59" s="28">
        <v>19000</v>
      </c>
      <c r="AL59" s="28">
        <v>0</v>
      </c>
      <c r="AM59" s="30" t="s">
        <v>1774</v>
      </c>
      <c r="AN59" s="30">
        <v>0</v>
      </c>
      <c r="AO59" s="30">
        <v>1</v>
      </c>
    </row>
    <row r="60" spans="1:41" s="16" customFormat="1" x14ac:dyDescent="0.3">
      <c r="A60" s="27">
        <v>1320103</v>
      </c>
      <c r="B60" s="28" t="s">
        <v>1538</v>
      </c>
      <c r="C60" s="29" t="s">
        <v>1047</v>
      </c>
      <c r="D60" s="28" t="s">
        <v>1536</v>
      </c>
      <c r="E60" s="30">
        <v>1.032</v>
      </c>
      <c r="F60" s="30">
        <v>1.07</v>
      </c>
      <c r="G60" s="30">
        <v>0.8</v>
      </c>
      <c r="H60" s="30">
        <v>0.2</v>
      </c>
      <c r="I60" s="28">
        <v>0</v>
      </c>
      <c r="J60" s="28">
        <v>5</v>
      </c>
      <c r="K60" s="28">
        <v>3</v>
      </c>
      <c r="L60" s="28">
        <v>1</v>
      </c>
      <c r="M60" s="31">
        <v>2003</v>
      </c>
      <c r="N60" s="28">
        <v>1</v>
      </c>
      <c r="O60" s="28">
        <v>150</v>
      </c>
      <c r="P60" s="28">
        <v>200</v>
      </c>
      <c r="Q60" s="28">
        <v>1</v>
      </c>
      <c r="R60" s="28">
        <v>0</v>
      </c>
      <c r="S60" s="28">
        <v>0</v>
      </c>
      <c r="T60" s="28">
        <v>0</v>
      </c>
      <c r="U60" s="28">
        <v>2000</v>
      </c>
      <c r="V60" s="28"/>
      <c r="W60" s="30" t="s">
        <v>727</v>
      </c>
      <c r="X60" s="30" t="s">
        <v>573</v>
      </c>
      <c r="Y60" s="28">
        <v>12</v>
      </c>
      <c r="Z60" s="30" t="s">
        <v>1133</v>
      </c>
      <c r="AA60" s="30" t="s">
        <v>1134</v>
      </c>
      <c r="AB60" s="30" t="s">
        <v>1134</v>
      </c>
      <c r="AC60" s="30" t="s">
        <v>1135</v>
      </c>
      <c r="AD60" s="30" t="s">
        <v>1135</v>
      </c>
      <c r="AE60" s="28" t="s">
        <v>1136</v>
      </c>
      <c r="AF60" s="28" t="s">
        <v>1136</v>
      </c>
      <c r="AG60" s="28">
        <v>720</v>
      </c>
      <c r="AH60" s="30">
        <v>0</v>
      </c>
      <c r="AI60" s="23">
        <v>15000</v>
      </c>
      <c r="AJ60" s="30">
        <v>450</v>
      </c>
      <c r="AK60" s="28">
        <v>19000</v>
      </c>
      <c r="AL60" s="28">
        <v>0</v>
      </c>
      <c r="AM60" s="30" t="s">
        <v>1775</v>
      </c>
      <c r="AN60" s="30">
        <v>0</v>
      </c>
      <c r="AO60" s="30">
        <v>1</v>
      </c>
    </row>
    <row r="61" spans="1:41" s="16" customFormat="1" x14ac:dyDescent="0.3">
      <c r="A61" s="27">
        <v>1320111</v>
      </c>
      <c r="B61" s="32" t="s">
        <v>1519</v>
      </c>
      <c r="C61" s="29" t="s">
        <v>1047</v>
      </c>
      <c r="D61" s="28" t="s">
        <v>1536</v>
      </c>
      <c r="E61" s="30">
        <v>1.034</v>
      </c>
      <c r="F61" s="30">
        <v>1.07</v>
      </c>
      <c r="G61" s="30">
        <v>0.8</v>
      </c>
      <c r="H61" s="30">
        <v>0.2</v>
      </c>
      <c r="I61" s="28">
        <v>0</v>
      </c>
      <c r="J61" s="28">
        <v>5</v>
      </c>
      <c r="K61" s="28">
        <v>3</v>
      </c>
      <c r="L61" s="28">
        <v>1</v>
      </c>
      <c r="M61" s="31">
        <v>2005</v>
      </c>
      <c r="N61" s="28">
        <v>1</v>
      </c>
      <c r="O61" s="28">
        <v>150</v>
      </c>
      <c r="P61" s="28">
        <v>200</v>
      </c>
      <c r="Q61" s="28">
        <v>1</v>
      </c>
      <c r="R61" s="28">
        <v>0</v>
      </c>
      <c r="S61" s="28">
        <v>0</v>
      </c>
      <c r="T61" s="28">
        <v>0</v>
      </c>
      <c r="U61" s="28">
        <v>2000</v>
      </c>
      <c r="V61" s="28"/>
      <c r="W61" s="30" t="s">
        <v>730</v>
      </c>
      <c r="X61" s="30" t="s">
        <v>574</v>
      </c>
      <c r="Y61" s="28">
        <v>16</v>
      </c>
      <c r="Z61" s="30" t="s">
        <v>1137</v>
      </c>
      <c r="AA61" s="30" t="s">
        <v>1138</v>
      </c>
      <c r="AB61" s="30" t="s">
        <v>1138</v>
      </c>
      <c r="AC61" s="30" t="s">
        <v>1135</v>
      </c>
      <c r="AD61" s="30" t="s">
        <v>1135</v>
      </c>
      <c r="AE61" s="28" t="s">
        <v>1139</v>
      </c>
      <c r="AF61" s="28" t="s">
        <v>1139</v>
      </c>
      <c r="AG61" s="28">
        <v>960</v>
      </c>
      <c r="AH61" s="30">
        <v>0</v>
      </c>
      <c r="AI61" s="23">
        <v>15000</v>
      </c>
      <c r="AJ61" s="30">
        <v>450</v>
      </c>
      <c r="AK61" s="28">
        <v>36000</v>
      </c>
      <c r="AL61" s="28">
        <v>0</v>
      </c>
      <c r="AM61" s="30" t="s">
        <v>1776</v>
      </c>
      <c r="AN61" s="30">
        <v>0</v>
      </c>
      <c r="AO61" s="30">
        <v>1</v>
      </c>
    </row>
    <row r="62" spans="1:41" s="16" customFormat="1" x14ac:dyDescent="0.3">
      <c r="A62" s="27">
        <v>1320112</v>
      </c>
      <c r="B62" s="32" t="s">
        <v>1519</v>
      </c>
      <c r="C62" s="29" t="s">
        <v>1047</v>
      </c>
      <c r="D62" s="28" t="s">
        <v>1536</v>
      </c>
      <c r="E62" s="30">
        <v>1.034</v>
      </c>
      <c r="F62" s="30">
        <v>1.07</v>
      </c>
      <c r="G62" s="30">
        <v>0.8</v>
      </c>
      <c r="H62" s="30">
        <v>0.2</v>
      </c>
      <c r="I62" s="28">
        <v>0</v>
      </c>
      <c r="J62" s="28">
        <v>5</v>
      </c>
      <c r="K62" s="28">
        <v>3</v>
      </c>
      <c r="L62" s="28">
        <v>1</v>
      </c>
      <c r="M62" s="31">
        <v>2005</v>
      </c>
      <c r="N62" s="28">
        <v>1</v>
      </c>
      <c r="O62" s="28">
        <v>150</v>
      </c>
      <c r="P62" s="28">
        <v>200</v>
      </c>
      <c r="Q62" s="28">
        <v>1</v>
      </c>
      <c r="R62" s="28">
        <v>0</v>
      </c>
      <c r="S62" s="28">
        <v>0</v>
      </c>
      <c r="T62" s="28">
        <v>0</v>
      </c>
      <c r="U62" s="28">
        <v>2000</v>
      </c>
      <c r="V62" s="28"/>
      <c r="W62" s="30" t="s">
        <v>730</v>
      </c>
      <c r="X62" s="30" t="s">
        <v>574</v>
      </c>
      <c r="Y62" s="28">
        <v>16</v>
      </c>
      <c r="Z62" s="30" t="s">
        <v>1137</v>
      </c>
      <c r="AA62" s="30" t="s">
        <v>1138</v>
      </c>
      <c r="AB62" s="30" t="s">
        <v>1138</v>
      </c>
      <c r="AC62" s="30" t="s">
        <v>1135</v>
      </c>
      <c r="AD62" s="30" t="s">
        <v>1135</v>
      </c>
      <c r="AE62" s="28" t="s">
        <v>1139</v>
      </c>
      <c r="AF62" s="28" t="s">
        <v>1139</v>
      </c>
      <c r="AG62" s="28">
        <v>960</v>
      </c>
      <c r="AH62" s="30">
        <v>0</v>
      </c>
      <c r="AI62" s="23">
        <v>15000</v>
      </c>
      <c r="AJ62" s="30">
        <v>450</v>
      </c>
      <c r="AK62" s="28">
        <v>36000</v>
      </c>
      <c r="AL62" s="28">
        <v>0</v>
      </c>
      <c r="AM62" s="30" t="s">
        <v>1777</v>
      </c>
      <c r="AN62" s="30">
        <v>0</v>
      </c>
      <c r="AO62" s="30">
        <v>1</v>
      </c>
    </row>
    <row r="63" spans="1:41" s="16" customFormat="1" x14ac:dyDescent="0.3">
      <c r="A63" s="27">
        <v>1320113</v>
      </c>
      <c r="B63" s="32" t="s">
        <v>1537</v>
      </c>
      <c r="C63" s="29" t="s">
        <v>1047</v>
      </c>
      <c r="D63" s="28" t="s">
        <v>1536</v>
      </c>
      <c r="E63" s="30">
        <v>1.034</v>
      </c>
      <c r="F63" s="30">
        <v>1.07</v>
      </c>
      <c r="G63" s="30">
        <v>0.8</v>
      </c>
      <c r="H63" s="30">
        <v>0.2</v>
      </c>
      <c r="I63" s="28">
        <v>0</v>
      </c>
      <c r="J63" s="28">
        <v>5</v>
      </c>
      <c r="K63" s="28">
        <v>3</v>
      </c>
      <c r="L63" s="28">
        <v>1</v>
      </c>
      <c r="M63" s="31">
        <v>2005</v>
      </c>
      <c r="N63" s="28">
        <v>1</v>
      </c>
      <c r="O63" s="28">
        <v>150</v>
      </c>
      <c r="P63" s="28">
        <v>200</v>
      </c>
      <c r="Q63" s="28">
        <v>1</v>
      </c>
      <c r="R63" s="28">
        <v>0</v>
      </c>
      <c r="S63" s="28">
        <v>0</v>
      </c>
      <c r="T63" s="28">
        <v>0</v>
      </c>
      <c r="U63" s="28">
        <v>2000</v>
      </c>
      <c r="V63" s="28"/>
      <c r="W63" s="30" t="s">
        <v>730</v>
      </c>
      <c r="X63" s="30" t="s">
        <v>574</v>
      </c>
      <c r="Y63" s="28">
        <v>16</v>
      </c>
      <c r="Z63" s="30" t="s">
        <v>1137</v>
      </c>
      <c r="AA63" s="30" t="s">
        <v>1138</v>
      </c>
      <c r="AB63" s="30" t="s">
        <v>1138</v>
      </c>
      <c r="AC63" s="30" t="s">
        <v>1135</v>
      </c>
      <c r="AD63" s="30" t="s">
        <v>1135</v>
      </c>
      <c r="AE63" s="28" t="s">
        <v>1139</v>
      </c>
      <c r="AF63" s="28" t="s">
        <v>1139</v>
      </c>
      <c r="AG63" s="28">
        <v>960</v>
      </c>
      <c r="AH63" s="30">
        <v>0</v>
      </c>
      <c r="AI63" s="23">
        <v>15000</v>
      </c>
      <c r="AJ63" s="30">
        <v>450</v>
      </c>
      <c r="AK63" s="28">
        <v>36000</v>
      </c>
      <c r="AL63" s="28">
        <v>0</v>
      </c>
      <c r="AM63" s="30" t="s">
        <v>1778</v>
      </c>
      <c r="AN63" s="30">
        <v>0</v>
      </c>
      <c r="AO63" s="30">
        <v>1</v>
      </c>
    </row>
    <row r="64" spans="1:41" s="20" customFormat="1" x14ac:dyDescent="0.3">
      <c r="A64" s="27">
        <v>1320121</v>
      </c>
      <c r="B64" s="50" t="s">
        <v>1556</v>
      </c>
      <c r="C64" s="29" t="s">
        <v>1047</v>
      </c>
      <c r="D64" s="28" t="s">
        <v>1536</v>
      </c>
      <c r="E64" s="52">
        <v>1.02</v>
      </c>
      <c r="F64" s="52">
        <v>1.07</v>
      </c>
      <c r="G64" s="52">
        <v>0.8</v>
      </c>
      <c r="H64" s="52">
        <v>0.2</v>
      </c>
      <c r="I64" s="51">
        <v>0</v>
      </c>
      <c r="J64" s="51">
        <v>1</v>
      </c>
      <c r="K64" s="51">
        <v>1</v>
      </c>
      <c r="L64" s="51">
        <v>2</v>
      </c>
      <c r="M64" s="53">
        <v>4023</v>
      </c>
      <c r="N64" s="51">
        <v>1</v>
      </c>
      <c r="O64" s="51">
        <v>70</v>
      </c>
      <c r="P64" s="51">
        <v>200</v>
      </c>
      <c r="Q64" s="51">
        <v>1</v>
      </c>
      <c r="R64" s="51">
        <v>0</v>
      </c>
      <c r="S64" s="51">
        <v>0</v>
      </c>
      <c r="T64" s="51">
        <v>0</v>
      </c>
      <c r="U64" s="51">
        <v>2000</v>
      </c>
      <c r="V64" s="51"/>
      <c r="W64" s="52" t="s">
        <v>765</v>
      </c>
      <c r="X64" s="52" t="s">
        <v>598</v>
      </c>
      <c r="Y64" s="51">
        <v>15</v>
      </c>
      <c r="Z64" s="51" t="s">
        <v>1252</v>
      </c>
      <c r="AA64" s="30" t="s">
        <v>1253</v>
      </c>
      <c r="AB64" s="30" t="s">
        <v>1253</v>
      </c>
      <c r="AC64" s="51" t="s">
        <v>1135</v>
      </c>
      <c r="AD64" s="51" t="s">
        <v>1135</v>
      </c>
      <c r="AE64" s="51" t="s">
        <v>1231</v>
      </c>
      <c r="AF64" s="51" t="s">
        <v>1232</v>
      </c>
      <c r="AG64" s="51">
        <v>900</v>
      </c>
      <c r="AH64" s="52">
        <v>0</v>
      </c>
      <c r="AI64" s="51">
        <v>15000</v>
      </c>
      <c r="AJ64" s="52">
        <v>300</v>
      </c>
      <c r="AK64" s="51">
        <v>31</v>
      </c>
      <c r="AL64" s="28">
        <v>0</v>
      </c>
      <c r="AM64" s="52" t="s">
        <v>1096</v>
      </c>
      <c r="AN64" s="52" t="s">
        <v>1060</v>
      </c>
      <c r="AO64" s="30">
        <v>0</v>
      </c>
    </row>
    <row r="65" spans="1:41" s="16" customFormat="1" x14ac:dyDescent="0.3">
      <c r="A65" s="27">
        <v>1320201</v>
      </c>
      <c r="B65" s="28" t="s">
        <v>1520</v>
      </c>
      <c r="C65" s="29" t="s">
        <v>1047</v>
      </c>
      <c r="D65" s="28" t="s">
        <v>1536</v>
      </c>
      <c r="E65" s="30">
        <v>1.05</v>
      </c>
      <c r="F65" s="30">
        <v>1.07</v>
      </c>
      <c r="G65" s="30">
        <v>0.8</v>
      </c>
      <c r="H65" s="30">
        <v>0.2</v>
      </c>
      <c r="I65" s="28">
        <v>0</v>
      </c>
      <c r="J65" s="28">
        <v>5</v>
      </c>
      <c r="K65" s="28">
        <v>3</v>
      </c>
      <c r="L65" s="28">
        <v>1</v>
      </c>
      <c r="M65" s="31">
        <v>2028</v>
      </c>
      <c r="N65" s="28">
        <v>1</v>
      </c>
      <c r="O65" s="28">
        <v>150</v>
      </c>
      <c r="P65" s="28">
        <v>200</v>
      </c>
      <c r="Q65" s="28">
        <v>1</v>
      </c>
      <c r="R65" s="28">
        <v>0</v>
      </c>
      <c r="S65" s="28">
        <v>0</v>
      </c>
      <c r="T65" s="28">
        <v>0</v>
      </c>
      <c r="U65" s="28">
        <v>2000</v>
      </c>
      <c r="V65" s="28"/>
      <c r="W65" s="30" t="s">
        <v>732</v>
      </c>
      <c r="X65" s="30" t="s">
        <v>579</v>
      </c>
      <c r="Y65" s="28">
        <v>22</v>
      </c>
      <c r="Z65" s="30" t="s">
        <v>1140</v>
      </c>
      <c r="AA65" s="30" t="s">
        <v>1141</v>
      </c>
      <c r="AB65" s="30" t="s">
        <v>1141</v>
      </c>
      <c r="AC65" s="30" t="s">
        <v>1135</v>
      </c>
      <c r="AD65" s="30" t="s">
        <v>1135</v>
      </c>
      <c r="AE65" s="28" t="s">
        <v>1142</v>
      </c>
      <c r="AF65" s="28" t="s">
        <v>1142</v>
      </c>
      <c r="AG65" s="28">
        <v>1320</v>
      </c>
      <c r="AH65" s="30">
        <v>0</v>
      </c>
      <c r="AI65" s="23">
        <v>15000</v>
      </c>
      <c r="AJ65" s="30">
        <v>450</v>
      </c>
      <c r="AK65" s="28">
        <v>77000</v>
      </c>
      <c r="AL65" s="28">
        <v>0</v>
      </c>
      <c r="AM65" s="30" t="s">
        <v>1779</v>
      </c>
      <c r="AN65" s="30">
        <v>0</v>
      </c>
      <c r="AO65" s="30">
        <v>1</v>
      </c>
    </row>
    <row r="66" spans="1:41" s="16" customFormat="1" x14ac:dyDescent="0.3">
      <c r="A66" s="27">
        <v>1320202</v>
      </c>
      <c r="B66" s="28" t="s">
        <v>1520</v>
      </c>
      <c r="C66" s="29" t="s">
        <v>1047</v>
      </c>
      <c r="D66" s="28" t="s">
        <v>1536</v>
      </c>
      <c r="E66" s="30">
        <v>1.05</v>
      </c>
      <c r="F66" s="30">
        <v>1.07</v>
      </c>
      <c r="G66" s="30">
        <v>0.8</v>
      </c>
      <c r="H66" s="30">
        <v>0.2</v>
      </c>
      <c r="I66" s="28">
        <v>0</v>
      </c>
      <c r="J66" s="28">
        <v>5</v>
      </c>
      <c r="K66" s="28">
        <v>3</v>
      </c>
      <c r="L66" s="28">
        <v>1</v>
      </c>
      <c r="M66" s="31">
        <v>2028</v>
      </c>
      <c r="N66" s="28">
        <v>1</v>
      </c>
      <c r="O66" s="28">
        <v>150</v>
      </c>
      <c r="P66" s="28">
        <v>200</v>
      </c>
      <c r="Q66" s="28">
        <v>1</v>
      </c>
      <c r="R66" s="28">
        <v>0</v>
      </c>
      <c r="S66" s="28">
        <v>0</v>
      </c>
      <c r="T66" s="28">
        <v>0</v>
      </c>
      <c r="U66" s="28">
        <v>2000</v>
      </c>
      <c r="V66" s="28"/>
      <c r="W66" s="30" t="s">
        <v>732</v>
      </c>
      <c r="X66" s="30" t="s">
        <v>579</v>
      </c>
      <c r="Y66" s="28">
        <v>22</v>
      </c>
      <c r="Z66" s="30" t="s">
        <v>1140</v>
      </c>
      <c r="AA66" s="30" t="s">
        <v>1141</v>
      </c>
      <c r="AB66" s="30" t="s">
        <v>1141</v>
      </c>
      <c r="AC66" s="30" t="s">
        <v>1135</v>
      </c>
      <c r="AD66" s="30" t="s">
        <v>1135</v>
      </c>
      <c r="AE66" s="28" t="s">
        <v>1142</v>
      </c>
      <c r="AF66" s="28" t="s">
        <v>1142</v>
      </c>
      <c r="AG66" s="28">
        <v>1320</v>
      </c>
      <c r="AH66" s="30">
        <v>0</v>
      </c>
      <c r="AI66" s="23">
        <v>15000</v>
      </c>
      <c r="AJ66" s="30">
        <v>450</v>
      </c>
      <c r="AK66" s="28">
        <v>77000</v>
      </c>
      <c r="AL66" s="28">
        <v>0</v>
      </c>
      <c r="AM66" s="30" t="s">
        <v>1780</v>
      </c>
      <c r="AN66" s="30">
        <v>0</v>
      </c>
      <c r="AO66" s="30">
        <v>1</v>
      </c>
    </row>
    <row r="67" spans="1:41" s="16" customFormat="1" x14ac:dyDescent="0.3">
      <c r="A67" s="27">
        <v>1320203</v>
      </c>
      <c r="B67" s="28" t="s">
        <v>1539</v>
      </c>
      <c r="C67" s="29" t="s">
        <v>1047</v>
      </c>
      <c r="D67" s="28" t="s">
        <v>1536</v>
      </c>
      <c r="E67" s="30">
        <v>1.05</v>
      </c>
      <c r="F67" s="30">
        <v>1.07</v>
      </c>
      <c r="G67" s="30">
        <v>0.8</v>
      </c>
      <c r="H67" s="30">
        <v>0.2</v>
      </c>
      <c r="I67" s="28">
        <v>0</v>
      </c>
      <c r="J67" s="28">
        <v>5</v>
      </c>
      <c r="K67" s="28">
        <v>3</v>
      </c>
      <c r="L67" s="28">
        <v>1</v>
      </c>
      <c r="M67" s="31">
        <v>2028</v>
      </c>
      <c r="N67" s="28">
        <v>1</v>
      </c>
      <c r="O67" s="28">
        <v>150</v>
      </c>
      <c r="P67" s="28">
        <v>200</v>
      </c>
      <c r="Q67" s="28">
        <v>1</v>
      </c>
      <c r="R67" s="28">
        <v>0</v>
      </c>
      <c r="S67" s="28">
        <v>0</v>
      </c>
      <c r="T67" s="28">
        <v>0</v>
      </c>
      <c r="U67" s="28">
        <v>2000</v>
      </c>
      <c r="V67" s="28"/>
      <c r="W67" s="30" t="s">
        <v>732</v>
      </c>
      <c r="X67" s="30" t="s">
        <v>579</v>
      </c>
      <c r="Y67" s="28">
        <v>22</v>
      </c>
      <c r="Z67" s="30" t="s">
        <v>1140</v>
      </c>
      <c r="AA67" s="30" t="s">
        <v>1141</v>
      </c>
      <c r="AB67" s="30" t="s">
        <v>1141</v>
      </c>
      <c r="AC67" s="30" t="s">
        <v>1135</v>
      </c>
      <c r="AD67" s="30" t="s">
        <v>1135</v>
      </c>
      <c r="AE67" s="28" t="s">
        <v>1142</v>
      </c>
      <c r="AF67" s="28" t="s">
        <v>1142</v>
      </c>
      <c r="AG67" s="28">
        <v>1320</v>
      </c>
      <c r="AH67" s="30">
        <v>0</v>
      </c>
      <c r="AI67" s="23">
        <v>15000</v>
      </c>
      <c r="AJ67" s="30">
        <v>450</v>
      </c>
      <c r="AK67" s="28">
        <v>77000</v>
      </c>
      <c r="AL67" s="28">
        <v>0</v>
      </c>
      <c r="AM67" s="30" t="s">
        <v>1781</v>
      </c>
      <c r="AN67" s="30">
        <v>0</v>
      </c>
      <c r="AO67" s="30">
        <v>1</v>
      </c>
    </row>
    <row r="68" spans="1:41" s="16" customFormat="1" x14ac:dyDescent="0.3">
      <c r="A68" s="27">
        <v>1320211</v>
      </c>
      <c r="B68" s="28" t="s">
        <v>1521</v>
      </c>
      <c r="C68" s="29" t="s">
        <v>1047</v>
      </c>
      <c r="D68" s="28" t="s">
        <v>1536</v>
      </c>
      <c r="E68" s="30">
        <v>1.0429999999999999</v>
      </c>
      <c r="F68" s="30">
        <v>1.07</v>
      </c>
      <c r="G68" s="30">
        <v>0.8</v>
      </c>
      <c r="H68" s="30">
        <v>0.2</v>
      </c>
      <c r="I68" s="28">
        <v>0</v>
      </c>
      <c r="J68" s="28">
        <v>5</v>
      </c>
      <c r="K68" s="28">
        <v>3</v>
      </c>
      <c r="L68" s="28">
        <v>1</v>
      </c>
      <c r="M68" s="31">
        <v>2021</v>
      </c>
      <c r="N68" s="28">
        <v>1</v>
      </c>
      <c r="O68" s="28">
        <v>150</v>
      </c>
      <c r="P68" s="28">
        <v>200</v>
      </c>
      <c r="Q68" s="28">
        <v>1</v>
      </c>
      <c r="R68" s="28">
        <v>0</v>
      </c>
      <c r="S68" s="28">
        <v>0</v>
      </c>
      <c r="T68" s="28">
        <v>0</v>
      </c>
      <c r="U68" s="28">
        <v>2000</v>
      </c>
      <c r="V68" s="28"/>
      <c r="W68" s="30" t="s">
        <v>733</v>
      </c>
      <c r="X68" s="30" t="s">
        <v>577</v>
      </c>
      <c r="Y68" s="28">
        <v>26</v>
      </c>
      <c r="Z68" s="30" t="s">
        <v>1143</v>
      </c>
      <c r="AA68" s="30" t="s">
        <v>1144</v>
      </c>
      <c r="AB68" s="30" t="s">
        <v>1144</v>
      </c>
      <c r="AC68" s="30" t="s">
        <v>1135</v>
      </c>
      <c r="AD68" s="30" t="s">
        <v>1135</v>
      </c>
      <c r="AE68" s="28" t="s">
        <v>1145</v>
      </c>
      <c r="AF68" s="28" t="s">
        <v>1145</v>
      </c>
      <c r="AG68" s="28">
        <v>1560</v>
      </c>
      <c r="AH68" s="30">
        <v>0</v>
      </c>
      <c r="AI68" s="23">
        <v>15000</v>
      </c>
      <c r="AJ68" s="30">
        <v>450</v>
      </c>
      <c r="AK68" s="28">
        <v>119000</v>
      </c>
      <c r="AL68" s="28">
        <v>0</v>
      </c>
      <c r="AM68" s="30" t="s">
        <v>1782</v>
      </c>
      <c r="AN68" s="30">
        <v>0</v>
      </c>
      <c r="AO68" s="30">
        <v>1</v>
      </c>
    </row>
    <row r="69" spans="1:41" s="16" customFormat="1" x14ac:dyDescent="0.3">
      <c r="A69" s="27">
        <v>1320212</v>
      </c>
      <c r="B69" s="28" t="s">
        <v>1521</v>
      </c>
      <c r="C69" s="29" t="s">
        <v>1047</v>
      </c>
      <c r="D69" s="28" t="s">
        <v>1536</v>
      </c>
      <c r="E69" s="30">
        <v>1.0429999999999999</v>
      </c>
      <c r="F69" s="30">
        <v>1.07</v>
      </c>
      <c r="G69" s="30">
        <v>0.8</v>
      </c>
      <c r="H69" s="30">
        <v>0.2</v>
      </c>
      <c r="I69" s="28">
        <v>0</v>
      </c>
      <c r="J69" s="28">
        <v>5</v>
      </c>
      <c r="K69" s="28">
        <v>3</v>
      </c>
      <c r="L69" s="28">
        <v>1</v>
      </c>
      <c r="M69" s="31">
        <v>2021</v>
      </c>
      <c r="N69" s="28">
        <v>1</v>
      </c>
      <c r="O69" s="28">
        <v>150</v>
      </c>
      <c r="P69" s="28">
        <v>200</v>
      </c>
      <c r="Q69" s="28">
        <v>1</v>
      </c>
      <c r="R69" s="28">
        <v>0</v>
      </c>
      <c r="S69" s="28">
        <v>0</v>
      </c>
      <c r="T69" s="28">
        <v>0</v>
      </c>
      <c r="U69" s="28">
        <v>2000</v>
      </c>
      <c r="V69" s="28"/>
      <c r="W69" s="30" t="s">
        <v>733</v>
      </c>
      <c r="X69" s="30" t="s">
        <v>577</v>
      </c>
      <c r="Y69" s="28">
        <v>26</v>
      </c>
      <c r="Z69" s="30" t="s">
        <v>1143</v>
      </c>
      <c r="AA69" s="30" t="s">
        <v>1144</v>
      </c>
      <c r="AB69" s="30" t="s">
        <v>1144</v>
      </c>
      <c r="AC69" s="30" t="s">
        <v>1135</v>
      </c>
      <c r="AD69" s="30" t="s">
        <v>1135</v>
      </c>
      <c r="AE69" s="28" t="s">
        <v>1145</v>
      </c>
      <c r="AF69" s="28" t="s">
        <v>1145</v>
      </c>
      <c r="AG69" s="28">
        <v>1560</v>
      </c>
      <c r="AH69" s="30">
        <v>0</v>
      </c>
      <c r="AI69" s="23">
        <v>15000</v>
      </c>
      <c r="AJ69" s="30">
        <v>450</v>
      </c>
      <c r="AK69" s="28">
        <v>119000</v>
      </c>
      <c r="AL69" s="28">
        <v>0</v>
      </c>
      <c r="AM69" s="30" t="s">
        <v>1783</v>
      </c>
      <c r="AN69" s="30">
        <v>0</v>
      </c>
      <c r="AO69" s="30">
        <v>1</v>
      </c>
    </row>
    <row r="70" spans="1:41" s="16" customFormat="1" x14ac:dyDescent="0.3">
      <c r="A70" s="27">
        <v>1320213</v>
      </c>
      <c r="B70" s="28" t="s">
        <v>1540</v>
      </c>
      <c r="C70" s="29" t="s">
        <v>1047</v>
      </c>
      <c r="D70" s="28" t="s">
        <v>1536</v>
      </c>
      <c r="E70" s="30">
        <v>1.0429999999999999</v>
      </c>
      <c r="F70" s="30">
        <v>1.07</v>
      </c>
      <c r="G70" s="30">
        <v>0.8</v>
      </c>
      <c r="H70" s="30">
        <v>0.2</v>
      </c>
      <c r="I70" s="28">
        <v>0</v>
      </c>
      <c r="J70" s="28">
        <v>5</v>
      </c>
      <c r="K70" s="28">
        <v>3</v>
      </c>
      <c r="L70" s="28">
        <v>1</v>
      </c>
      <c r="M70" s="31">
        <v>2021</v>
      </c>
      <c r="N70" s="28">
        <v>1</v>
      </c>
      <c r="O70" s="28">
        <v>150</v>
      </c>
      <c r="P70" s="28">
        <v>200</v>
      </c>
      <c r="Q70" s="28">
        <v>1</v>
      </c>
      <c r="R70" s="28">
        <v>0</v>
      </c>
      <c r="S70" s="28">
        <v>0</v>
      </c>
      <c r="T70" s="28">
        <v>0</v>
      </c>
      <c r="U70" s="28">
        <v>2000</v>
      </c>
      <c r="V70" s="28"/>
      <c r="W70" s="30" t="s">
        <v>733</v>
      </c>
      <c r="X70" s="30" t="s">
        <v>577</v>
      </c>
      <c r="Y70" s="28">
        <v>26</v>
      </c>
      <c r="Z70" s="30" t="s">
        <v>1143</v>
      </c>
      <c r="AA70" s="30" t="s">
        <v>1144</v>
      </c>
      <c r="AB70" s="30" t="s">
        <v>1144</v>
      </c>
      <c r="AC70" s="30" t="s">
        <v>1135</v>
      </c>
      <c r="AD70" s="30" t="s">
        <v>1135</v>
      </c>
      <c r="AE70" s="28" t="s">
        <v>1145</v>
      </c>
      <c r="AF70" s="28" t="s">
        <v>1145</v>
      </c>
      <c r="AG70" s="28">
        <v>1560</v>
      </c>
      <c r="AH70" s="30">
        <v>0</v>
      </c>
      <c r="AI70" s="23">
        <v>15000</v>
      </c>
      <c r="AJ70" s="30">
        <v>450</v>
      </c>
      <c r="AK70" s="28">
        <v>119000</v>
      </c>
      <c r="AL70" s="28">
        <v>0</v>
      </c>
      <c r="AM70" s="30" t="s">
        <v>1784</v>
      </c>
      <c r="AN70" s="30">
        <v>0</v>
      </c>
      <c r="AO70" s="30">
        <v>1</v>
      </c>
    </row>
    <row r="71" spans="1:41" s="20" customFormat="1" x14ac:dyDescent="0.3">
      <c r="A71" s="27">
        <v>1320221</v>
      </c>
      <c r="B71" s="50" t="s">
        <v>1557</v>
      </c>
      <c r="C71" s="29" t="s">
        <v>1047</v>
      </c>
      <c r="D71" s="28" t="s">
        <v>1536</v>
      </c>
      <c r="E71" s="52">
        <v>1.02</v>
      </c>
      <c r="F71" s="52">
        <v>1.07</v>
      </c>
      <c r="G71" s="52">
        <v>0.8</v>
      </c>
      <c r="H71" s="52">
        <v>0.2</v>
      </c>
      <c r="I71" s="51">
        <v>0</v>
      </c>
      <c r="J71" s="51">
        <v>1</v>
      </c>
      <c r="K71" s="51">
        <v>1</v>
      </c>
      <c r="L71" s="51">
        <v>2</v>
      </c>
      <c r="M71" s="53">
        <v>4012</v>
      </c>
      <c r="N71" s="51">
        <v>1</v>
      </c>
      <c r="O71" s="51">
        <v>70</v>
      </c>
      <c r="P71" s="51">
        <v>200</v>
      </c>
      <c r="Q71" s="51">
        <v>1</v>
      </c>
      <c r="R71" s="51">
        <v>0</v>
      </c>
      <c r="S71" s="51">
        <v>0</v>
      </c>
      <c r="T71" s="51">
        <v>0</v>
      </c>
      <c r="U71" s="51">
        <v>2000</v>
      </c>
      <c r="V71" s="51"/>
      <c r="W71" s="52" t="s">
        <v>762</v>
      </c>
      <c r="X71" s="52" t="s">
        <v>652</v>
      </c>
      <c r="Y71" s="51">
        <v>25</v>
      </c>
      <c r="Z71" s="51" t="s">
        <v>1244</v>
      </c>
      <c r="AA71" s="30" t="s">
        <v>1235</v>
      </c>
      <c r="AB71" s="30" t="s">
        <v>1235</v>
      </c>
      <c r="AC71" s="51" t="s">
        <v>1135</v>
      </c>
      <c r="AD71" s="51" t="s">
        <v>1135</v>
      </c>
      <c r="AE71" s="51" t="s">
        <v>1234</v>
      </c>
      <c r="AF71" s="51" t="s">
        <v>1235</v>
      </c>
      <c r="AG71" s="51">
        <v>1500</v>
      </c>
      <c r="AH71" s="52">
        <v>0</v>
      </c>
      <c r="AI71" s="51">
        <v>15000</v>
      </c>
      <c r="AJ71" s="52">
        <v>300</v>
      </c>
      <c r="AK71" s="51">
        <v>107</v>
      </c>
      <c r="AL71" s="28">
        <v>0</v>
      </c>
      <c r="AM71" s="52" t="s">
        <v>1094</v>
      </c>
      <c r="AN71" s="52" t="s">
        <v>1058</v>
      </c>
      <c r="AO71" s="30">
        <v>0</v>
      </c>
    </row>
    <row r="72" spans="1:41" s="16" customFormat="1" x14ac:dyDescent="0.3">
      <c r="A72" s="27">
        <v>1320301</v>
      </c>
      <c r="B72" s="28" t="s">
        <v>1522</v>
      </c>
      <c r="C72" s="29" t="s">
        <v>1047</v>
      </c>
      <c r="D72" s="28" t="s">
        <v>1536</v>
      </c>
      <c r="E72" s="30">
        <v>1.085</v>
      </c>
      <c r="F72" s="30">
        <v>1.07</v>
      </c>
      <c r="G72" s="30">
        <v>0.8</v>
      </c>
      <c r="H72" s="30">
        <v>0.2</v>
      </c>
      <c r="I72" s="28">
        <v>0</v>
      </c>
      <c r="J72" s="28">
        <v>5</v>
      </c>
      <c r="K72" s="28">
        <v>3</v>
      </c>
      <c r="L72" s="28">
        <v>1</v>
      </c>
      <c r="M72" s="31">
        <v>2010</v>
      </c>
      <c r="N72" s="28">
        <v>1</v>
      </c>
      <c r="O72" s="28">
        <v>150</v>
      </c>
      <c r="P72" s="28">
        <v>200</v>
      </c>
      <c r="Q72" s="28">
        <v>1</v>
      </c>
      <c r="R72" s="28">
        <v>0</v>
      </c>
      <c r="S72" s="28">
        <v>0</v>
      </c>
      <c r="T72" s="28">
        <v>0</v>
      </c>
      <c r="U72" s="28">
        <v>2000</v>
      </c>
      <c r="V72" s="28"/>
      <c r="W72" s="30" t="s">
        <v>735</v>
      </c>
      <c r="X72" s="30" t="s">
        <v>572</v>
      </c>
      <c r="Y72" s="28">
        <v>42</v>
      </c>
      <c r="Z72" s="30" t="s">
        <v>1146</v>
      </c>
      <c r="AA72" s="30" t="s">
        <v>1147</v>
      </c>
      <c r="AB72" s="30" t="s">
        <v>1147</v>
      </c>
      <c r="AC72" s="30" t="s">
        <v>1135</v>
      </c>
      <c r="AD72" s="30" t="s">
        <v>1135</v>
      </c>
      <c r="AE72" s="28" t="s">
        <v>1148</v>
      </c>
      <c r="AF72" s="28" t="s">
        <v>1148</v>
      </c>
      <c r="AG72" s="28">
        <v>2520</v>
      </c>
      <c r="AH72" s="30">
        <v>0</v>
      </c>
      <c r="AI72" s="23">
        <v>15000</v>
      </c>
      <c r="AJ72" s="30">
        <v>450</v>
      </c>
      <c r="AK72" s="28">
        <v>437000</v>
      </c>
      <c r="AL72" s="28">
        <v>0</v>
      </c>
      <c r="AM72" s="30" t="s">
        <v>1785</v>
      </c>
      <c r="AN72" s="30">
        <v>0</v>
      </c>
      <c r="AO72" s="30">
        <v>1</v>
      </c>
    </row>
    <row r="73" spans="1:41" s="16" customFormat="1" x14ac:dyDescent="0.3">
      <c r="A73" s="27">
        <v>1320302</v>
      </c>
      <c r="B73" s="28" t="s">
        <v>1522</v>
      </c>
      <c r="C73" s="29" t="s">
        <v>1047</v>
      </c>
      <c r="D73" s="28" t="s">
        <v>1536</v>
      </c>
      <c r="E73" s="30">
        <v>1.085</v>
      </c>
      <c r="F73" s="30">
        <v>1.07</v>
      </c>
      <c r="G73" s="30">
        <v>0.8</v>
      </c>
      <c r="H73" s="30">
        <v>0.2</v>
      </c>
      <c r="I73" s="28">
        <v>0</v>
      </c>
      <c r="J73" s="28">
        <v>5</v>
      </c>
      <c r="K73" s="28">
        <v>3</v>
      </c>
      <c r="L73" s="28">
        <v>1</v>
      </c>
      <c r="M73" s="31">
        <v>2010</v>
      </c>
      <c r="N73" s="28">
        <v>1</v>
      </c>
      <c r="O73" s="28">
        <v>150</v>
      </c>
      <c r="P73" s="28">
        <v>200</v>
      </c>
      <c r="Q73" s="28">
        <v>1</v>
      </c>
      <c r="R73" s="28">
        <v>0</v>
      </c>
      <c r="S73" s="28">
        <v>0</v>
      </c>
      <c r="T73" s="28">
        <v>0</v>
      </c>
      <c r="U73" s="28">
        <v>2000</v>
      </c>
      <c r="V73" s="28"/>
      <c r="W73" s="30" t="s">
        <v>735</v>
      </c>
      <c r="X73" s="30" t="s">
        <v>572</v>
      </c>
      <c r="Y73" s="28">
        <v>42</v>
      </c>
      <c r="Z73" s="30" t="s">
        <v>1146</v>
      </c>
      <c r="AA73" s="30" t="s">
        <v>1147</v>
      </c>
      <c r="AB73" s="30" t="s">
        <v>1147</v>
      </c>
      <c r="AC73" s="30" t="s">
        <v>1135</v>
      </c>
      <c r="AD73" s="30" t="s">
        <v>1135</v>
      </c>
      <c r="AE73" s="28" t="s">
        <v>1148</v>
      </c>
      <c r="AF73" s="28" t="s">
        <v>1148</v>
      </c>
      <c r="AG73" s="28">
        <v>2520</v>
      </c>
      <c r="AH73" s="30">
        <v>0</v>
      </c>
      <c r="AI73" s="23">
        <v>15000</v>
      </c>
      <c r="AJ73" s="30">
        <v>450</v>
      </c>
      <c r="AK73" s="28">
        <v>437000</v>
      </c>
      <c r="AL73" s="28">
        <v>0</v>
      </c>
      <c r="AM73" s="30" t="s">
        <v>1786</v>
      </c>
      <c r="AN73" s="30">
        <v>0</v>
      </c>
      <c r="AO73" s="30">
        <v>1</v>
      </c>
    </row>
    <row r="74" spans="1:41" s="16" customFormat="1" x14ac:dyDescent="0.3">
      <c r="A74" s="27">
        <v>1320303</v>
      </c>
      <c r="B74" s="28" t="s">
        <v>1541</v>
      </c>
      <c r="C74" s="29" t="s">
        <v>1047</v>
      </c>
      <c r="D74" s="28" t="s">
        <v>1536</v>
      </c>
      <c r="E74" s="30">
        <v>1.085</v>
      </c>
      <c r="F74" s="30">
        <v>1.07</v>
      </c>
      <c r="G74" s="30">
        <v>0.8</v>
      </c>
      <c r="H74" s="30">
        <v>0.2</v>
      </c>
      <c r="I74" s="28">
        <v>0</v>
      </c>
      <c r="J74" s="28">
        <v>5</v>
      </c>
      <c r="K74" s="28">
        <v>3</v>
      </c>
      <c r="L74" s="28">
        <v>1</v>
      </c>
      <c r="M74" s="31">
        <v>2010</v>
      </c>
      <c r="N74" s="28">
        <v>1</v>
      </c>
      <c r="O74" s="28">
        <v>150</v>
      </c>
      <c r="P74" s="28">
        <v>200</v>
      </c>
      <c r="Q74" s="28">
        <v>1</v>
      </c>
      <c r="R74" s="28">
        <v>0</v>
      </c>
      <c r="S74" s="28">
        <v>0</v>
      </c>
      <c r="T74" s="28">
        <v>0</v>
      </c>
      <c r="U74" s="28">
        <v>2000</v>
      </c>
      <c r="V74" s="28"/>
      <c r="W74" s="30" t="s">
        <v>735</v>
      </c>
      <c r="X74" s="30" t="s">
        <v>572</v>
      </c>
      <c r="Y74" s="28">
        <v>42</v>
      </c>
      <c r="Z74" s="30" t="s">
        <v>1146</v>
      </c>
      <c r="AA74" s="30" t="s">
        <v>1147</v>
      </c>
      <c r="AB74" s="30" t="s">
        <v>1147</v>
      </c>
      <c r="AC74" s="30" t="s">
        <v>1135</v>
      </c>
      <c r="AD74" s="30" t="s">
        <v>1135</v>
      </c>
      <c r="AE74" s="28" t="s">
        <v>1148</v>
      </c>
      <c r="AF74" s="28" t="s">
        <v>1148</v>
      </c>
      <c r="AG74" s="28">
        <v>2520</v>
      </c>
      <c r="AH74" s="30">
        <v>0</v>
      </c>
      <c r="AI74" s="23">
        <v>15000</v>
      </c>
      <c r="AJ74" s="30">
        <v>450</v>
      </c>
      <c r="AK74" s="28">
        <v>437000</v>
      </c>
      <c r="AL74" s="28">
        <v>0</v>
      </c>
      <c r="AM74" s="30" t="s">
        <v>1787</v>
      </c>
      <c r="AN74" s="30">
        <v>0</v>
      </c>
      <c r="AO74" s="30">
        <v>1</v>
      </c>
    </row>
    <row r="75" spans="1:41" s="16" customFormat="1" x14ac:dyDescent="0.3">
      <c r="A75" s="27">
        <v>1320311</v>
      </c>
      <c r="B75" s="28" t="s">
        <v>1523</v>
      </c>
      <c r="C75" s="29" t="s">
        <v>1047</v>
      </c>
      <c r="D75" s="28" t="s">
        <v>1536</v>
      </c>
      <c r="E75" s="30">
        <v>1.032</v>
      </c>
      <c r="F75" s="30">
        <v>1.07</v>
      </c>
      <c r="G75" s="30">
        <v>0.8</v>
      </c>
      <c r="H75" s="30">
        <v>0.2</v>
      </c>
      <c r="I75" s="28">
        <v>0</v>
      </c>
      <c r="J75" s="28">
        <v>5</v>
      </c>
      <c r="K75" s="28">
        <v>3</v>
      </c>
      <c r="L75" s="28">
        <v>1</v>
      </c>
      <c r="M75" s="31">
        <v>2016</v>
      </c>
      <c r="N75" s="28">
        <v>1</v>
      </c>
      <c r="O75" s="28">
        <v>150</v>
      </c>
      <c r="P75" s="28">
        <v>200</v>
      </c>
      <c r="Q75" s="28">
        <v>1</v>
      </c>
      <c r="R75" s="28">
        <v>0</v>
      </c>
      <c r="S75" s="28">
        <v>0</v>
      </c>
      <c r="T75" s="28">
        <v>0</v>
      </c>
      <c r="U75" s="28">
        <v>2000</v>
      </c>
      <c r="V75" s="28"/>
      <c r="W75" s="30" t="s">
        <v>736</v>
      </c>
      <c r="X75" s="30" t="s">
        <v>681</v>
      </c>
      <c r="Y75" s="28">
        <v>46</v>
      </c>
      <c r="Z75" s="30" t="s">
        <v>1149</v>
      </c>
      <c r="AA75" s="30" t="s">
        <v>1150</v>
      </c>
      <c r="AB75" s="30" t="s">
        <v>1150</v>
      </c>
      <c r="AC75" s="30" t="s">
        <v>1135</v>
      </c>
      <c r="AD75" s="30" t="s">
        <v>1135</v>
      </c>
      <c r="AE75" s="28" t="s">
        <v>1151</v>
      </c>
      <c r="AF75" s="28" t="s">
        <v>1151</v>
      </c>
      <c r="AG75" s="28">
        <v>2760</v>
      </c>
      <c r="AH75" s="30">
        <v>0</v>
      </c>
      <c r="AI75" s="23">
        <v>15000</v>
      </c>
      <c r="AJ75" s="30">
        <v>450</v>
      </c>
      <c r="AK75" s="28">
        <v>564000</v>
      </c>
      <c r="AL75" s="28">
        <v>0</v>
      </c>
      <c r="AM75" s="30" t="s">
        <v>1788</v>
      </c>
      <c r="AN75" s="30">
        <v>0</v>
      </c>
      <c r="AO75" s="30">
        <v>1</v>
      </c>
    </row>
    <row r="76" spans="1:41" s="16" customFormat="1" x14ac:dyDescent="0.3">
      <c r="A76" s="27">
        <v>1320312</v>
      </c>
      <c r="B76" s="28" t="s">
        <v>1523</v>
      </c>
      <c r="C76" s="29" t="s">
        <v>1047</v>
      </c>
      <c r="D76" s="28" t="s">
        <v>1536</v>
      </c>
      <c r="E76" s="30">
        <v>1.032</v>
      </c>
      <c r="F76" s="30">
        <v>1.07</v>
      </c>
      <c r="G76" s="30">
        <v>0.8</v>
      </c>
      <c r="H76" s="30">
        <v>0.2</v>
      </c>
      <c r="I76" s="28">
        <v>0</v>
      </c>
      <c r="J76" s="28">
        <v>5</v>
      </c>
      <c r="K76" s="28">
        <v>3</v>
      </c>
      <c r="L76" s="28">
        <v>1</v>
      </c>
      <c r="M76" s="31">
        <v>2016</v>
      </c>
      <c r="N76" s="28">
        <v>1</v>
      </c>
      <c r="O76" s="28">
        <v>150</v>
      </c>
      <c r="P76" s="28">
        <v>200</v>
      </c>
      <c r="Q76" s="28">
        <v>1</v>
      </c>
      <c r="R76" s="28">
        <v>0</v>
      </c>
      <c r="S76" s="28">
        <v>0</v>
      </c>
      <c r="T76" s="28">
        <v>0</v>
      </c>
      <c r="U76" s="28">
        <v>2000</v>
      </c>
      <c r="V76" s="28"/>
      <c r="W76" s="30" t="s">
        <v>736</v>
      </c>
      <c r="X76" s="30" t="s">
        <v>681</v>
      </c>
      <c r="Y76" s="28">
        <v>46</v>
      </c>
      <c r="Z76" s="30" t="s">
        <v>1149</v>
      </c>
      <c r="AA76" s="30" t="s">
        <v>1150</v>
      </c>
      <c r="AB76" s="30" t="s">
        <v>1150</v>
      </c>
      <c r="AC76" s="30" t="s">
        <v>1135</v>
      </c>
      <c r="AD76" s="30" t="s">
        <v>1135</v>
      </c>
      <c r="AE76" s="28" t="s">
        <v>1151</v>
      </c>
      <c r="AF76" s="28" t="s">
        <v>1151</v>
      </c>
      <c r="AG76" s="28">
        <v>2760</v>
      </c>
      <c r="AH76" s="30">
        <v>0</v>
      </c>
      <c r="AI76" s="23">
        <v>15000</v>
      </c>
      <c r="AJ76" s="30">
        <v>450</v>
      </c>
      <c r="AK76" s="28">
        <v>564000</v>
      </c>
      <c r="AL76" s="28">
        <v>0</v>
      </c>
      <c r="AM76" s="30" t="s">
        <v>1789</v>
      </c>
      <c r="AN76" s="30">
        <v>0</v>
      </c>
      <c r="AO76" s="30">
        <v>1</v>
      </c>
    </row>
    <row r="77" spans="1:41" s="16" customFormat="1" x14ac:dyDescent="0.3">
      <c r="A77" s="27">
        <v>1320313</v>
      </c>
      <c r="B77" s="28" t="s">
        <v>1542</v>
      </c>
      <c r="C77" s="29" t="s">
        <v>1047</v>
      </c>
      <c r="D77" s="28" t="s">
        <v>1536</v>
      </c>
      <c r="E77" s="30">
        <v>1.032</v>
      </c>
      <c r="F77" s="30">
        <v>1.07</v>
      </c>
      <c r="G77" s="30">
        <v>0.8</v>
      </c>
      <c r="H77" s="30">
        <v>0.2</v>
      </c>
      <c r="I77" s="28">
        <v>0</v>
      </c>
      <c r="J77" s="28">
        <v>5</v>
      </c>
      <c r="K77" s="28">
        <v>3</v>
      </c>
      <c r="L77" s="28">
        <v>1</v>
      </c>
      <c r="M77" s="31">
        <v>2016</v>
      </c>
      <c r="N77" s="28">
        <v>1</v>
      </c>
      <c r="O77" s="28">
        <v>150</v>
      </c>
      <c r="P77" s="28">
        <v>200</v>
      </c>
      <c r="Q77" s="28">
        <v>1</v>
      </c>
      <c r="R77" s="28">
        <v>0</v>
      </c>
      <c r="S77" s="28">
        <v>0</v>
      </c>
      <c r="T77" s="28">
        <v>0</v>
      </c>
      <c r="U77" s="28">
        <v>2000</v>
      </c>
      <c r="V77" s="28"/>
      <c r="W77" s="30" t="s">
        <v>736</v>
      </c>
      <c r="X77" s="30" t="s">
        <v>681</v>
      </c>
      <c r="Y77" s="28">
        <v>46</v>
      </c>
      <c r="Z77" s="30" t="s">
        <v>1149</v>
      </c>
      <c r="AA77" s="30" t="s">
        <v>1150</v>
      </c>
      <c r="AB77" s="30" t="s">
        <v>1150</v>
      </c>
      <c r="AC77" s="30" t="s">
        <v>1135</v>
      </c>
      <c r="AD77" s="30" t="s">
        <v>1135</v>
      </c>
      <c r="AE77" s="28" t="s">
        <v>1151</v>
      </c>
      <c r="AF77" s="28" t="s">
        <v>1151</v>
      </c>
      <c r="AG77" s="28">
        <v>2760</v>
      </c>
      <c r="AH77" s="30">
        <v>0</v>
      </c>
      <c r="AI77" s="23">
        <v>15000</v>
      </c>
      <c r="AJ77" s="30">
        <v>450</v>
      </c>
      <c r="AK77" s="28">
        <v>564000</v>
      </c>
      <c r="AL77" s="28">
        <v>0</v>
      </c>
      <c r="AM77" s="30" t="s">
        <v>1790</v>
      </c>
      <c r="AN77" s="30">
        <v>0</v>
      </c>
      <c r="AO77" s="30">
        <v>1</v>
      </c>
    </row>
    <row r="78" spans="1:41" s="20" customFormat="1" x14ac:dyDescent="0.3">
      <c r="A78" s="27">
        <v>1320321</v>
      </c>
      <c r="B78" s="50" t="s">
        <v>1559</v>
      </c>
      <c r="C78" s="29" t="s">
        <v>1047</v>
      </c>
      <c r="D78" s="28" t="s">
        <v>1536</v>
      </c>
      <c r="E78" s="52">
        <v>1.02</v>
      </c>
      <c r="F78" s="52">
        <v>1.07</v>
      </c>
      <c r="G78" s="52">
        <v>0.8</v>
      </c>
      <c r="H78" s="52">
        <v>0.2</v>
      </c>
      <c r="I78" s="51">
        <v>0</v>
      </c>
      <c r="J78" s="51">
        <v>1</v>
      </c>
      <c r="K78" s="51">
        <v>1</v>
      </c>
      <c r="L78" s="51">
        <v>2</v>
      </c>
      <c r="M78" s="53">
        <v>4032</v>
      </c>
      <c r="N78" s="51">
        <v>1</v>
      </c>
      <c r="O78" s="51">
        <v>70</v>
      </c>
      <c r="P78" s="51">
        <v>200</v>
      </c>
      <c r="Q78" s="51">
        <v>1</v>
      </c>
      <c r="R78" s="51">
        <v>0</v>
      </c>
      <c r="S78" s="51">
        <v>0</v>
      </c>
      <c r="T78" s="51">
        <v>0</v>
      </c>
      <c r="U78" s="51">
        <v>2000</v>
      </c>
      <c r="V78" s="51"/>
      <c r="W78" s="52" t="s">
        <v>774</v>
      </c>
      <c r="X78" s="52" t="s">
        <v>942</v>
      </c>
      <c r="Y78" s="51">
        <v>35</v>
      </c>
      <c r="Z78" s="51" t="s">
        <v>1277</v>
      </c>
      <c r="AA78" s="30" t="s">
        <v>1211</v>
      </c>
      <c r="AB78" s="30" t="s">
        <v>1211</v>
      </c>
      <c r="AC78" s="51" t="s">
        <v>1135</v>
      </c>
      <c r="AD78" s="51" t="s">
        <v>1135</v>
      </c>
      <c r="AE78" s="51" t="s">
        <v>1210</v>
      </c>
      <c r="AF78" s="51" t="s">
        <v>1211</v>
      </c>
      <c r="AG78" s="51">
        <v>2100</v>
      </c>
      <c r="AH78" s="52">
        <v>0</v>
      </c>
      <c r="AI78" s="51">
        <v>15000</v>
      </c>
      <c r="AJ78" s="52">
        <v>300</v>
      </c>
      <c r="AK78" s="51">
        <v>264</v>
      </c>
      <c r="AL78" s="28">
        <v>0</v>
      </c>
      <c r="AM78" s="52" t="s">
        <v>1102</v>
      </c>
      <c r="AN78" s="52" t="s">
        <v>1070</v>
      </c>
      <c r="AO78" s="30">
        <v>0</v>
      </c>
    </row>
    <row r="79" spans="1:41" s="16" customFormat="1" x14ac:dyDescent="0.3">
      <c r="A79" s="27">
        <v>1320401</v>
      </c>
      <c r="B79" s="28" t="s">
        <v>1524</v>
      </c>
      <c r="C79" s="29" t="s">
        <v>1047</v>
      </c>
      <c r="D79" s="28" t="s">
        <v>1536</v>
      </c>
      <c r="E79" s="30">
        <v>1.1100000000000001</v>
      </c>
      <c r="F79" s="30">
        <v>1.07</v>
      </c>
      <c r="G79" s="30">
        <v>0.8</v>
      </c>
      <c r="H79" s="30">
        <v>0.2</v>
      </c>
      <c r="I79" s="28">
        <v>0</v>
      </c>
      <c r="J79" s="28">
        <v>5</v>
      </c>
      <c r="K79" s="28">
        <v>3</v>
      </c>
      <c r="L79" s="28">
        <v>1</v>
      </c>
      <c r="M79" s="31">
        <v>2004</v>
      </c>
      <c r="N79" s="28">
        <v>2</v>
      </c>
      <c r="O79" s="28">
        <v>150</v>
      </c>
      <c r="P79" s="28">
        <v>400</v>
      </c>
      <c r="Q79" s="28">
        <v>1</v>
      </c>
      <c r="R79" s="28">
        <v>0</v>
      </c>
      <c r="S79" s="28">
        <v>0</v>
      </c>
      <c r="T79" s="28">
        <v>0</v>
      </c>
      <c r="U79" s="28">
        <v>2000</v>
      </c>
      <c r="V79" s="28"/>
      <c r="W79" s="30" t="s">
        <v>738</v>
      </c>
      <c r="X79" s="30" t="s">
        <v>585</v>
      </c>
      <c r="Y79" s="28">
        <v>62</v>
      </c>
      <c r="Z79" s="30" t="s">
        <v>1152</v>
      </c>
      <c r="AA79" s="30" t="s">
        <v>1153</v>
      </c>
      <c r="AB79" s="30" t="s">
        <v>1153</v>
      </c>
      <c r="AC79" s="30" t="s">
        <v>1135</v>
      </c>
      <c r="AD79" s="30" t="s">
        <v>1135</v>
      </c>
      <c r="AE79" s="28" t="s">
        <v>1154</v>
      </c>
      <c r="AF79" s="28" t="s">
        <v>1154</v>
      </c>
      <c r="AG79" s="28">
        <v>3720</v>
      </c>
      <c r="AH79" s="30">
        <v>0</v>
      </c>
      <c r="AI79" s="23">
        <v>15000</v>
      </c>
      <c r="AJ79" s="30">
        <v>450</v>
      </c>
      <c r="AK79" s="28">
        <v>1320000</v>
      </c>
      <c r="AL79" s="28">
        <v>0</v>
      </c>
      <c r="AM79" s="30" t="s">
        <v>1791</v>
      </c>
      <c r="AN79" s="30">
        <v>0</v>
      </c>
      <c r="AO79" s="30">
        <v>1</v>
      </c>
    </row>
    <row r="80" spans="1:41" s="16" customFormat="1" x14ac:dyDescent="0.3">
      <c r="A80" s="27">
        <v>1320402</v>
      </c>
      <c r="B80" s="28" t="s">
        <v>1524</v>
      </c>
      <c r="C80" s="29" t="s">
        <v>1047</v>
      </c>
      <c r="D80" s="28" t="s">
        <v>1536</v>
      </c>
      <c r="E80" s="30">
        <v>1.1100000000000001</v>
      </c>
      <c r="F80" s="30">
        <v>1.07</v>
      </c>
      <c r="G80" s="30">
        <v>0.8</v>
      </c>
      <c r="H80" s="30">
        <v>0.2</v>
      </c>
      <c r="I80" s="28">
        <v>0</v>
      </c>
      <c r="J80" s="28">
        <v>5</v>
      </c>
      <c r="K80" s="28">
        <v>3</v>
      </c>
      <c r="L80" s="28">
        <v>1</v>
      </c>
      <c r="M80" s="31">
        <v>2004</v>
      </c>
      <c r="N80" s="28">
        <v>2</v>
      </c>
      <c r="O80" s="28">
        <v>150</v>
      </c>
      <c r="P80" s="28">
        <v>400</v>
      </c>
      <c r="Q80" s="28">
        <v>1</v>
      </c>
      <c r="R80" s="28">
        <v>0</v>
      </c>
      <c r="S80" s="28">
        <v>0</v>
      </c>
      <c r="T80" s="28">
        <v>0</v>
      </c>
      <c r="U80" s="28">
        <v>2000</v>
      </c>
      <c r="V80" s="28"/>
      <c r="W80" s="30" t="s">
        <v>738</v>
      </c>
      <c r="X80" s="30" t="s">
        <v>585</v>
      </c>
      <c r="Y80" s="28">
        <v>62</v>
      </c>
      <c r="Z80" s="30" t="s">
        <v>1152</v>
      </c>
      <c r="AA80" s="30" t="s">
        <v>1153</v>
      </c>
      <c r="AB80" s="30" t="s">
        <v>1153</v>
      </c>
      <c r="AC80" s="30" t="s">
        <v>1135</v>
      </c>
      <c r="AD80" s="30" t="s">
        <v>1135</v>
      </c>
      <c r="AE80" s="28" t="s">
        <v>1154</v>
      </c>
      <c r="AF80" s="28" t="s">
        <v>1154</v>
      </c>
      <c r="AG80" s="28">
        <v>3720</v>
      </c>
      <c r="AH80" s="30">
        <v>0</v>
      </c>
      <c r="AI80" s="23">
        <v>15000</v>
      </c>
      <c r="AJ80" s="30">
        <v>450</v>
      </c>
      <c r="AK80" s="28">
        <v>1320000</v>
      </c>
      <c r="AL80" s="28">
        <v>0</v>
      </c>
      <c r="AM80" s="30" t="s">
        <v>1792</v>
      </c>
      <c r="AN80" s="30">
        <v>0</v>
      </c>
      <c r="AO80" s="30">
        <v>1</v>
      </c>
    </row>
    <row r="81" spans="1:41" s="16" customFormat="1" x14ac:dyDescent="0.3">
      <c r="A81" s="27">
        <v>1320403</v>
      </c>
      <c r="B81" s="28" t="s">
        <v>1543</v>
      </c>
      <c r="C81" s="29" t="s">
        <v>1047</v>
      </c>
      <c r="D81" s="28" t="s">
        <v>1536</v>
      </c>
      <c r="E81" s="30">
        <v>1.1100000000000001</v>
      </c>
      <c r="F81" s="30">
        <v>1.07</v>
      </c>
      <c r="G81" s="30">
        <v>0.8</v>
      </c>
      <c r="H81" s="30">
        <v>0.2</v>
      </c>
      <c r="I81" s="28">
        <v>0</v>
      </c>
      <c r="J81" s="28">
        <v>5</v>
      </c>
      <c r="K81" s="28">
        <v>3</v>
      </c>
      <c r="L81" s="28">
        <v>1</v>
      </c>
      <c r="M81" s="31">
        <v>2004</v>
      </c>
      <c r="N81" s="28">
        <v>2</v>
      </c>
      <c r="O81" s="28">
        <v>150</v>
      </c>
      <c r="P81" s="28">
        <v>400</v>
      </c>
      <c r="Q81" s="28">
        <v>1</v>
      </c>
      <c r="R81" s="28">
        <v>0</v>
      </c>
      <c r="S81" s="28">
        <v>0</v>
      </c>
      <c r="T81" s="28">
        <v>0</v>
      </c>
      <c r="U81" s="28">
        <v>2000</v>
      </c>
      <c r="V81" s="28"/>
      <c r="W81" s="30" t="s">
        <v>738</v>
      </c>
      <c r="X81" s="30" t="s">
        <v>585</v>
      </c>
      <c r="Y81" s="28">
        <v>62</v>
      </c>
      <c r="Z81" s="30" t="s">
        <v>1152</v>
      </c>
      <c r="AA81" s="30" t="s">
        <v>1153</v>
      </c>
      <c r="AB81" s="30" t="s">
        <v>1153</v>
      </c>
      <c r="AC81" s="30" t="s">
        <v>1135</v>
      </c>
      <c r="AD81" s="30" t="s">
        <v>1135</v>
      </c>
      <c r="AE81" s="28" t="s">
        <v>1154</v>
      </c>
      <c r="AF81" s="28" t="s">
        <v>1154</v>
      </c>
      <c r="AG81" s="28">
        <v>3720</v>
      </c>
      <c r="AH81" s="30">
        <v>0</v>
      </c>
      <c r="AI81" s="23">
        <v>15000</v>
      </c>
      <c r="AJ81" s="30">
        <v>450</v>
      </c>
      <c r="AK81" s="28">
        <v>1320000</v>
      </c>
      <c r="AL81" s="28">
        <v>0</v>
      </c>
      <c r="AM81" s="30" t="s">
        <v>1793</v>
      </c>
      <c r="AN81" s="30">
        <v>0</v>
      </c>
      <c r="AO81" s="30">
        <v>1</v>
      </c>
    </row>
    <row r="82" spans="1:41" s="16" customFormat="1" x14ac:dyDescent="0.3">
      <c r="A82" s="27">
        <v>1320411</v>
      </c>
      <c r="B82" s="28" t="s">
        <v>1525</v>
      </c>
      <c r="C82" s="29" t="s">
        <v>1047</v>
      </c>
      <c r="D82" s="28" t="s">
        <v>1536</v>
      </c>
      <c r="E82" s="30">
        <v>1.1000000000000001</v>
      </c>
      <c r="F82" s="30">
        <v>1.07</v>
      </c>
      <c r="G82" s="30">
        <v>0.8</v>
      </c>
      <c r="H82" s="30">
        <v>0.2</v>
      </c>
      <c r="I82" s="28">
        <v>0</v>
      </c>
      <c r="J82" s="28">
        <v>5</v>
      </c>
      <c r="K82" s="28">
        <v>3</v>
      </c>
      <c r="L82" s="28">
        <v>1</v>
      </c>
      <c r="M82" s="31">
        <v>2018</v>
      </c>
      <c r="N82" s="28">
        <v>2</v>
      </c>
      <c r="O82" s="28">
        <v>150</v>
      </c>
      <c r="P82" s="28">
        <v>400</v>
      </c>
      <c r="Q82" s="28">
        <v>1</v>
      </c>
      <c r="R82" s="28">
        <v>0</v>
      </c>
      <c r="S82" s="28">
        <v>0</v>
      </c>
      <c r="T82" s="28">
        <v>0</v>
      </c>
      <c r="U82" s="28">
        <v>2000</v>
      </c>
      <c r="V82" s="28"/>
      <c r="W82" s="30" t="s">
        <v>885</v>
      </c>
      <c r="X82" s="30" t="s">
        <v>886</v>
      </c>
      <c r="Y82" s="28">
        <v>66</v>
      </c>
      <c r="Z82" s="30" t="s">
        <v>1155</v>
      </c>
      <c r="AA82" s="30" t="s">
        <v>1156</v>
      </c>
      <c r="AB82" s="30" t="s">
        <v>1156</v>
      </c>
      <c r="AC82" s="30" t="s">
        <v>1135</v>
      </c>
      <c r="AD82" s="30" t="s">
        <v>1135</v>
      </c>
      <c r="AE82" s="28" t="s">
        <v>1157</v>
      </c>
      <c r="AF82" s="28" t="s">
        <v>1157</v>
      </c>
      <c r="AG82" s="28">
        <v>3960</v>
      </c>
      <c r="AH82" s="30">
        <v>0</v>
      </c>
      <c r="AI82" s="23">
        <v>15000</v>
      </c>
      <c r="AJ82" s="30">
        <v>450</v>
      </c>
      <c r="AK82" s="28">
        <v>1580000</v>
      </c>
      <c r="AL82" s="28">
        <v>0</v>
      </c>
      <c r="AM82" s="30" t="s">
        <v>1794</v>
      </c>
      <c r="AN82" s="30">
        <v>0</v>
      </c>
      <c r="AO82" s="30">
        <v>1</v>
      </c>
    </row>
    <row r="83" spans="1:41" s="16" customFormat="1" x14ac:dyDescent="0.3">
      <c r="A83" s="27">
        <v>1320412</v>
      </c>
      <c r="B83" s="28" t="s">
        <v>1525</v>
      </c>
      <c r="C83" s="29" t="s">
        <v>1047</v>
      </c>
      <c r="D83" s="28" t="s">
        <v>1536</v>
      </c>
      <c r="E83" s="30">
        <v>1.1000000000000001</v>
      </c>
      <c r="F83" s="30">
        <v>1.07</v>
      </c>
      <c r="G83" s="30">
        <v>0.8</v>
      </c>
      <c r="H83" s="30">
        <v>0.2</v>
      </c>
      <c r="I83" s="28">
        <v>0</v>
      </c>
      <c r="J83" s="28">
        <v>5</v>
      </c>
      <c r="K83" s="28">
        <v>3</v>
      </c>
      <c r="L83" s="28">
        <v>1</v>
      </c>
      <c r="M83" s="31">
        <v>2018</v>
      </c>
      <c r="N83" s="28">
        <v>2</v>
      </c>
      <c r="O83" s="28">
        <v>150</v>
      </c>
      <c r="P83" s="28">
        <v>400</v>
      </c>
      <c r="Q83" s="28">
        <v>1</v>
      </c>
      <c r="R83" s="28">
        <v>0</v>
      </c>
      <c r="S83" s="28">
        <v>0</v>
      </c>
      <c r="T83" s="28">
        <v>0</v>
      </c>
      <c r="U83" s="28">
        <v>2000</v>
      </c>
      <c r="V83" s="28"/>
      <c r="W83" s="30" t="s">
        <v>885</v>
      </c>
      <c r="X83" s="30" t="s">
        <v>886</v>
      </c>
      <c r="Y83" s="28">
        <v>66</v>
      </c>
      <c r="Z83" s="30" t="s">
        <v>1155</v>
      </c>
      <c r="AA83" s="30" t="s">
        <v>1156</v>
      </c>
      <c r="AB83" s="30" t="s">
        <v>1156</v>
      </c>
      <c r="AC83" s="30" t="s">
        <v>1135</v>
      </c>
      <c r="AD83" s="30" t="s">
        <v>1135</v>
      </c>
      <c r="AE83" s="28" t="s">
        <v>1157</v>
      </c>
      <c r="AF83" s="28" t="s">
        <v>1157</v>
      </c>
      <c r="AG83" s="28">
        <v>3960</v>
      </c>
      <c r="AH83" s="30">
        <v>0</v>
      </c>
      <c r="AI83" s="23">
        <v>15000</v>
      </c>
      <c r="AJ83" s="30">
        <v>450</v>
      </c>
      <c r="AK83" s="28">
        <v>1580000</v>
      </c>
      <c r="AL83" s="28">
        <v>0</v>
      </c>
      <c r="AM83" s="30" t="s">
        <v>1795</v>
      </c>
      <c r="AN83" s="30">
        <v>0</v>
      </c>
      <c r="AO83" s="30">
        <v>1</v>
      </c>
    </row>
    <row r="84" spans="1:41" s="16" customFormat="1" x14ac:dyDescent="0.3">
      <c r="A84" s="27">
        <v>1320413</v>
      </c>
      <c r="B84" s="28" t="s">
        <v>1544</v>
      </c>
      <c r="C84" s="29" t="s">
        <v>1047</v>
      </c>
      <c r="D84" s="28" t="s">
        <v>1536</v>
      </c>
      <c r="E84" s="30">
        <v>1.1000000000000001</v>
      </c>
      <c r="F84" s="30">
        <v>1.07</v>
      </c>
      <c r="G84" s="30">
        <v>0.8</v>
      </c>
      <c r="H84" s="30">
        <v>0.2</v>
      </c>
      <c r="I84" s="28">
        <v>0</v>
      </c>
      <c r="J84" s="28">
        <v>5</v>
      </c>
      <c r="K84" s="28">
        <v>3</v>
      </c>
      <c r="L84" s="28">
        <v>1</v>
      </c>
      <c r="M84" s="31">
        <v>2018</v>
      </c>
      <c r="N84" s="28">
        <v>2</v>
      </c>
      <c r="O84" s="28">
        <v>150</v>
      </c>
      <c r="P84" s="28">
        <v>400</v>
      </c>
      <c r="Q84" s="28">
        <v>1</v>
      </c>
      <c r="R84" s="28">
        <v>0</v>
      </c>
      <c r="S84" s="28">
        <v>0</v>
      </c>
      <c r="T84" s="28">
        <v>0</v>
      </c>
      <c r="U84" s="28">
        <v>2000</v>
      </c>
      <c r="V84" s="28"/>
      <c r="W84" s="30" t="s">
        <v>885</v>
      </c>
      <c r="X84" s="30" t="s">
        <v>886</v>
      </c>
      <c r="Y84" s="28">
        <v>66</v>
      </c>
      <c r="Z84" s="30" t="s">
        <v>1155</v>
      </c>
      <c r="AA84" s="30" t="s">
        <v>1156</v>
      </c>
      <c r="AB84" s="30" t="s">
        <v>1156</v>
      </c>
      <c r="AC84" s="30" t="s">
        <v>1135</v>
      </c>
      <c r="AD84" s="30" t="s">
        <v>1135</v>
      </c>
      <c r="AE84" s="28" t="s">
        <v>1157</v>
      </c>
      <c r="AF84" s="28" t="s">
        <v>1157</v>
      </c>
      <c r="AG84" s="28">
        <v>3960</v>
      </c>
      <c r="AH84" s="30">
        <v>0</v>
      </c>
      <c r="AI84" s="23">
        <v>15000</v>
      </c>
      <c r="AJ84" s="30">
        <v>450</v>
      </c>
      <c r="AK84" s="28">
        <v>1580000</v>
      </c>
      <c r="AL84" s="28">
        <v>0</v>
      </c>
      <c r="AM84" s="30" t="s">
        <v>1796</v>
      </c>
      <c r="AN84" s="30">
        <v>0</v>
      </c>
      <c r="AO84" s="30">
        <v>1</v>
      </c>
    </row>
    <row r="85" spans="1:41" s="20" customFormat="1" x14ac:dyDescent="0.3">
      <c r="A85" s="27">
        <v>1320421</v>
      </c>
      <c r="B85" s="50" t="s">
        <v>1561</v>
      </c>
      <c r="C85" s="29" t="s">
        <v>1047</v>
      </c>
      <c r="D85" s="28" t="s">
        <v>1536</v>
      </c>
      <c r="E85" s="52">
        <v>1.02</v>
      </c>
      <c r="F85" s="52">
        <v>1.07</v>
      </c>
      <c r="G85" s="52">
        <v>0.8</v>
      </c>
      <c r="H85" s="52">
        <v>0.2</v>
      </c>
      <c r="I85" s="51">
        <v>0</v>
      </c>
      <c r="J85" s="51">
        <v>1</v>
      </c>
      <c r="K85" s="51">
        <v>1</v>
      </c>
      <c r="L85" s="51">
        <v>2</v>
      </c>
      <c r="M85" s="53">
        <v>4033</v>
      </c>
      <c r="N85" s="51">
        <v>1</v>
      </c>
      <c r="O85" s="51">
        <v>70</v>
      </c>
      <c r="P85" s="51">
        <v>200</v>
      </c>
      <c r="Q85" s="51">
        <v>1</v>
      </c>
      <c r="R85" s="51">
        <v>0</v>
      </c>
      <c r="S85" s="51">
        <v>0</v>
      </c>
      <c r="T85" s="51">
        <v>0</v>
      </c>
      <c r="U85" s="51">
        <v>2000</v>
      </c>
      <c r="V85" s="51"/>
      <c r="W85" s="52" t="s">
        <v>773</v>
      </c>
      <c r="X85" s="52" t="s">
        <v>940</v>
      </c>
      <c r="Y85" s="51">
        <v>38</v>
      </c>
      <c r="Z85" s="51" t="s">
        <v>1280</v>
      </c>
      <c r="AA85" s="30" t="s">
        <v>1507</v>
      </c>
      <c r="AB85" s="30" t="s">
        <v>1507</v>
      </c>
      <c r="AC85" s="51" t="s">
        <v>1135</v>
      </c>
      <c r="AD85" s="51" t="s">
        <v>1135</v>
      </c>
      <c r="AE85" s="51" t="s">
        <v>1213</v>
      </c>
      <c r="AF85" s="51" t="s">
        <v>1213</v>
      </c>
      <c r="AG85" s="51">
        <v>2280</v>
      </c>
      <c r="AH85" s="52">
        <v>0</v>
      </c>
      <c r="AI85" s="51">
        <v>15000</v>
      </c>
      <c r="AJ85" s="52">
        <v>300</v>
      </c>
      <c r="AK85" s="51">
        <v>330</v>
      </c>
      <c r="AL85" s="28">
        <v>0</v>
      </c>
      <c r="AM85" s="52" t="s">
        <v>1104</v>
      </c>
      <c r="AN85" s="52" t="s">
        <v>1072</v>
      </c>
      <c r="AO85" s="30">
        <v>0</v>
      </c>
    </row>
    <row r="86" spans="1:41" s="20" customFormat="1" x14ac:dyDescent="0.3">
      <c r="A86" s="27">
        <v>1320422</v>
      </c>
      <c r="B86" s="50" t="s">
        <v>1561</v>
      </c>
      <c r="C86" s="29" t="s">
        <v>1047</v>
      </c>
      <c r="D86" s="28" t="s">
        <v>1536</v>
      </c>
      <c r="E86" s="52">
        <v>1.02</v>
      </c>
      <c r="F86" s="52">
        <v>1.07</v>
      </c>
      <c r="G86" s="52">
        <v>0.8</v>
      </c>
      <c r="H86" s="52">
        <v>0.2</v>
      </c>
      <c r="I86" s="51">
        <v>0</v>
      </c>
      <c r="J86" s="51">
        <v>1</v>
      </c>
      <c r="K86" s="51">
        <v>1</v>
      </c>
      <c r="L86" s="51">
        <v>2</v>
      </c>
      <c r="M86" s="53">
        <v>4051</v>
      </c>
      <c r="N86" s="51">
        <v>1</v>
      </c>
      <c r="O86" s="51">
        <v>70</v>
      </c>
      <c r="P86" s="51">
        <v>200</v>
      </c>
      <c r="Q86" s="51">
        <v>1</v>
      </c>
      <c r="R86" s="51">
        <v>0</v>
      </c>
      <c r="S86" s="51">
        <v>0</v>
      </c>
      <c r="T86" s="51">
        <v>0</v>
      </c>
      <c r="U86" s="51">
        <v>2000</v>
      </c>
      <c r="V86" s="51"/>
      <c r="W86" s="52" t="s">
        <v>775</v>
      </c>
      <c r="X86" s="52" t="s">
        <v>949</v>
      </c>
      <c r="Y86" s="51">
        <v>41</v>
      </c>
      <c r="Z86" s="51" t="s">
        <v>1287</v>
      </c>
      <c r="AA86" s="30" t="s">
        <v>1282</v>
      </c>
      <c r="AB86" s="30" t="s">
        <v>1282</v>
      </c>
      <c r="AC86" s="51" t="s">
        <v>1135</v>
      </c>
      <c r="AD86" s="51" t="s">
        <v>1135</v>
      </c>
      <c r="AE86" s="51" t="s">
        <v>1288</v>
      </c>
      <c r="AF86" s="51" t="s">
        <v>1288</v>
      </c>
      <c r="AG86" s="51">
        <v>2460</v>
      </c>
      <c r="AH86" s="52">
        <v>0</v>
      </c>
      <c r="AI86" s="51">
        <v>15000</v>
      </c>
      <c r="AJ86" s="52">
        <v>300</v>
      </c>
      <c r="AK86" s="51">
        <v>408</v>
      </c>
      <c r="AL86" s="28">
        <v>0</v>
      </c>
      <c r="AM86" s="52" t="s">
        <v>1106</v>
      </c>
      <c r="AN86" s="52" t="s">
        <v>1077</v>
      </c>
      <c r="AO86" s="30">
        <v>0</v>
      </c>
    </row>
    <row r="87" spans="1:41" s="16" customFormat="1" x14ac:dyDescent="0.3">
      <c r="A87" s="27">
        <v>1320501</v>
      </c>
      <c r="B87" s="28" t="s">
        <v>1526</v>
      </c>
      <c r="C87" s="29" t="s">
        <v>1047</v>
      </c>
      <c r="D87" s="28" t="s">
        <v>1536</v>
      </c>
      <c r="E87" s="30">
        <v>1.105</v>
      </c>
      <c r="F87" s="30">
        <v>1.07</v>
      </c>
      <c r="G87" s="30">
        <v>0.8</v>
      </c>
      <c r="H87" s="30">
        <v>0.2</v>
      </c>
      <c r="I87" s="28">
        <v>0</v>
      </c>
      <c r="J87" s="28">
        <v>5</v>
      </c>
      <c r="K87" s="28">
        <v>3</v>
      </c>
      <c r="L87" s="28">
        <v>1</v>
      </c>
      <c r="M87" s="31">
        <v>2008</v>
      </c>
      <c r="N87" s="28">
        <v>2</v>
      </c>
      <c r="O87" s="28">
        <v>150</v>
      </c>
      <c r="P87" s="28">
        <v>400</v>
      </c>
      <c r="Q87" s="28">
        <v>1</v>
      </c>
      <c r="R87" s="28">
        <v>0</v>
      </c>
      <c r="S87" s="28">
        <v>0</v>
      </c>
      <c r="T87" s="28">
        <v>0</v>
      </c>
      <c r="U87" s="28">
        <v>2000</v>
      </c>
      <c r="V87" s="28"/>
      <c r="W87" s="30" t="s">
        <v>741</v>
      </c>
      <c r="X87" s="30" t="s">
        <v>887</v>
      </c>
      <c r="Y87" s="28">
        <v>82</v>
      </c>
      <c r="Z87" s="30" t="s">
        <v>1158</v>
      </c>
      <c r="AA87" s="30" t="s">
        <v>1159</v>
      </c>
      <c r="AB87" s="30" t="s">
        <v>1159</v>
      </c>
      <c r="AC87" s="30" t="s">
        <v>1135</v>
      </c>
      <c r="AD87" s="30" t="s">
        <v>1135</v>
      </c>
      <c r="AE87" s="28" t="s">
        <v>1160</v>
      </c>
      <c r="AF87" s="28" t="s">
        <v>1160</v>
      </c>
      <c r="AG87" s="28">
        <v>4920</v>
      </c>
      <c r="AH87" s="30">
        <v>0</v>
      </c>
      <c r="AI87" s="23">
        <v>15000</v>
      </c>
      <c r="AJ87" s="30">
        <v>450</v>
      </c>
      <c r="AK87" s="28">
        <v>2967000</v>
      </c>
      <c r="AL87" s="28">
        <v>0</v>
      </c>
      <c r="AM87" s="30" t="s">
        <v>1797</v>
      </c>
      <c r="AN87" s="30">
        <v>0</v>
      </c>
      <c r="AO87" s="30">
        <v>1</v>
      </c>
    </row>
    <row r="88" spans="1:41" s="16" customFormat="1" x14ac:dyDescent="0.3">
      <c r="A88" s="27">
        <v>1320502</v>
      </c>
      <c r="B88" s="28" t="s">
        <v>1526</v>
      </c>
      <c r="C88" s="29" t="s">
        <v>1047</v>
      </c>
      <c r="D88" s="28" t="s">
        <v>1536</v>
      </c>
      <c r="E88" s="30">
        <v>1.105</v>
      </c>
      <c r="F88" s="30">
        <v>1.07</v>
      </c>
      <c r="G88" s="30">
        <v>0.8</v>
      </c>
      <c r="H88" s="30">
        <v>0.2</v>
      </c>
      <c r="I88" s="28">
        <v>0</v>
      </c>
      <c r="J88" s="28">
        <v>5</v>
      </c>
      <c r="K88" s="28">
        <v>3</v>
      </c>
      <c r="L88" s="28">
        <v>1</v>
      </c>
      <c r="M88" s="31">
        <v>2008</v>
      </c>
      <c r="N88" s="28">
        <v>2</v>
      </c>
      <c r="O88" s="28">
        <v>150</v>
      </c>
      <c r="P88" s="28">
        <v>400</v>
      </c>
      <c r="Q88" s="28">
        <v>1</v>
      </c>
      <c r="R88" s="28">
        <v>0</v>
      </c>
      <c r="S88" s="28">
        <v>0</v>
      </c>
      <c r="T88" s="28">
        <v>0</v>
      </c>
      <c r="U88" s="28">
        <v>2000</v>
      </c>
      <c r="V88" s="28"/>
      <c r="W88" s="30" t="s">
        <v>741</v>
      </c>
      <c r="X88" s="30" t="s">
        <v>888</v>
      </c>
      <c r="Y88" s="28">
        <v>82</v>
      </c>
      <c r="Z88" s="30" t="s">
        <v>1158</v>
      </c>
      <c r="AA88" s="30" t="s">
        <v>1159</v>
      </c>
      <c r="AB88" s="30" t="s">
        <v>1159</v>
      </c>
      <c r="AC88" s="30" t="s">
        <v>1135</v>
      </c>
      <c r="AD88" s="30" t="s">
        <v>1135</v>
      </c>
      <c r="AE88" s="28" t="s">
        <v>1160</v>
      </c>
      <c r="AF88" s="28" t="s">
        <v>1160</v>
      </c>
      <c r="AG88" s="28">
        <v>4920</v>
      </c>
      <c r="AH88" s="30">
        <v>0</v>
      </c>
      <c r="AI88" s="23">
        <v>15000</v>
      </c>
      <c r="AJ88" s="30">
        <v>450</v>
      </c>
      <c r="AK88" s="28">
        <v>2967000</v>
      </c>
      <c r="AL88" s="28">
        <v>0</v>
      </c>
      <c r="AM88" s="30" t="s">
        <v>1798</v>
      </c>
      <c r="AN88" s="30">
        <v>0</v>
      </c>
      <c r="AO88" s="30">
        <v>1</v>
      </c>
    </row>
    <row r="89" spans="1:41" s="16" customFormat="1" x14ac:dyDescent="0.3">
      <c r="A89" s="27">
        <v>1320503</v>
      </c>
      <c r="B89" s="28" t="s">
        <v>1545</v>
      </c>
      <c r="C89" s="29" t="s">
        <v>1047</v>
      </c>
      <c r="D89" s="28" t="s">
        <v>1536</v>
      </c>
      <c r="E89" s="30">
        <v>1.105</v>
      </c>
      <c r="F89" s="30">
        <v>1.07</v>
      </c>
      <c r="G89" s="30">
        <v>0.8</v>
      </c>
      <c r="H89" s="30">
        <v>0.2</v>
      </c>
      <c r="I89" s="28">
        <v>0</v>
      </c>
      <c r="J89" s="28">
        <v>5</v>
      </c>
      <c r="K89" s="28">
        <v>3</v>
      </c>
      <c r="L89" s="28">
        <v>1</v>
      </c>
      <c r="M89" s="31">
        <v>2008</v>
      </c>
      <c r="N89" s="28">
        <v>2</v>
      </c>
      <c r="O89" s="28">
        <v>150</v>
      </c>
      <c r="P89" s="28">
        <v>400</v>
      </c>
      <c r="Q89" s="28">
        <v>1</v>
      </c>
      <c r="R89" s="28">
        <v>0</v>
      </c>
      <c r="S89" s="28">
        <v>0</v>
      </c>
      <c r="T89" s="28">
        <v>0</v>
      </c>
      <c r="U89" s="28">
        <v>2000</v>
      </c>
      <c r="V89" s="28"/>
      <c r="W89" s="30" t="s">
        <v>741</v>
      </c>
      <c r="X89" s="30" t="s">
        <v>888</v>
      </c>
      <c r="Y89" s="28">
        <v>82</v>
      </c>
      <c r="Z89" s="30" t="s">
        <v>1158</v>
      </c>
      <c r="AA89" s="30" t="s">
        <v>1159</v>
      </c>
      <c r="AB89" s="30" t="s">
        <v>1159</v>
      </c>
      <c r="AC89" s="30" t="s">
        <v>1135</v>
      </c>
      <c r="AD89" s="30" t="s">
        <v>1135</v>
      </c>
      <c r="AE89" s="28" t="s">
        <v>1160</v>
      </c>
      <c r="AF89" s="28" t="s">
        <v>1160</v>
      </c>
      <c r="AG89" s="28">
        <v>4920</v>
      </c>
      <c r="AH89" s="30">
        <v>0</v>
      </c>
      <c r="AI89" s="23">
        <v>15000</v>
      </c>
      <c r="AJ89" s="30">
        <v>450</v>
      </c>
      <c r="AK89" s="28">
        <v>2967000</v>
      </c>
      <c r="AL89" s="28">
        <v>0</v>
      </c>
      <c r="AM89" s="30" t="s">
        <v>1799</v>
      </c>
      <c r="AN89" s="30">
        <v>0</v>
      </c>
      <c r="AO89" s="30">
        <v>1</v>
      </c>
    </row>
    <row r="90" spans="1:41" s="16" customFormat="1" x14ac:dyDescent="0.3">
      <c r="A90" s="27">
        <v>1320511</v>
      </c>
      <c r="B90" s="28" t="s">
        <v>1527</v>
      </c>
      <c r="C90" s="29" t="s">
        <v>1047</v>
      </c>
      <c r="D90" s="28" t="s">
        <v>1536</v>
      </c>
      <c r="E90" s="30">
        <v>1.026</v>
      </c>
      <c r="F90" s="30">
        <v>1.07</v>
      </c>
      <c r="G90" s="30">
        <v>0.8</v>
      </c>
      <c r="H90" s="30">
        <v>0.2</v>
      </c>
      <c r="I90" s="28">
        <v>0</v>
      </c>
      <c r="J90" s="28">
        <v>5</v>
      </c>
      <c r="K90" s="28">
        <v>3</v>
      </c>
      <c r="L90" s="28">
        <v>1</v>
      </c>
      <c r="M90" s="31">
        <v>2013</v>
      </c>
      <c r="N90" s="28">
        <v>1</v>
      </c>
      <c r="O90" s="28">
        <v>150</v>
      </c>
      <c r="P90" s="28">
        <v>200</v>
      </c>
      <c r="Q90" s="28">
        <v>1</v>
      </c>
      <c r="R90" s="28">
        <v>0</v>
      </c>
      <c r="S90" s="28">
        <v>0</v>
      </c>
      <c r="T90" s="28">
        <v>0</v>
      </c>
      <c r="U90" s="28">
        <v>2000</v>
      </c>
      <c r="V90" s="28"/>
      <c r="W90" s="30" t="s">
        <v>742</v>
      </c>
      <c r="X90" s="30" t="s">
        <v>889</v>
      </c>
      <c r="Y90" s="28">
        <v>86</v>
      </c>
      <c r="Z90" s="30" t="s">
        <v>1161</v>
      </c>
      <c r="AA90" s="30" t="s">
        <v>1162</v>
      </c>
      <c r="AB90" s="30" t="s">
        <v>1162</v>
      </c>
      <c r="AC90" s="30" t="s">
        <v>1135</v>
      </c>
      <c r="AD90" s="30" t="s">
        <v>1135</v>
      </c>
      <c r="AE90" s="28" t="s">
        <v>1163</v>
      </c>
      <c r="AF90" s="28" t="s">
        <v>1163</v>
      </c>
      <c r="AG90" s="28">
        <v>5160</v>
      </c>
      <c r="AH90" s="30">
        <v>0</v>
      </c>
      <c r="AI90" s="23">
        <v>15000</v>
      </c>
      <c r="AJ90" s="30">
        <v>450</v>
      </c>
      <c r="AK90" s="28">
        <v>3409000</v>
      </c>
      <c r="AL90" s="28">
        <v>0</v>
      </c>
      <c r="AM90" s="30" t="s">
        <v>1800</v>
      </c>
      <c r="AN90" s="30">
        <v>0</v>
      </c>
      <c r="AO90" s="30">
        <v>1</v>
      </c>
    </row>
    <row r="91" spans="1:41" s="16" customFormat="1" x14ac:dyDescent="0.3">
      <c r="A91" s="27">
        <v>1320512</v>
      </c>
      <c r="B91" s="28" t="s">
        <v>1527</v>
      </c>
      <c r="C91" s="29" t="s">
        <v>1047</v>
      </c>
      <c r="D91" s="28" t="s">
        <v>1536</v>
      </c>
      <c r="E91" s="30">
        <v>1.026</v>
      </c>
      <c r="F91" s="30">
        <v>1.07</v>
      </c>
      <c r="G91" s="30">
        <v>0.8</v>
      </c>
      <c r="H91" s="30">
        <v>0.2</v>
      </c>
      <c r="I91" s="28">
        <v>0</v>
      </c>
      <c r="J91" s="28">
        <v>5</v>
      </c>
      <c r="K91" s="28">
        <v>3</v>
      </c>
      <c r="L91" s="28">
        <v>1</v>
      </c>
      <c r="M91" s="31">
        <v>2013</v>
      </c>
      <c r="N91" s="28">
        <v>1</v>
      </c>
      <c r="O91" s="28">
        <v>150</v>
      </c>
      <c r="P91" s="28">
        <v>200</v>
      </c>
      <c r="Q91" s="28">
        <v>1</v>
      </c>
      <c r="R91" s="28">
        <v>0</v>
      </c>
      <c r="S91" s="28">
        <v>0</v>
      </c>
      <c r="T91" s="28">
        <v>0</v>
      </c>
      <c r="U91" s="28">
        <v>2000</v>
      </c>
      <c r="V91" s="28"/>
      <c r="W91" s="30" t="s">
        <v>742</v>
      </c>
      <c r="X91" s="30" t="s">
        <v>889</v>
      </c>
      <c r="Y91" s="28">
        <v>86</v>
      </c>
      <c r="Z91" s="30" t="s">
        <v>1161</v>
      </c>
      <c r="AA91" s="30" t="s">
        <v>1162</v>
      </c>
      <c r="AB91" s="30" t="s">
        <v>1162</v>
      </c>
      <c r="AC91" s="30" t="s">
        <v>1135</v>
      </c>
      <c r="AD91" s="30" t="s">
        <v>1135</v>
      </c>
      <c r="AE91" s="28" t="s">
        <v>1163</v>
      </c>
      <c r="AF91" s="28" t="s">
        <v>1163</v>
      </c>
      <c r="AG91" s="28">
        <v>5160</v>
      </c>
      <c r="AH91" s="30">
        <v>0</v>
      </c>
      <c r="AI91" s="23">
        <v>15000</v>
      </c>
      <c r="AJ91" s="30">
        <v>450</v>
      </c>
      <c r="AK91" s="28">
        <v>3409000</v>
      </c>
      <c r="AL91" s="28">
        <v>0</v>
      </c>
      <c r="AM91" s="30" t="s">
        <v>1801</v>
      </c>
      <c r="AN91" s="30">
        <v>0</v>
      </c>
      <c r="AO91" s="30">
        <v>1</v>
      </c>
    </row>
    <row r="92" spans="1:41" s="16" customFormat="1" x14ac:dyDescent="0.3">
      <c r="A92" s="27">
        <v>1320513</v>
      </c>
      <c r="B92" s="28" t="s">
        <v>1546</v>
      </c>
      <c r="C92" s="29" t="s">
        <v>1047</v>
      </c>
      <c r="D92" s="28" t="s">
        <v>1536</v>
      </c>
      <c r="E92" s="30">
        <v>1.026</v>
      </c>
      <c r="F92" s="30">
        <v>1.07</v>
      </c>
      <c r="G92" s="30">
        <v>0.8</v>
      </c>
      <c r="H92" s="30">
        <v>0.2</v>
      </c>
      <c r="I92" s="28">
        <v>0</v>
      </c>
      <c r="J92" s="28">
        <v>5</v>
      </c>
      <c r="K92" s="28">
        <v>3</v>
      </c>
      <c r="L92" s="28">
        <v>1</v>
      </c>
      <c r="M92" s="31">
        <v>2013</v>
      </c>
      <c r="N92" s="28">
        <v>1</v>
      </c>
      <c r="O92" s="28">
        <v>150</v>
      </c>
      <c r="P92" s="28">
        <v>200</v>
      </c>
      <c r="Q92" s="28">
        <v>1</v>
      </c>
      <c r="R92" s="28">
        <v>0</v>
      </c>
      <c r="S92" s="28">
        <v>0</v>
      </c>
      <c r="T92" s="28">
        <v>0</v>
      </c>
      <c r="U92" s="28">
        <v>2000</v>
      </c>
      <c r="V92" s="28"/>
      <c r="W92" s="30" t="s">
        <v>742</v>
      </c>
      <c r="X92" s="30" t="s">
        <v>889</v>
      </c>
      <c r="Y92" s="28">
        <v>86</v>
      </c>
      <c r="Z92" s="30" t="s">
        <v>1161</v>
      </c>
      <c r="AA92" s="30" t="s">
        <v>1162</v>
      </c>
      <c r="AB92" s="30" t="s">
        <v>1162</v>
      </c>
      <c r="AC92" s="30" t="s">
        <v>1135</v>
      </c>
      <c r="AD92" s="30" t="s">
        <v>1135</v>
      </c>
      <c r="AE92" s="28" t="s">
        <v>1163</v>
      </c>
      <c r="AF92" s="28" t="s">
        <v>1163</v>
      </c>
      <c r="AG92" s="28">
        <v>5160</v>
      </c>
      <c r="AH92" s="30">
        <v>0</v>
      </c>
      <c r="AI92" s="23">
        <v>15000</v>
      </c>
      <c r="AJ92" s="30">
        <v>450</v>
      </c>
      <c r="AK92" s="28">
        <v>3409000</v>
      </c>
      <c r="AL92" s="28">
        <v>0</v>
      </c>
      <c r="AM92" s="30" t="s">
        <v>1802</v>
      </c>
      <c r="AN92" s="30">
        <v>0</v>
      </c>
      <c r="AO92" s="30">
        <v>1</v>
      </c>
    </row>
    <row r="93" spans="1:41" s="20" customFormat="1" x14ac:dyDescent="0.3">
      <c r="A93" s="27">
        <v>1320521</v>
      </c>
      <c r="B93" s="50" t="s">
        <v>1563</v>
      </c>
      <c r="C93" s="29" t="s">
        <v>1047</v>
      </c>
      <c r="D93" s="28" t="s">
        <v>1536</v>
      </c>
      <c r="E93" s="52">
        <v>1.02</v>
      </c>
      <c r="F93" s="52">
        <v>1.07</v>
      </c>
      <c r="G93" s="52">
        <v>0.8</v>
      </c>
      <c r="H93" s="52">
        <v>0.2</v>
      </c>
      <c r="I93" s="51">
        <v>0</v>
      </c>
      <c r="J93" s="51">
        <v>1</v>
      </c>
      <c r="K93" s="51">
        <v>1</v>
      </c>
      <c r="L93" s="51">
        <v>2</v>
      </c>
      <c r="M93" s="53">
        <v>4052</v>
      </c>
      <c r="N93" s="51">
        <v>1</v>
      </c>
      <c r="O93" s="51">
        <v>70</v>
      </c>
      <c r="P93" s="51">
        <v>200</v>
      </c>
      <c r="Q93" s="51">
        <v>1</v>
      </c>
      <c r="R93" s="51">
        <v>0</v>
      </c>
      <c r="S93" s="51">
        <v>0</v>
      </c>
      <c r="T93" s="51">
        <v>0</v>
      </c>
      <c r="U93" s="51">
        <v>2000</v>
      </c>
      <c r="V93" s="51"/>
      <c r="W93" s="52" t="s">
        <v>776</v>
      </c>
      <c r="X93" s="52" t="s">
        <v>951</v>
      </c>
      <c r="Y93" s="51">
        <v>43</v>
      </c>
      <c r="Z93" s="51" t="s">
        <v>1289</v>
      </c>
      <c r="AA93" s="30" t="s">
        <v>1511</v>
      </c>
      <c r="AB93" s="30" t="s">
        <v>1511</v>
      </c>
      <c r="AC93" s="51" t="s">
        <v>1135</v>
      </c>
      <c r="AD93" s="51" t="s">
        <v>1135</v>
      </c>
      <c r="AE93" s="51" t="s">
        <v>1290</v>
      </c>
      <c r="AF93" s="51" t="s">
        <v>1290</v>
      </c>
      <c r="AG93" s="51">
        <v>2580</v>
      </c>
      <c r="AH93" s="52">
        <v>0</v>
      </c>
      <c r="AI93" s="51">
        <v>15000</v>
      </c>
      <c r="AJ93" s="52">
        <v>300</v>
      </c>
      <c r="AK93" s="51">
        <v>466</v>
      </c>
      <c r="AL93" s="28">
        <v>0</v>
      </c>
      <c r="AM93" s="52" t="s">
        <v>1107</v>
      </c>
      <c r="AN93" s="52" t="s">
        <v>1078</v>
      </c>
      <c r="AO93" s="30">
        <v>0</v>
      </c>
    </row>
    <row r="94" spans="1:41" s="20" customFormat="1" x14ac:dyDescent="0.3">
      <c r="A94" s="27">
        <v>1320522</v>
      </c>
      <c r="B94" s="50" t="s">
        <v>1563</v>
      </c>
      <c r="C94" s="29" t="s">
        <v>1047</v>
      </c>
      <c r="D94" s="28" t="s">
        <v>1536</v>
      </c>
      <c r="E94" s="52">
        <v>1.02</v>
      </c>
      <c r="F94" s="52">
        <v>1.07</v>
      </c>
      <c r="G94" s="52">
        <v>0.8</v>
      </c>
      <c r="H94" s="52">
        <v>0.2</v>
      </c>
      <c r="I94" s="51">
        <v>0</v>
      </c>
      <c r="J94" s="51">
        <v>1</v>
      </c>
      <c r="K94" s="51">
        <v>1</v>
      </c>
      <c r="L94" s="51">
        <v>2</v>
      </c>
      <c r="M94" s="53">
        <v>4053</v>
      </c>
      <c r="N94" s="51">
        <v>1</v>
      </c>
      <c r="O94" s="51">
        <v>70</v>
      </c>
      <c r="P94" s="51">
        <v>200</v>
      </c>
      <c r="Q94" s="51">
        <v>1</v>
      </c>
      <c r="R94" s="51">
        <v>0</v>
      </c>
      <c r="S94" s="51">
        <v>0</v>
      </c>
      <c r="T94" s="51">
        <v>0</v>
      </c>
      <c r="U94" s="51">
        <v>2000</v>
      </c>
      <c r="V94" s="51"/>
      <c r="W94" s="52" t="s">
        <v>777</v>
      </c>
      <c r="X94" s="52" t="s">
        <v>953</v>
      </c>
      <c r="Y94" s="51">
        <v>45</v>
      </c>
      <c r="Z94" s="51" t="s">
        <v>1291</v>
      </c>
      <c r="AA94" s="30" t="s">
        <v>1512</v>
      </c>
      <c r="AB94" s="30" t="s">
        <v>1512</v>
      </c>
      <c r="AC94" s="51" t="s">
        <v>1135</v>
      </c>
      <c r="AD94" s="51" t="s">
        <v>1135</v>
      </c>
      <c r="AE94" s="51" t="s">
        <v>1216</v>
      </c>
      <c r="AF94" s="51" t="s">
        <v>1217</v>
      </c>
      <c r="AG94" s="51">
        <v>2700</v>
      </c>
      <c r="AH94" s="52">
        <v>0</v>
      </c>
      <c r="AI94" s="51">
        <v>15000</v>
      </c>
      <c r="AJ94" s="52">
        <v>300</v>
      </c>
      <c r="AK94" s="51">
        <v>530</v>
      </c>
      <c r="AL94" s="28">
        <v>0</v>
      </c>
      <c r="AM94" s="52" t="s">
        <v>1108</v>
      </c>
      <c r="AN94" s="52" t="s">
        <v>1079</v>
      </c>
      <c r="AO94" s="30">
        <v>0</v>
      </c>
    </row>
    <row r="95" spans="1:41" s="16" customFormat="1" x14ac:dyDescent="0.3">
      <c r="A95" s="27">
        <v>1320601</v>
      </c>
      <c r="B95" s="28" t="s">
        <v>1528</v>
      </c>
      <c r="C95" s="29" t="s">
        <v>1047</v>
      </c>
      <c r="D95" s="28" t="s">
        <v>1536</v>
      </c>
      <c r="E95" s="30">
        <v>1.085</v>
      </c>
      <c r="F95" s="30">
        <v>1.07</v>
      </c>
      <c r="G95" s="30">
        <v>0.8</v>
      </c>
      <c r="H95" s="30">
        <v>0.2</v>
      </c>
      <c r="I95" s="28">
        <v>0</v>
      </c>
      <c r="J95" s="28">
        <v>5</v>
      </c>
      <c r="K95" s="28">
        <v>3</v>
      </c>
      <c r="L95" s="28">
        <v>1</v>
      </c>
      <c r="M95" s="31">
        <v>2029</v>
      </c>
      <c r="N95" s="28">
        <v>1</v>
      </c>
      <c r="O95" s="28">
        <v>150</v>
      </c>
      <c r="P95" s="28">
        <v>200</v>
      </c>
      <c r="Q95" s="28">
        <v>1</v>
      </c>
      <c r="R95" s="28">
        <v>0</v>
      </c>
      <c r="S95" s="28">
        <v>0</v>
      </c>
      <c r="T95" s="28">
        <v>0</v>
      </c>
      <c r="U95" s="28">
        <v>2000</v>
      </c>
      <c r="V95" s="28"/>
      <c r="W95" s="30" t="s">
        <v>745</v>
      </c>
      <c r="X95" s="30" t="s">
        <v>583</v>
      </c>
      <c r="Y95" s="28">
        <v>72</v>
      </c>
      <c r="Z95" s="30" t="s">
        <v>1164</v>
      </c>
      <c r="AA95" s="30" t="s">
        <v>1165</v>
      </c>
      <c r="AB95" s="30" t="s">
        <v>1165</v>
      </c>
      <c r="AC95" s="30" t="s">
        <v>1135</v>
      </c>
      <c r="AD95" s="30" t="s">
        <v>1135</v>
      </c>
      <c r="AE95" s="28" t="s">
        <v>1166</v>
      </c>
      <c r="AF95" s="28" t="s">
        <v>1166</v>
      </c>
      <c r="AG95" s="28">
        <v>4320</v>
      </c>
      <c r="AH95" s="30">
        <v>0</v>
      </c>
      <c r="AI95" s="23">
        <v>15000</v>
      </c>
      <c r="AJ95" s="30">
        <v>450</v>
      </c>
      <c r="AK95" s="28">
        <v>2033000</v>
      </c>
      <c r="AL95" s="28">
        <v>0</v>
      </c>
      <c r="AM95" s="30" t="s">
        <v>1803</v>
      </c>
      <c r="AN95" s="30">
        <v>0</v>
      </c>
      <c r="AO95" s="30">
        <v>1</v>
      </c>
    </row>
    <row r="96" spans="1:41" s="16" customFormat="1" x14ac:dyDescent="0.3">
      <c r="A96" s="27">
        <v>1320602</v>
      </c>
      <c r="B96" s="28" t="s">
        <v>1548</v>
      </c>
      <c r="C96" s="29" t="s">
        <v>1047</v>
      </c>
      <c r="D96" s="28" t="s">
        <v>1536</v>
      </c>
      <c r="E96" s="30">
        <v>1.085</v>
      </c>
      <c r="F96" s="30">
        <v>1.07</v>
      </c>
      <c r="G96" s="30">
        <v>0.8</v>
      </c>
      <c r="H96" s="30">
        <v>0.2</v>
      </c>
      <c r="I96" s="28">
        <v>0</v>
      </c>
      <c r="J96" s="28">
        <v>5</v>
      </c>
      <c r="K96" s="28">
        <v>3</v>
      </c>
      <c r="L96" s="28">
        <v>1</v>
      </c>
      <c r="M96" s="31">
        <v>2029</v>
      </c>
      <c r="N96" s="28">
        <v>1</v>
      </c>
      <c r="O96" s="28">
        <v>150</v>
      </c>
      <c r="P96" s="28">
        <v>200</v>
      </c>
      <c r="Q96" s="28">
        <v>1</v>
      </c>
      <c r="R96" s="28">
        <v>0</v>
      </c>
      <c r="S96" s="28">
        <v>0</v>
      </c>
      <c r="T96" s="28">
        <v>0</v>
      </c>
      <c r="U96" s="28">
        <v>2000</v>
      </c>
      <c r="V96" s="28"/>
      <c r="W96" s="30" t="s">
        <v>745</v>
      </c>
      <c r="X96" s="30" t="s">
        <v>583</v>
      </c>
      <c r="Y96" s="28">
        <v>72</v>
      </c>
      <c r="Z96" s="30" t="s">
        <v>1164</v>
      </c>
      <c r="AA96" s="30" t="s">
        <v>1165</v>
      </c>
      <c r="AB96" s="30" t="s">
        <v>1165</v>
      </c>
      <c r="AC96" s="30" t="s">
        <v>1135</v>
      </c>
      <c r="AD96" s="30" t="s">
        <v>1135</v>
      </c>
      <c r="AE96" s="28" t="s">
        <v>1166</v>
      </c>
      <c r="AF96" s="28" t="s">
        <v>1166</v>
      </c>
      <c r="AG96" s="28">
        <v>4320</v>
      </c>
      <c r="AH96" s="30">
        <v>0</v>
      </c>
      <c r="AI96" s="23">
        <v>15000</v>
      </c>
      <c r="AJ96" s="30">
        <v>450</v>
      </c>
      <c r="AK96" s="28">
        <v>2033000</v>
      </c>
      <c r="AL96" s="28">
        <v>0</v>
      </c>
      <c r="AM96" s="30" t="s">
        <v>1804</v>
      </c>
      <c r="AN96" s="30">
        <v>0</v>
      </c>
      <c r="AO96" s="30">
        <v>1</v>
      </c>
    </row>
    <row r="97" spans="1:41" s="16" customFormat="1" ht="15.75" customHeight="1" x14ac:dyDescent="0.3">
      <c r="A97" s="27">
        <v>1320603</v>
      </c>
      <c r="B97" s="28" t="s">
        <v>1547</v>
      </c>
      <c r="C97" s="29" t="s">
        <v>1047</v>
      </c>
      <c r="D97" s="28" t="s">
        <v>1536</v>
      </c>
      <c r="E97" s="30">
        <v>1.085</v>
      </c>
      <c r="F97" s="30">
        <v>1.07</v>
      </c>
      <c r="G97" s="30">
        <v>0.8</v>
      </c>
      <c r="H97" s="30">
        <v>0.2</v>
      </c>
      <c r="I97" s="28">
        <v>0</v>
      </c>
      <c r="J97" s="28">
        <v>5</v>
      </c>
      <c r="K97" s="28">
        <v>3</v>
      </c>
      <c r="L97" s="28">
        <v>1</v>
      </c>
      <c r="M97" s="31">
        <v>2029</v>
      </c>
      <c r="N97" s="28">
        <v>1</v>
      </c>
      <c r="O97" s="28">
        <v>150</v>
      </c>
      <c r="P97" s="28">
        <v>200</v>
      </c>
      <c r="Q97" s="28">
        <v>1</v>
      </c>
      <c r="R97" s="28">
        <v>0</v>
      </c>
      <c r="S97" s="28">
        <v>0</v>
      </c>
      <c r="T97" s="28">
        <v>0</v>
      </c>
      <c r="U97" s="28">
        <v>2000</v>
      </c>
      <c r="V97" s="28"/>
      <c r="W97" s="30" t="s">
        <v>745</v>
      </c>
      <c r="X97" s="30" t="s">
        <v>583</v>
      </c>
      <c r="Y97" s="28">
        <v>72</v>
      </c>
      <c r="Z97" s="30" t="s">
        <v>1164</v>
      </c>
      <c r="AA97" s="30" t="s">
        <v>1165</v>
      </c>
      <c r="AB97" s="30" t="s">
        <v>1165</v>
      </c>
      <c r="AC97" s="30" t="s">
        <v>1135</v>
      </c>
      <c r="AD97" s="30" t="s">
        <v>1135</v>
      </c>
      <c r="AE97" s="28" t="s">
        <v>1166</v>
      </c>
      <c r="AF97" s="28" t="s">
        <v>1166</v>
      </c>
      <c r="AG97" s="28">
        <v>4320</v>
      </c>
      <c r="AH97" s="30">
        <v>0</v>
      </c>
      <c r="AI97" s="23">
        <v>15000</v>
      </c>
      <c r="AJ97" s="30">
        <v>450</v>
      </c>
      <c r="AK97" s="28">
        <v>2033000</v>
      </c>
      <c r="AL97" s="28">
        <v>0</v>
      </c>
      <c r="AM97" s="30" t="s">
        <v>1805</v>
      </c>
      <c r="AN97" s="30">
        <v>0</v>
      </c>
      <c r="AO97" s="30">
        <v>1</v>
      </c>
    </row>
    <row r="98" spans="1:41" s="16" customFormat="1" x14ac:dyDescent="0.3">
      <c r="A98" s="27">
        <v>1320611</v>
      </c>
      <c r="B98" s="28" t="s">
        <v>1529</v>
      </c>
      <c r="C98" s="29" t="s">
        <v>1047</v>
      </c>
      <c r="D98" s="28" t="s">
        <v>1536</v>
      </c>
      <c r="E98" s="30">
        <v>1.075</v>
      </c>
      <c r="F98" s="30">
        <v>1.07</v>
      </c>
      <c r="G98" s="30">
        <v>0.8</v>
      </c>
      <c r="H98" s="30">
        <v>0.2</v>
      </c>
      <c r="I98" s="28">
        <v>0</v>
      </c>
      <c r="J98" s="28">
        <v>5</v>
      </c>
      <c r="K98" s="28">
        <v>3</v>
      </c>
      <c r="L98" s="28">
        <v>1</v>
      </c>
      <c r="M98" s="31">
        <v>2006</v>
      </c>
      <c r="N98" s="28">
        <v>1</v>
      </c>
      <c r="O98" s="28">
        <v>150</v>
      </c>
      <c r="P98" s="28">
        <v>200</v>
      </c>
      <c r="Q98" s="28">
        <v>1</v>
      </c>
      <c r="R98" s="28">
        <v>0</v>
      </c>
      <c r="S98" s="28">
        <v>0</v>
      </c>
      <c r="T98" s="28">
        <v>0</v>
      </c>
      <c r="U98" s="28">
        <v>2000</v>
      </c>
      <c r="V98" s="28"/>
      <c r="W98" s="30" t="s">
        <v>746</v>
      </c>
      <c r="X98" s="30" t="s">
        <v>582</v>
      </c>
      <c r="Y98" s="28">
        <v>76</v>
      </c>
      <c r="Z98" s="30" t="s">
        <v>1167</v>
      </c>
      <c r="AA98" s="30" t="s">
        <v>1168</v>
      </c>
      <c r="AB98" s="30" t="s">
        <v>1168</v>
      </c>
      <c r="AC98" s="30" t="s">
        <v>1135</v>
      </c>
      <c r="AD98" s="30" t="s">
        <v>1135</v>
      </c>
      <c r="AE98" s="28" t="s">
        <v>1169</v>
      </c>
      <c r="AF98" s="28" t="s">
        <v>1169</v>
      </c>
      <c r="AG98" s="28">
        <v>4560</v>
      </c>
      <c r="AH98" s="30">
        <v>0</v>
      </c>
      <c r="AI98" s="23">
        <v>15000</v>
      </c>
      <c r="AJ98" s="30">
        <v>450</v>
      </c>
      <c r="AK98" s="28">
        <v>2378000</v>
      </c>
      <c r="AL98" s="28">
        <v>0</v>
      </c>
      <c r="AM98" s="30" t="s">
        <v>1806</v>
      </c>
      <c r="AN98" s="30">
        <v>0</v>
      </c>
      <c r="AO98" s="30">
        <v>1</v>
      </c>
    </row>
    <row r="99" spans="1:41" s="16" customFormat="1" x14ac:dyDescent="0.3">
      <c r="A99" s="27">
        <v>1320612</v>
      </c>
      <c r="B99" s="28" t="s">
        <v>1529</v>
      </c>
      <c r="C99" s="29" t="s">
        <v>1047</v>
      </c>
      <c r="D99" s="28" t="s">
        <v>1536</v>
      </c>
      <c r="E99" s="30">
        <v>1.075</v>
      </c>
      <c r="F99" s="30">
        <v>1.07</v>
      </c>
      <c r="G99" s="30">
        <v>0.8</v>
      </c>
      <c r="H99" s="30">
        <v>0.2</v>
      </c>
      <c r="I99" s="28">
        <v>0</v>
      </c>
      <c r="J99" s="28">
        <v>5</v>
      </c>
      <c r="K99" s="28">
        <v>3</v>
      </c>
      <c r="L99" s="28">
        <v>1</v>
      </c>
      <c r="M99" s="31">
        <v>2006</v>
      </c>
      <c r="N99" s="28">
        <v>1</v>
      </c>
      <c r="O99" s="28">
        <v>150</v>
      </c>
      <c r="P99" s="28">
        <v>200</v>
      </c>
      <c r="Q99" s="28">
        <v>1</v>
      </c>
      <c r="R99" s="28">
        <v>0</v>
      </c>
      <c r="S99" s="28">
        <v>0</v>
      </c>
      <c r="T99" s="28">
        <v>0</v>
      </c>
      <c r="U99" s="28">
        <v>2000</v>
      </c>
      <c r="V99" s="28"/>
      <c r="W99" s="30" t="s">
        <v>746</v>
      </c>
      <c r="X99" s="30" t="s">
        <v>582</v>
      </c>
      <c r="Y99" s="28">
        <v>76</v>
      </c>
      <c r="Z99" s="30" t="s">
        <v>1167</v>
      </c>
      <c r="AA99" s="30" t="s">
        <v>1168</v>
      </c>
      <c r="AB99" s="30" t="s">
        <v>1168</v>
      </c>
      <c r="AC99" s="30" t="s">
        <v>1135</v>
      </c>
      <c r="AD99" s="30" t="s">
        <v>1135</v>
      </c>
      <c r="AE99" s="28" t="s">
        <v>1169</v>
      </c>
      <c r="AF99" s="28" t="s">
        <v>1169</v>
      </c>
      <c r="AG99" s="28">
        <v>4560</v>
      </c>
      <c r="AH99" s="30">
        <v>0</v>
      </c>
      <c r="AI99" s="23">
        <v>15000</v>
      </c>
      <c r="AJ99" s="30">
        <v>450</v>
      </c>
      <c r="AK99" s="28">
        <v>2378000</v>
      </c>
      <c r="AL99" s="28">
        <v>0</v>
      </c>
      <c r="AM99" s="30" t="s">
        <v>1807</v>
      </c>
      <c r="AN99" s="30">
        <v>0</v>
      </c>
      <c r="AO99" s="30">
        <v>1</v>
      </c>
    </row>
    <row r="100" spans="1:41" s="16" customFormat="1" x14ac:dyDescent="0.3">
      <c r="A100" s="27">
        <v>1320613</v>
      </c>
      <c r="B100" s="28" t="s">
        <v>1549</v>
      </c>
      <c r="C100" s="29" t="s">
        <v>1047</v>
      </c>
      <c r="D100" s="28" t="s">
        <v>1536</v>
      </c>
      <c r="E100" s="30">
        <v>1.075</v>
      </c>
      <c r="F100" s="30">
        <v>1.07</v>
      </c>
      <c r="G100" s="30">
        <v>0.8</v>
      </c>
      <c r="H100" s="30">
        <v>0.2</v>
      </c>
      <c r="I100" s="28">
        <v>0</v>
      </c>
      <c r="J100" s="28">
        <v>5</v>
      </c>
      <c r="K100" s="28">
        <v>3</v>
      </c>
      <c r="L100" s="28">
        <v>1</v>
      </c>
      <c r="M100" s="31">
        <v>2006</v>
      </c>
      <c r="N100" s="28">
        <v>1</v>
      </c>
      <c r="O100" s="28">
        <v>150</v>
      </c>
      <c r="P100" s="28">
        <v>200</v>
      </c>
      <c r="Q100" s="28">
        <v>1</v>
      </c>
      <c r="R100" s="28">
        <v>0</v>
      </c>
      <c r="S100" s="28">
        <v>0</v>
      </c>
      <c r="T100" s="28">
        <v>0</v>
      </c>
      <c r="U100" s="28">
        <v>2000</v>
      </c>
      <c r="V100" s="28"/>
      <c r="W100" s="30" t="s">
        <v>746</v>
      </c>
      <c r="X100" s="30" t="s">
        <v>582</v>
      </c>
      <c r="Y100" s="28">
        <v>76</v>
      </c>
      <c r="Z100" s="30" t="s">
        <v>1167</v>
      </c>
      <c r="AA100" s="30" t="s">
        <v>1168</v>
      </c>
      <c r="AB100" s="30" t="s">
        <v>1168</v>
      </c>
      <c r="AC100" s="30" t="s">
        <v>1135</v>
      </c>
      <c r="AD100" s="30" t="s">
        <v>1135</v>
      </c>
      <c r="AE100" s="28" t="s">
        <v>1169</v>
      </c>
      <c r="AF100" s="28" t="s">
        <v>1169</v>
      </c>
      <c r="AG100" s="28">
        <v>4560</v>
      </c>
      <c r="AH100" s="30">
        <v>0</v>
      </c>
      <c r="AI100" s="23">
        <v>15000</v>
      </c>
      <c r="AJ100" s="30">
        <v>450</v>
      </c>
      <c r="AK100" s="28">
        <v>2378000</v>
      </c>
      <c r="AL100" s="28">
        <v>0</v>
      </c>
      <c r="AM100" s="30" t="s">
        <v>1808</v>
      </c>
      <c r="AN100" s="30">
        <v>0</v>
      </c>
      <c r="AO100" s="30">
        <v>1</v>
      </c>
    </row>
    <row r="101" spans="1:41" s="20" customFormat="1" x14ac:dyDescent="0.3">
      <c r="A101" s="27">
        <v>1320621</v>
      </c>
      <c r="B101" s="50" t="s">
        <v>1562</v>
      </c>
      <c r="C101" s="29" t="s">
        <v>1047</v>
      </c>
      <c r="D101" s="28" t="s">
        <v>1536</v>
      </c>
      <c r="E101" s="52">
        <v>1.02</v>
      </c>
      <c r="F101" s="52">
        <v>1.07</v>
      </c>
      <c r="G101" s="52">
        <v>0.8</v>
      </c>
      <c r="H101" s="52">
        <v>0.2</v>
      </c>
      <c r="I101" s="51">
        <v>0</v>
      </c>
      <c r="J101" s="51">
        <v>1</v>
      </c>
      <c r="K101" s="51">
        <v>1</v>
      </c>
      <c r="L101" s="51">
        <v>2</v>
      </c>
      <c r="M101" s="53">
        <v>4051</v>
      </c>
      <c r="N101" s="51">
        <v>1</v>
      </c>
      <c r="O101" s="51">
        <v>70</v>
      </c>
      <c r="P101" s="51">
        <v>200</v>
      </c>
      <c r="Q101" s="51">
        <v>1</v>
      </c>
      <c r="R101" s="51">
        <v>0</v>
      </c>
      <c r="S101" s="51">
        <v>0</v>
      </c>
      <c r="T101" s="51">
        <v>0</v>
      </c>
      <c r="U101" s="51">
        <v>2000</v>
      </c>
      <c r="V101" s="51"/>
      <c r="W101" s="52" t="s">
        <v>775</v>
      </c>
      <c r="X101" s="52" t="s">
        <v>949</v>
      </c>
      <c r="Y101" s="51">
        <v>46</v>
      </c>
      <c r="Z101" s="51" t="s">
        <v>1292</v>
      </c>
      <c r="AA101" s="30" t="s">
        <v>1510</v>
      </c>
      <c r="AB101" s="30" t="s">
        <v>1510</v>
      </c>
      <c r="AC101" s="51" t="s">
        <v>1135</v>
      </c>
      <c r="AD101" s="51" t="s">
        <v>1135</v>
      </c>
      <c r="AE101" s="51" t="s">
        <v>1151</v>
      </c>
      <c r="AF101" s="51" t="s">
        <v>1151</v>
      </c>
      <c r="AG101" s="51">
        <v>2760</v>
      </c>
      <c r="AH101" s="52">
        <v>0</v>
      </c>
      <c r="AI101" s="51">
        <v>15000</v>
      </c>
      <c r="AJ101" s="52">
        <v>300</v>
      </c>
      <c r="AK101" s="51">
        <v>564</v>
      </c>
      <c r="AL101" s="28">
        <v>0</v>
      </c>
      <c r="AM101" s="52" t="s">
        <v>1109</v>
      </c>
      <c r="AN101" s="52" t="s">
        <v>1080</v>
      </c>
      <c r="AO101" s="30">
        <v>0</v>
      </c>
    </row>
    <row r="102" spans="1:41" s="20" customFormat="1" x14ac:dyDescent="0.3">
      <c r="A102" s="27">
        <v>1320622</v>
      </c>
      <c r="B102" s="50" t="s">
        <v>1562</v>
      </c>
      <c r="C102" s="29" t="s">
        <v>1047</v>
      </c>
      <c r="D102" s="28" t="s">
        <v>1536</v>
      </c>
      <c r="E102" s="52">
        <v>1.02</v>
      </c>
      <c r="F102" s="52">
        <v>1.07</v>
      </c>
      <c r="G102" s="52">
        <v>0.8</v>
      </c>
      <c r="H102" s="52">
        <v>0.2</v>
      </c>
      <c r="I102" s="51">
        <v>0</v>
      </c>
      <c r="J102" s="51">
        <v>1</v>
      </c>
      <c r="K102" s="51">
        <v>1</v>
      </c>
      <c r="L102" s="51">
        <v>2</v>
      </c>
      <c r="M102" s="53">
        <v>4053</v>
      </c>
      <c r="N102" s="51">
        <v>1</v>
      </c>
      <c r="O102" s="51">
        <v>70</v>
      </c>
      <c r="P102" s="51">
        <v>200</v>
      </c>
      <c r="Q102" s="51">
        <v>1</v>
      </c>
      <c r="R102" s="51">
        <v>0</v>
      </c>
      <c r="S102" s="51">
        <v>0</v>
      </c>
      <c r="T102" s="51">
        <v>0</v>
      </c>
      <c r="U102" s="51">
        <v>2000</v>
      </c>
      <c r="V102" s="51"/>
      <c r="W102" s="52" t="s">
        <v>777</v>
      </c>
      <c r="X102" s="52" t="s">
        <v>953</v>
      </c>
      <c r="Y102" s="51">
        <v>50</v>
      </c>
      <c r="Z102" s="51" t="s">
        <v>1295</v>
      </c>
      <c r="AA102" s="30" t="s">
        <v>1513</v>
      </c>
      <c r="AB102" s="30" t="s">
        <v>1513</v>
      </c>
      <c r="AC102" s="51" t="s">
        <v>1135</v>
      </c>
      <c r="AD102" s="51" t="s">
        <v>1135</v>
      </c>
      <c r="AE102" s="51" t="s">
        <v>1296</v>
      </c>
      <c r="AF102" s="51" t="s">
        <v>1296</v>
      </c>
      <c r="AG102" s="51">
        <v>3000</v>
      </c>
      <c r="AH102" s="52">
        <v>0</v>
      </c>
      <c r="AI102" s="51">
        <v>15000</v>
      </c>
      <c r="AJ102" s="52">
        <v>300</v>
      </c>
      <c r="AK102" s="51">
        <v>714</v>
      </c>
      <c r="AL102" s="28">
        <v>0</v>
      </c>
      <c r="AM102" s="52" t="s">
        <v>1111</v>
      </c>
      <c r="AN102" s="52" t="s">
        <v>1082</v>
      </c>
      <c r="AO102" s="30">
        <v>0</v>
      </c>
    </row>
    <row r="103" spans="1:41" s="16" customFormat="1" x14ac:dyDescent="0.3">
      <c r="A103" s="27">
        <v>1320701</v>
      </c>
      <c r="B103" s="28" t="s">
        <v>1530</v>
      </c>
      <c r="C103" s="29" t="s">
        <v>1047</v>
      </c>
      <c r="D103" s="28" t="s">
        <v>1536</v>
      </c>
      <c r="E103" s="30">
        <v>1.1000000000000001</v>
      </c>
      <c r="F103" s="30">
        <v>1.07</v>
      </c>
      <c r="G103" s="30">
        <v>0.8</v>
      </c>
      <c r="H103" s="30">
        <v>0.2</v>
      </c>
      <c r="I103" s="28">
        <v>0</v>
      </c>
      <c r="J103" s="28">
        <v>5</v>
      </c>
      <c r="K103" s="28">
        <v>3</v>
      </c>
      <c r="L103" s="28">
        <v>1</v>
      </c>
      <c r="M103" s="31">
        <v>2034</v>
      </c>
      <c r="N103" s="28">
        <v>2</v>
      </c>
      <c r="O103" s="28">
        <v>150</v>
      </c>
      <c r="P103" s="28">
        <v>400</v>
      </c>
      <c r="Q103" s="28">
        <v>1</v>
      </c>
      <c r="R103" s="28">
        <v>0</v>
      </c>
      <c r="S103" s="28">
        <v>0</v>
      </c>
      <c r="T103" s="28">
        <v>0</v>
      </c>
      <c r="U103" s="28">
        <v>2000</v>
      </c>
      <c r="V103" s="28"/>
      <c r="W103" s="30" t="s">
        <v>749</v>
      </c>
      <c r="X103" s="30" t="s">
        <v>682</v>
      </c>
      <c r="Y103" s="28">
        <v>52</v>
      </c>
      <c r="Z103" s="30" t="s">
        <v>1170</v>
      </c>
      <c r="AA103" s="30" t="s">
        <v>1171</v>
      </c>
      <c r="AB103" s="30" t="s">
        <v>1171</v>
      </c>
      <c r="AC103" s="30" t="s">
        <v>1135</v>
      </c>
      <c r="AD103" s="30" t="s">
        <v>1135</v>
      </c>
      <c r="AE103" s="28" t="s">
        <v>1172</v>
      </c>
      <c r="AF103" s="28" t="s">
        <v>1172</v>
      </c>
      <c r="AG103" s="28">
        <v>3120</v>
      </c>
      <c r="AH103" s="30">
        <v>0</v>
      </c>
      <c r="AI103" s="23">
        <v>15000</v>
      </c>
      <c r="AJ103" s="30">
        <v>450</v>
      </c>
      <c r="AK103" s="28">
        <v>798000</v>
      </c>
      <c r="AL103" s="28">
        <v>0</v>
      </c>
      <c r="AM103" s="30" t="s">
        <v>1809</v>
      </c>
      <c r="AN103" s="30">
        <v>0</v>
      </c>
      <c r="AO103" s="30">
        <v>1</v>
      </c>
    </row>
    <row r="104" spans="1:41" s="16" customFormat="1" x14ac:dyDescent="0.3">
      <c r="A104" s="27">
        <v>1320702</v>
      </c>
      <c r="B104" s="28" t="s">
        <v>1530</v>
      </c>
      <c r="C104" s="29" t="s">
        <v>1047</v>
      </c>
      <c r="D104" s="28" t="s">
        <v>1536</v>
      </c>
      <c r="E104" s="30">
        <v>1.1000000000000001</v>
      </c>
      <c r="F104" s="30">
        <v>1.07</v>
      </c>
      <c r="G104" s="30">
        <v>0.8</v>
      </c>
      <c r="H104" s="30">
        <v>0.2</v>
      </c>
      <c r="I104" s="28">
        <v>0</v>
      </c>
      <c r="J104" s="28">
        <v>5</v>
      </c>
      <c r="K104" s="28">
        <v>3</v>
      </c>
      <c r="L104" s="28">
        <v>1</v>
      </c>
      <c r="M104" s="31">
        <v>2034</v>
      </c>
      <c r="N104" s="28">
        <v>2</v>
      </c>
      <c r="O104" s="28">
        <v>150</v>
      </c>
      <c r="P104" s="28">
        <v>400</v>
      </c>
      <c r="Q104" s="28">
        <v>1</v>
      </c>
      <c r="R104" s="28">
        <v>0</v>
      </c>
      <c r="S104" s="28">
        <v>0</v>
      </c>
      <c r="T104" s="28">
        <v>0</v>
      </c>
      <c r="U104" s="28">
        <v>2000</v>
      </c>
      <c r="V104" s="28"/>
      <c r="W104" s="30" t="s">
        <v>749</v>
      </c>
      <c r="X104" s="30" t="s">
        <v>682</v>
      </c>
      <c r="Y104" s="28">
        <v>52</v>
      </c>
      <c r="Z104" s="30" t="s">
        <v>1170</v>
      </c>
      <c r="AA104" s="30" t="s">
        <v>1171</v>
      </c>
      <c r="AB104" s="30" t="s">
        <v>1171</v>
      </c>
      <c r="AC104" s="30" t="s">
        <v>1135</v>
      </c>
      <c r="AD104" s="30" t="s">
        <v>1135</v>
      </c>
      <c r="AE104" s="28" t="s">
        <v>1172</v>
      </c>
      <c r="AF104" s="28" t="s">
        <v>1172</v>
      </c>
      <c r="AG104" s="28">
        <v>3120</v>
      </c>
      <c r="AH104" s="30">
        <v>0</v>
      </c>
      <c r="AI104" s="23">
        <v>15000</v>
      </c>
      <c r="AJ104" s="30">
        <v>450</v>
      </c>
      <c r="AK104" s="28">
        <v>798000</v>
      </c>
      <c r="AL104" s="28">
        <v>0</v>
      </c>
      <c r="AM104" s="30" t="s">
        <v>1810</v>
      </c>
      <c r="AN104" s="30">
        <v>0</v>
      </c>
      <c r="AO104" s="30">
        <v>1</v>
      </c>
    </row>
    <row r="105" spans="1:41" s="16" customFormat="1" x14ac:dyDescent="0.3">
      <c r="A105" s="27">
        <v>1320703</v>
      </c>
      <c r="B105" s="28" t="s">
        <v>1550</v>
      </c>
      <c r="C105" s="29" t="s">
        <v>1047</v>
      </c>
      <c r="D105" s="28" t="s">
        <v>1536</v>
      </c>
      <c r="E105" s="30">
        <v>1.1000000000000001</v>
      </c>
      <c r="F105" s="30">
        <v>1.07</v>
      </c>
      <c r="G105" s="30">
        <v>0.8</v>
      </c>
      <c r="H105" s="30">
        <v>0.2</v>
      </c>
      <c r="I105" s="28">
        <v>0</v>
      </c>
      <c r="J105" s="28">
        <v>5</v>
      </c>
      <c r="K105" s="28">
        <v>3</v>
      </c>
      <c r="L105" s="28">
        <v>1</v>
      </c>
      <c r="M105" s="31">
        <v>2034</v>
      </c>
      <c r="N105" s="28">
        <v>2</v>
      </c>
      <c r="O105" s="28">
        <v>150</v>
      </c>
      <c r="P105" s="28">
        <v>400</v>
      </c>
      <c r="Q105" s="28">
        <v>1</v>
      </c>
      <c r="R105" s="28">
        <v>0</v>
      </c>
      <c r="S105" s="28">
        <v>0</v>
      </c>
      <c r="T105" s="28">
        <v>0</v>
      </c>
      <c r="U105" s="28">
        <v>2000</v>
      </c>
      <c r="V105" s="28"/>
      <c r="W105" s="30" t="s">
        <v>749</v>
      </c>
      <c r="X105" s="30" t="s">
        <v>682</v>
      </c>
      <c r="Y105" s="28">
        <v>52</v>
      </c>
      <c r="Z105" s="30" t="s">
        <v>1170</v>
      </c>
      <c r="AA105" s="30" t="s">
        <v>1171</v>
      </c>
      <c r="AB105" s="30" t="s">
        <v>1171</v>
      </c>
      <c r="AC105" s="30" t="s">
        <v>1135</v>
      </c>
      <c r="AD105" s="30" t="s">
        <v>1135</v>
      </c>
      <c r="AE105" s="28" t="s">
        <v>1172</v>
      </c>
      <c r="AF105" s="28" t="s">
        <v>1172</v>
      </c>
      <c r="AG105" s="28">
        <v>3120</v>
      </c>
      <c r="AH105" s="30">
        <v>0</v>
      </c>
      <c r="AI105" s="23">
        <v>15000</v>
      </c>
      <c r="AJ105" s="30">
        <v>450</v>
      </c>
      <c r="AK105" s="28">
        <v>798000</v>
      </c>
      <c r="AL105" s="28">
        <v>0</v>
      </c>
      <c r="AM105" s="30" t="s">
        <v>1811</v>
      </c>
      <c r="AN105" s="30">
        <v>0</v>
      </c>
      <c r="AO105" s="30">
        <v>1</v>
      </c>
    </row>
    <row r="106" spans="1:41" s="16" customFormat="1" x14ac:dyDescent="0.3">
      <c r="A106" s="27">
        <v>1320711</v>
      </c>
      <c r="B106" s="28" t="s">
        <v>1531</v>
      </c>
      <c r="C106" s="29" t="s">
        <v>1047</v>
      </c>
      <c r="D106" s="28" t="s">
        <v>1536</v>
      </c>
      <c r="E106" s="30">
        <v>1.1000000000000001</v>
      </c>
      <c r="F106" s="30">
        <v>1.07</v>
      </c>
      <c r="G106" s="30">
        <v>0.8</v>
      </c>
      <c r="H106" s="30">
        <v>0.2</v>
      </c>
      <c r="I106" s="28">
        <v>0</v>
      </c>
      <c r="J106" s="28">
        <v>5</v>
      </c>
      <c r="K106" s="28">
        <v>3</v>
      </c>
      <c r="L106" s="28">
        <v>1</v>
      </c>
      <c r="M106" s="31">
        <v>2037</v>
      </c>
      <c r="N106" s="28">
        <v>2</v>
      </c>
      <c r="O106" s="28">
        <v>150</v>
      </c>
      <c r="P106" s="28">
        <v>400</v>
      </c>
      <c r="Q106" s="28">
        <v>1</v>
      </c>
      <c r="R106" s="28">
        <v>0</v>
      </c>
      <c r="S106" s="28">
        <v>0</v>
      </c>
      <c r="T106" s="28">
        <v>0</v>
      </c>
      <c r="U106" s="28">
        <v>2000</v>
      </c>
      <c r="V106" s="28"/>
      <c r="W106" s="30" t="s">
        <v>750</v>
      </c>
      <c r="X106" s="30" t="s">
        <v>683</v>
      </c>
      <c r="Y106" s="28">
        <v>56</v>
      </c>
      <c r="Z106" s="30" t="s">
        <v>1173</v>
      </c>
      <c r="AA106" s="30" t="s">
        <v>1174</v>
      </c>
      <c r="AB106" s="30" t="s">
        <v>1174</v>
      </c>
      <c r="AC106" s="30" t="s">
        <v>1135</v>
      </c>
      <c r="AD106" s="30" t="s">
        <v>1135</v>
      </c>
      <c r="AE106" s="28" t="s">
        <v>1175</v>
      </c>
      <c r="AF106" s="28" t="s">
        <v>1175</v>
      </c>
      <c r="AG106" s="28">
        <v>3360</v>
      </c>
      <c r="AH106" s="30">
        <v>0</v>
      </c>
      <c r="AI106" s="23">
        <v>15000</v>
      </c>
      <c r="AJ106" s="30">
        <v>450</v>
      </c>
      <c r="AK106" s="28">
        <v>985000</v>
      </c>
      <c r="AL106" s="28">
        <v>0</v>
      </c>
      <c r="AM106" s="30" t="s">
        <v>1812</v>
      </c>
      <c r="AN106" s="30">
        <v>0</v>
      </c>
      <c r="AO106" s="30">
        <v>1</v>
      </c>
    </row>
    <row r="107" spans="1:41" s="16" customFormat="1" x14ac:dyDescent="0.3">
      <c r="A107" s="27">
        <v>1320712</v>
      </c>
      <c r="B107" s="28" t="s">
        <v>1531</v>
      </c>
      <c r="C107" s="29" t="s">
        <v>1047</v>
      </c>
      <c r="D107" s="28" t="s">
        <v>1536</v>
      </c>
      <c r="E107" s="30">
        <v>1.1000000000000001</v>
      </c>
      <c r="F107" s="30">
        <v>1.07</v>
      </c>
      <c r="G107" s="30">
        <v>0.8</v>
      </c>
      <c r="H107" s="30">
        <v>0.2</v>
      </c>
      <c r="I107" s="28">
        <v>0</v>
      </c>
      <c r="J107" s="28">
        <v>5</v>
      </c>
      <c r="K107" s="28">
        <v>3</v>
      </c>
      <c r="L107" s="28">
        <v>1</v>
      </c>
      <c r="M107" s="31">
        <v>2037</v>
      </c>
      <c r="N107" s="28">
        <v>2</v>
      </c>
      <c r="O107" s="28">
        <v>150</v>
      </c>
      <c r="P107" s="28">
        <v>400</v>
      </c>
      <c r="Q107" s="28">
        <v>1</v>
      </c>
      <c r="R107" s="28">
        <v>0</v>
      </c>
      <c r="S107" s="28">
        <v>0</v>
      </c>
      <c r="T107" s="28">
        <v>0</v>
      </c>
      <c r="U107" s="28">
        <v>2000</v>
      </c>
      <c r="V107" s="28"/>
      <c r="W107" s="30" t="s">
        <v>750</v>
      </c>
      <c r="X107" s="30" t="s">
        <v>683</v>
      </c>
      <c r="Y107" s="28">
        <v>56</v>
      </c>
      <c r="Z107" s="30" t="s">
        <v>1173</v>
      </c>
      <c r="AA107" s="30" t="s">
        <v>1174</v>
      </c>
      <c r="AB107" s="30" t="s">
        <v>1174</v>
      </c>
      <c r="AC107" s="30" t="s">
        <v>1135</v>
      </c>
      <c r="AD107" s="30" t="s">
        <v>1135</v>
      </c>
      <c r="AE107" s="28" t="s">
        <v>1175</v>
      </c>
      <c r="AF107" s="28" t="s">
        <v>1175</v>
      </c>
      <c r="AG107" s="28">
        <v>3360</v>
      </c>
      <c r="AH107" s="30">
        <v>0</v>
      </c>
      <c r="AI107" s="23">
        <v>15000</v>
      </c>
      <c r="AJ107" s="30">
        <v>450</v>
      </c>
      <c r="AK107" s="28">
        <v>985000</v>
      </c>
      <c r="AL107" s="28">
        <v>0</v>
      </c>
      <c r="AM107" s="30" t="s">
        <v>1813</v>
      </c>
      <c r="AN107" s="30">
        <v>0</v>
      </c>
      <c r="AO107" s="30">
        <v>1</v>
      </c>
    </row>
    <row r="108" spans="1:41" s="16" customFormat="1" x14ac:dyDescent="0.3">
      <c r="A108" s="27">
        <v>1320713</v>
      </c>
      <c r="B108" s="28" t="s">
        <v>1551</v>
      </c>
      <c r="C108" s="29" t="s">
        <v>1047</v>
      </c>
      <c r="D108" s="28" t="s">
        <v>1536</v>
      </c>
      <c r="E108" s="30">
        <v>1.1000000000000001</v>
      </c>
      <c r="F108" s="30">
        <v>1.07</v>
      </c>
      <c r="G108" s="30">
        <v>0.8</v>
      </c>
      <c r="H108" s="30">
        <v>0.2</v>
      </c>
      <c r="I108" s="28">
        <v>0</v>
      </c>
      <c r="J108" s="28">
        <v>5</v>
      </c>
      <c r="K108" s="28">
        <v>3</v>
      </c>
      <c r="L108" s="28">
        <v>1</v>
      </c>
      <c r="M108" s="31">
        <v>2037</v>
      </c>
      <c r="N108" s="28">
        <v>2</v>
      </c>
      <c r="O108" s="28">
        <v>150</v>
      </c>
      <c r="P108" s="28">
        <v>400</v>
      </c>
      <c r="Q108" s="28">
        <v>1</v>
      </c>
      <c r="R108" s="28">
        <v>0</v>
      </c>
      <c r="S108" s="28">
        <v>0</v>
      </c>
      <c r="T108" s="28">
        <v>0</v>
      </c>
      <c r="U108" s="28">
        <v>2000</v>
      </c>
      <c r="V108" s="28"/>
      <c r="W108" s="30" t="s">
        <v>750</v>
      </c>
      <c r="X108" s="30" t="s">
        <v>683</v>
      </c>
      <c r="Y108" s="28">
        <v>56</v>
      </c>
      <c r="Z108" s="30" t="s">
        <v>1173</v>
      </c>
      <c r="AA108" s="30" t="s">
        <v>1174</v>
      </c>
      <c r="AB108" s="30" t="s">
        <v>1174</v>
      </c>
      <c r="AC108" s="30" t="s">
        <v>1135</v>
      </c>
      <c r="AD108" s="30" t="s">
        <v>1135</v>
      </c>
      <c r="AE108" s="28" t="s">
        <v>1175</v>
      </c>
      <c r="AF108" s="28" t="s">
        <v>1175</v>
      </c>
      <c r="AG108" s="28">
        <v>3360</v>
      </c>
      <c r="AH108" s="30">
        <v>0</v>
      </c>
      <c r="AI108" s="23">
        <v>15000</v>
      </c>
      <c r="AJ108" s="30">
        <v>450</v>
      </c>
      <c r="AK108" s="28">
        <v>985000</v>
      </c>
      <c r="AL108" s="28">
        <v>0</v>
      </c>
      <c r="AM108" s="30" t="s">
        <v>1814</v>
      </c>
      <c r="AN108" s="30">
        <v>0</v>
      </c>
      <c r="AO108" s="30">
        <v>1</v>
      </c>
    </row>
    <row r="109" spans="1:41" s="20" customFormat="1" x14ac:dyDescent="0.3">
      <c r="A109" s="27">
        <v>1320721</v>
      </c>
      <c r="B109" s="50" t="s">
        <v>1560</v>
      </c>
      <c r="C109" s="29" t="s">
        <v>1047</v>
      </c>
      <c r="D109" s="28" t="s">
        <v>1536</v>
      </c>
      <c r="E109" s="52">
        <v>1.02</v>
      </c>
      <c r="F109" s="52">
        <v>1.07</v>
      </c>
      <c r="G109" s="52">
        <v>0.8</v>
      </c>
      <c r="H109" s="52">
        <v>0.2</v>
      </c>
      <c r="I109" s="51">
        <v>0</v>
      </c>
      <c r="J109" s="51">
        <v>1</v>
      </c>
      <c r="K109" s="51">
        <v>1</v>
      </c>
      <c r="L109" s="51">
        <v>2</v>
      </c>
      <c r="M109" s="53">
        <v>4042</v>
      </c>
      <c r="N109" s="51">
        <v>1</v>
      </c>
      <c r="O109" s="51">
        <v>70</v>
      </c>
      <c r="P109" s="51">
        <v>200</v>
      </c>
      <c r="Q109" s="51">
        <v>1</v>
      </c>
      <c r="R109" s="51">
        <v>0</v>
      </c>
      <c r="S109" s="51">
        <v>0</v>
      </c>
      <c r="T109" s="51">
        <v>0</v>
      </c>
      <c r="U109" s="51">
        <v>2000</v>
      </c>
      <c r="V109" s="51"/>
      <c r="W109" s="52" t="s">
        <v>770</v>
      </c>
      <c r="X109" s="52" t="s">
        <v>662</v>
      </c>
      <c r="Y109" s="51">
        <v>53</v>
      </c>
      <c r="Z109" s="51" t="s">
        <v>1262</v>
      </c>
      <c r="AA109" s="30" t="s">
        <v>1263</v>
      </c>
      <c r="AB109" s="30" t="s">
        <v>1263</v>
      </c>
      <c r="AC109" s="51" t="s">
        <v>1135</v>
      </c>
      <c r="AD109" s="51" t="s">
        <v>1135</v>
      </c>
      <c r="AE109" s="51" t="s">
        <v>1264</v>
      </c>
      <c r="AF109" s="51" t="s">
        <v>1264</v>
      </c>
      <c r="AG109" s="51">
        <v>3180</v>
      </c>
      <c r="AH109" s="52">
        <v>0</v>
      </c>
      <c r="AI109" s="51">
        <v>15000</v>
      </c>
      <c r="AJ109" s="52">
        <v>300</v>
      </c>
      <c r="AK109" s="51">
        <v>842</v>
      </c>
      <c r="AL109" s="28">
        <v>0</v>
      </c>
      <c r="AM109" s="52" t="s">
        <v>1759</v>
      </c>
      <c r="AN109" s="52" t="s">
        <v>1066</v>
      </c>
      <c r="AO109" s="30">
        <v>0</v>
      </c>
    </row>
    <row r="110" spans="1:41" s="16" customFormat="1" x14ac:dyDescent="0.3">
      <c r="A110" s="27">
        <v>1320801</v>
      </c>
      <c r="B110" s="28" t="s">
        <v>1532</v>
      </c>
      <c r="C110" s="29" t="s">
        <v>1047</v>
      </c>
      <c r="D110" s="28" t="s">
        <v>1536</v>
      </c>
      <c r="E110" s="30">
        <v>1.02</v>
      </c>
      <c r="F110" s="30">
        <v>1.07</v>
      </c>
      <c r="G110" s="30">
        <v>0.8</v>
      </c>
      <c r="H110" s="30">
        <v>0.2</v>
      </c>
      <c r="I110" s="28">
        <v>0</v>
      </c>
      <c r="J110" s="28">
        <v>5</v>
      </c>
      <c r="K110" s="28">
        <v>3</v>
      </c>
      <c r="L110" s="28">
        <v>1</v>
      </c>
      <c r="M110" s="31">
        <v>2014</v>
      </c>
      <c r="N110" s="28">
        <v>1</v>
      </c>
      <c r="O110" s="28">
        <v>150</v>
      </c>
      <c r="P110" s="28">
        <v>200</v>
      </c>
      <c r="Q110" s="28">
        <v>1</v>
      </c>
      <c r="R110" s="28">
        <v>0</v>
      </c>
      <c r="S110" s="28">
        <v>0</v>
      </c>
      <c r="T110" s="28">
        <v>0</v>
      </c>
      <c r="U110" s="28">
        <v>2000</v>
      </c>
      <c r="V110" s="28"/>
      <c r="W110" s="30" t="s">
        <v>752</v>
      </c>
      <c r="X110" s="30" t="s">
        <v>569</v>
      </c>
      <c r="Y110" s="28">
        <v>32</v>
      </c>
      <c r="Z110" s="30" t="s">
        <v>1176</v>
      </c>
      <c r="AA110" s="30" t="s">
        <v>1177</v>
      </c>
      <c r="AB110" s="30" t="s">
        <v>1177</v>
      </c>
      <c r="AC110" s="30" t="s">
        <v>1135</v>
      </c>
      <c r="AD110" s="30" t="s">
        <v>1135</v>
      </c>
      <c r="AE110" s="28" t="s">
        <v>1178</v>
      </c>
      <c r="AF110" s="28" t="s">
        <v>1178</v>
      </c>
      <c r="AG110" s="28">
        <v>1920</v>
      </c>
      <c r="AH110" s="30">
        <v>0</v>
      </c>
      <c r="AI110" s="23">
        <v>15000</v>
      </c>
      <c r="AJ110" s="30">
        <v>450</v>
      </c>
      <c r="AK110" s="28">
        <v>206000</v>
      </c>
      <c r="AL110" s="28">
        <v>0</v>
      </c>
      <c r="AM110" s="30" t="s">
        <v>1815</v>
      </c>
      <c r="AN110" s="30">
        <v>0</v>
      </c>
      <c r="AO110" s="30">
        <v>1</v>
      </c>
    </row>
    <row r="111" spans="1:41" s="16" customFormat="1" x14ac:dyDescent="0.3">
      <c r="A111" s="27">
        <v>1320802</v>
      </c>
      <c r="B111" s="28" t="s">
        <v>1532</v>
      </c>
      <c r="C111" s="29" t="s">
        <v>1047</v>
      </c>
      <c r="D111" s="28" t="s">
        <v>1536</v>
      </c>
      <c r="E111" s="30">
        <v>1.02</v>
      </c>
      <c r="F111" s="30">
        <v>1.07</v>
      </c>
      <c r="G111" s="30">
        <v>0.8</v>
      </c>
      <c r="H111" s="30">
        <v>0.2</v>
      </c>
      <c r="I111" s="28">
        <v>0</v>
      </c>
      <c r="J111" s="28">
        <v>5</v>
      </c>
      <c r="K111" s="28">
        <v>3</v>
      </c>
      <c r="L111" s="28">
        <v>1</v>
      </c>
      <c r="M111" s="31">
        <v>2014</v>
      </c>
      <c r="N111" s="28">
        <v>1</v>
      </c>
      <c r="O111" s="28">
        <v>150</v>
      </c>
      <c r="P111" s="28">
        <v>200</v>
      </c>
      <c r="Q111" s="28">
        <v>1</v>
      </c>
      <c r="R111" s="28">
        <v>0</v>
      </c>
      <c r="S111" s="28">
        <v>0</v>
      </c>
      <c r="T111" s="28">
        <v>0</v>
      </c>
      <c r="U111" s="28">
        <v>2000</v>
      </c>
      <c r="V111" s="28"/>
      <c r="W111" s="30" t="s">
        <v>752</v>
      </c>
      <c r="X111" s="30" t="s">
        <v>569</v>
      </c>
      <c r="Y111" s="28">
        <v>32</v>
      </c>
      <c r="Z111" s="30" t="s">
        <v>1176</v>
      </c>
      <c r="AA111" s="30" t="s">
        <v>1177</v>
      </c>
      <c r="AB111" s="30" t="s">
        <v>1177</v>
      </c>
      <c r="AC111" s="30" t="s">
        <v>1135</v>
      </c>
      <c r="AD111" s="30" t="s">
        <v>1135</v>
      </c>
      <c r="AE111" s="28" t="s">
        <v>1178</v>
      </c>
      <c r="AF111" s="28" t="s">
        <v>1178</v>
      </c>
      <c r="AG111" s="28">
        <v>1920</v>
      </c>
      <c r="AH111" s="30">
        <v>0</v>
      </c>
      <c r="AI111" s="23">
        <v>15000</v>
      </c>
      <c r="AJ111" s="30">
        <v>450</v>
      </c>
      <c r="AK111" s="28">
        <v>206000</v>
      </c>
      <c r="AL111" s="28">
        <v>0</v>
      </c>
      <c r="AM111" s="30" t="s">
        <v>1816</v>
      </c>
      <c r="AN111" s="30">
        <v>0</v>
      </c>
      <c r="AO111" s="30">
        <v>1</v>
      </c>
    </row>
    <row r="112" spans="1:41" s="16" customFormat="1" x14ac:dyDescent="0.3">
      <c r="A112" s="27">
        <v>1320803</v>
      </c>
      <c r="B112" s="28" t="s">
        <v>1552</v>
      </c>
      <c r="C112" s="29" t="s">
        <v>1047</v>
      </c>
      <c r="D112" s="28" t="s">
        <v>1536</v>
      </c>
      <c r="E112" s="30">
        <v>1.02</v>
      </c>
      <c r="F112" s="30">
        <v>1.07</v>
      </c>
      <c r="G112" s="30">
        <v>0.8</v>
      </c>
      <c r="H112" s="30">
        <v>0.2</v>
      </c>
      <c r="I112" s="28">
        <v>0</v>
      </c>
      <c r="J112" s="28">
        <v>5</v>
      </c>
      <c r="K112" s="28">
        <v>3</v>
      </c>
      <c r="L112" s="28">
        <v>1</v>
      </c>
      <c r="M112" s="31">
        <v>2014</v>
      </c>
      <c r="N112" s="28">
        <v>1</v>
      </c>
      <c r="O112" s="28">
        <v>150</v>
      </c>
      <c r="P112" s="28">
        <v>200</v>
      </c>
      <c r="Q112" s="28">
        <v>1</v>
      </c>
      <c r="R112" s="28">
        <v>0</v>
      </c>
      <c r="S112" s="28">
        <v>0</v>
      </c>
      <c r="T112" s="28">
        <v>0</v>
      </c>
      <c r="U112" s="28">
        <v>2000</v>
      </c>
      <c r="V112" s="28"/>
      <c r="W112" s="30" t="s">
        <v>752</v>
      </c>
      <c r="X112" s="30" t="s">
        <v>569</v>
      </c>
      <c r="Y112" s="28">
        <v>32</v>
      </c>
      <c r="Z112" s="30" t="s">
        <v>1176</v>
      </c>
      <c r="AA112" s="30" t="s">
        <v>1177</v>
      </c>
      <c r="AB112" s="30" t="s">
        <v>1177</v>
      </c>
      <c r="AC112" s="30" t="s">
        <v>1135</v>
      </c>
      <c r="AD112" s="30" t="s">
        <v>1135</v>
      </c>
      <c r="AE112" s="28" t="s">
        <v>1178</v>
      </c>
      <c r="AF112" s="28" t="s">
        <v>1178</v>
      </c>
      <c r="AG112" s="28">
        <v>1920</v>
      </c>
      <c r="AH112" s="30">
        <v>0</v>
      </c>
      <c r="AI112" s="23">
        <v>15000</v>
      </c>
      <c r="AJ112" s="30">
        <v>450</v>
      </c>
      <c r="AK112" s="28">
        <v>206000</v>
      </c>
      <c r="AL112" s="28">
        <v>0</v>
      </c>
      <c r="AM112" s="30" t="s">
        <v>1817</v>
      </c>
      <c r="AN112" s="30">
        <v>0</v>
      </c>
      <c r="AO112" s="30">
        <v>1</v>
      </c>
    </row>
    <row r="113" spans="1:41" s="16" customFormat="1" x14ac:dyDescent="0.3">
      <c r="A113" s="27">
        <v>1320811</v>
      </c>
      <c r="B113" s="28" t="s">
        <v>1533</v>
      </c>
      <c r="C113" s="29" t="s">
        <v>1047</v>
      </c>
      <c r="D113" s="28" t="s">
        <v>1536</v>
      </c>
      <c r="E113" s="30">
        <v>1.022</v>
      </c>
      <c r="F113" s="30">
        <v>1.07</v>
      </c>
      <c r="G113" s="30">
        <v>0.8</v>
      </c>
      <c r="H113" s="30">
        <v>0.2</v>
      </c>
      <c r="I113" s="28">
        <v>0</v>
      </c>
      <c r="J113" s="28">
        <v>5</v>
      </c>
      <c r="K113" s="28">
        <v>3</v>
      </c>
      <c r="L113" s="28">
        <v>1</v>
      </c>
      <c r="M113" s="31">
        <v>2009</v>
      </c>
      <c r="N113" s="28">
        <v>1</v>
      </c>
      <c r="O113" s="28">
        <v>150</v>
      </c>
      <c r="P113" s="28">
        <v>200</v>
      </c>
      <c r="Q113" s="28">
        <v>1</v>
      </c>
      <c r="R113" s="28">
        <v>0</v>
      </c>
      <c r="S113" s="28">
        <v>0</v>
      </c>
      <c r="T113" s="28">
        <v>0</v>
      </c>
      <c r="U113" s="28">
        <v>2000</v>
      </c>
      <c r="V113" s="28"/>
      <c r="W113" s="30" t="s">
        <v>753</v>
      </c>
      <c r="X113" s="30" t="s">
        <v>675</v>
      </c>
      <c r="Y113" s="28">
        <v>36</v>
      </c>
      <c r="Z113" s="30" t="s">
        <v>1179</v>
      </c>
      <c r="AA113" s="30" t="s">
        <v>1180</v>
      </c>
      <c r="AB113" s="30" t="s">
        <v>1180</v>
      </c>
      <c r="AC113" s="30" t="s">
        <v>1135</v>
      </c>
      <c r="AD113" s="30" t="s">
        <v>1135</v>
      </c>
      <c r="AE113" s="28" t="s">
        <v>1181</v>
      </c>
      <c r="AF113" s="28" t="s">
        <v>1181</v>
      </c>
      <c r="AG113" s="28">
        <v>2160</v>
      </c>
      <c r="AH113" s="30">
        <v>0</v>
      </c>
      <c r="AI113" s="23">
        <v>15000</v>
      </c>
      <c r="AJ113" s="30">
        <v>450</v>
      </c>
      <c r="AK113" s="28">
        <v>285000</v>
      </c>
      <c r="AL113" s="28">
        <v>0</v>
      </c>
      <c r="AM113" s="30" t="s">
        <v>1818</v>
      </c>
      <c r="AN113" s="30">
        <v>0</v>
      </c>
      <c r="AO113" s="30">
        <v>1</v>
      </c>
    </row>
    <row r="114" spans="1:41" s="16" customFormat="1" x14ac:dyDescent="0.3">
      <c r="A114" s="27">
        <v>1320812</v>
      </c>
      <c r="B114" s="28" t="s">
        <v>1533</v>
      </c>
      <c r="C114" s="29" t="s">
        <v>1047</v>
      </c>
      <c r="D114" s="28" t="s">
        <v>1536</v>
      </c>
      <c r="E114" s="30">
        <v>1.022</v>
      </c>
      <c r="F114" s="30">
        <v>1.07</v>
      </c>
      <c r="G114" s="30">
        <v>0.8</v>
      </c>
      <c r="H114" s="30">
        <v>0.2</v>
      </c>
      <c r="I114" s="28">
        <v>0</v>
      </c>
      <c r="J114" s="28">
        <v>5</v>
      </c>
      <c r="K114" s="28">
        <v>3</v>
      </c>
      <c r="L114" s="28">
        <v>1</v>
      </c>
      <c r="M114" s="31">
        <v>2009</v>
      </c>
      <c r="N114" s="28">
        <v>1</v>
      </c>
      <c r="O114" s="28">
        <v>150</v>
      </c>
      <c r="P114" s="28">
        <v>200</v>
      </c>
      <c r="Q114" s="28">
        <v>1</v>
      </c>
      <c r="R114" s="28">
        <v>0</v>
      </c>
      <c r="S114" s="28">
        <v>0</v>
      </c>
      <c r="T114" s="28">
        <v>0</v>
      </c>
      <c r="U114" s="28">
        <v>2000</v>
      </c>
      <c r="V114" s="28"/>
      <c r="W114" s="30" t="s">
        <v>753</v>
      </c>
      <c r="X114" s="30" t="s">
        <v>675</v>
      </c>
      <c r="Y114" s="28">
        <v>36</v>
      </c>
      <c r="Z114" s="30" t="s">
        <v>1179</v>
      </c>
      <c r="AA114" s="30" t="s">
        <v>1180</v>
      </c>
      <c r="AB114" s="30" t="s">
        <v>1180</v>
      </c>
      <c r="AC114" s="30" t="s">
        <v>1135</v>
      </c>
      <c r="AD114" s="30" t="s">
        <v>1135</v>
      </c>
      <c r="AE114" s="28" t="s">
        <v>1181</v>
      </c>
      <c r="AF114" s="28" t="s">
        <v>1181</v>
      </c>
      <c r="AG114" s="28">
        <v>2160</v>
      </c>
      <c r="AH114" s="30">
        <v>0</v>
      </c>
      <c r="AI114" s="23">
        <v>15000</v>
      </c>
      <c r="AJ114" s="30">
        <v>450</v>
      </c>
      <c r="AK114" s="28">
        <v>285000</v>
      </c>
      <c r="AL114" s="28">
        <v>0</v>
      </c>
      <c r="AM114" s="30" t="s">
        <v>1819</v>
      </c>
      <c r="AN114" s="30">
        <v>0</v>
      </c>
      <c r="AO114" s="30">
        <v>1</v>
      </c>
    </row>
    <row r="115" spans="1:41" s="16" customFormat="1" x14ac:dyDescent="0.3">
      <c r="A115" s="27">
        <v>1320813</v>
      </c>
      <c r="B115" s="28" t="s">
        <v>1553</v>
      </c>
      <c r="C115" s="29" t="s">
        <v>1047</v>
      </c>
      <c r="D115" s="28" t="s">
        <v>1536</v>
      </c>
      <c r="E115" s="30">
        <v>1.022</v>
      </c>
      <c r="F115" s="30">
        <v>1.07</v>
      </c>
      <c r="G115" s="30">
        <v>0.8</v>
      </c>
      <c r="H115" s="30">
        <v>0.2</v>
      </c>
      <c r="I115" s="28">
        <v>0</v>
      </c>
      <c r="J115" s="28">
        <v>5</v>
      </c>
      <c r="K115" s="28">
        <v>3</v>
      </c>
      <c r="L115" s="28">
        <v>1</v>
      </c>
      <c r="M115" s="31">
        <v>2009</v>
      </c>
      <c r="N115" s="28">
        <v>1</v>
      </c>
      <c r="O115" s="28">
        <v>150</v>
      </c>
      <c r="P115" s="28">
        <v>200</v>
      </c>
      <c r="Q115" s="28">
        <v>1</v>
      </c>
      <c r="R115" s="28">
        <v>0</v>
      </c>
      <c r="S115" s="28">
        <v>0</v>
      </c>
      <c r="T115" s="28">
        <v>0</v>
      </c>
      <c r="U115" s="28">
        <v>2000</v>
      </c>
      <c r="V115" s="28"/>
      <c r="W115" s="30" t="s">
        <v>753</v>
      </c>
      <c r="X115" s="30" t="s">
        <v>675</v>
      </c>
      <c r="Y115" s="28">
        <v>36</v>
      </c>
      <c r="Z115" s="30" t="s">
        <v>1179</v>
      </c>
      <c r="AA115" s="30" t="s">
        <v>1180</v>
      </c>
      <c r="AB115" s="30" t="s">
        <v>1180</v>
      </c>
      <c r="AC115" s="30" t="s">
        <v>1135</v>
      </c>
      <c r="AD115" s="30" t="s">
        <v>1135</v>
      </c>
      <c r="AE115" s="28" t="s">
        <v>1181</v>
      </c>
      <c r="AF115" s="28" t="s">
        <v>1181</v>
      </c>
      <c r="AG115" s="28">
        <v>2160</v>
      </c>
      <c r="AH115" s="30">
        <v>0</v>
      </c>
      <c r="AI115" s="23">
        <v>15000</v>
      </c>
      <c r="AJ115" s="30">
        <v>450</v>
      </c>
      <c r="AK115" s="28">
        <v>285000</v>
      </c>
      <c r="AL115" s="28">
        <v>0</v>
      </c>
      <c r="AM115" s="30" t="s">
        <v>1820</v>
      </c>
      <c r="AN115" s="30">
        <v>0</v>
      </c>
      <c r="AO115" s="30">
        <v>1</v>
      </c>
    </row>
    <row r="116" spans="1:41" s="20" customFormat="1" x14ac:dyDescent="0.3">
      <c r="A116" s="27">
        <v>1320821</v>
      </c>
      <c r="B116" s="50" t="s">
        <v>1558</v>
      </c>
      <c r="C116" s="29" t="s">
        <v>1047</v>
      </c>
      <c r="D116" s="28" t="s">
        <v>1536</v>
      </c>
      <c r="E116" s="52">
        <v>1.02</v>
      </c>
      <c r="F116" s="52">
        <v>1.07</v>
      </c>
      <c r="G116" s="52">
        <v>0.8</v>
      </c>
      <c r="H116" s="52">
        <v>0.2</v>
      </c>
      <c r="I116" s="51">
        <v>0</v>
      </c>
      <c r="J116" s="51">
        <v>1</v>
      </c>
      <c r="K116" s="51">
        <v>1</v>
      </c>
      <c r="L116" s="51">
        <v>2</v>
      </c>
      <c r="M116" s="53">
        <v>4042</v>
      </c>
      <c r="N116" s="51">
        <v>1</v>
      </c>
      <c r="O116" s="51">
        <v>70</v>
      </c>
      <c r="P116" s="51">
        <v>200</v>
      </c>
      <c r="Q116" s="51">
        <v>1</v>
      </c>
      <c r="R116" s="51">
        <v>0</v>
      </c>
      <c r="S116" s="51">
        <v>0</v>
      </c>
      <c r="T116" s="51">
        <v>0</v>
      </c>
      <c r="U116" s="51">
        <v>2000</v>
      </c>
      <c r="V116" s="51"/>
      <c r="W116" s="52" t="s">
        <v>770</v>
      </c>
      <c r="X116" s="52" t="s">
        <v>662</v>
      </c>
      <c r="Y116" s="51">
        <v>58</v>
      </c>
      <c r="Z116" s="51" t="s">
        <v>1266</v>
      </c>
      <c r="AA116" s="30" t="s">
        <v>1503</v>
      </c>
      <c r="AB116" s="30" t="s">
        <v>1503</v>
      </c>
      <c r="AC116" s="51" t="s">
        <v>1135</v>
      </c>
      <c r="AD116" s="51" t="s">
        <v>1135</v>
      </c>
      <c r="AE116" s="51" t="s">
        <v>1267</v>
      </c>
      <c r="AF116" s="51" t="s">
        <v>1267</v>
      </c>
      <c r="AG116" s="51">
        <v>3480</v>
      </c>
      <c r="AH116" s="52">
        <v>0</v>
      </c>
      <c r="AI116" s="51">
        <v>15000</v>
      </c>
      <c r="AJ116" s="52">
        <v>300</v>
      </c>
      <c r="AK116" s="51">
        <v>1090</v>
      </c>
      <c r="AL116" s="28">
        <v>0</v>
      </c>
      <c r="AM116" s="52" t="s">
        <v>1130</v>
      </c>
      <c r="AN116" s="52" t="s">
        <v>1066</v>
      </c>
      <c r="AO116" s="30">
        <v>0</v>
      </c>
    </row>
    <row r="117" spans="1:41" s="16" customFormat="1" x14ac:dyDescent="0.3">
      <c r="A117" s="27">
        <v>1320901</v>
      </c>
      <c r="B117" s="28" t="s">
        <v>1534</v>
      </c>
      <c r="C117" s="29" t="s">
        <v>1047</v>
      </c>
      <c r="D117" s="28" t="s">
        <v>1536</v>
      </c>
      <c r="E117" s="30">
        <v>1.08</v>
      </c>
      <c r="F117" s="30">
        <v>1.07</v>
      </c>
      <c r="G117" s="30">
        <v>0.8</v>
      </c>
      <c r="H117" s="30">
        <v>0.2</v>
      </c>
      <c r="I117" s="28">
        <v>0</v>
      </c>
      <c r="J117" s="28">
        <v>5</v>
      </c>
      <c r="K117" s="28">
        <v>3</v>
      </c>
      <c r="L117" s="28">
        <v>1</v>
      </c>
      <c r="M117" s="31">
        <v>2036</v>
      </c>
      <c r="N117" s="28">
        <v>2</v>
      </c>
      <c r="O117" s="28">
        <v>150</v>
      </c>
      <c r="P117" s="28">
        <v>400</v>
      </c>
      <c r="Q117" s="28">
        <v>1</v>
      </c>
      <c r="R117" s="28">
        <v>0</v>
      </c>
      <c r="S117" s="28">
        <v>0</v>
      </c>
      <c r="T117" s="28">
        <v>0</v>
      </c>
      <c r="U117" s="28">
        <v>2000</v>
      </c>
      <c r="V117" s="28"/>
      <c r="W117" s="30" t="s">
        <v>754</v>
      </c>
      <c r="X117" s="30" t="s">
        <v>684</v>
      </c>
      <c r="Y117" s="28">
        <v>92</v>
      </c>
      <c r="Z117" s="30" t="s">
        <v>1182</v>
      </c>
      <c r="AA117" s="30" t="s">
        <v>1183</v>
      </c>
      <c r="AB117" s="30" t="s">
        <v>1183</v>
      </c>
      <c r="AC117" s="30" t="s">
        <v>1135</v>
      </c>
      <c r="AD117" s="30" t="s">
        <v>1135</v>
      </c>
      <c r="AE117" s="28" t="s">
        <v>1184</v>
      </c>
      <c r="AF117" s="28" t="s">
        <v>1184</v>
      </c>
      <c r="AG117" s="28">
        <v>5520</v>
      </c>
      <c r="AH117" s="30">
        <v>0</v>
      </c>
      <c r="AI117" s="23">
        <v>15000</v>
      </c>
      <c r="AJ117" s="30">
        <v>450</v>
      </c>
      <c r="AK117" s="28">
        <v>4152000</v>
      </c>
      <c r="AL117" s="28">
        <v>0</v>
      </c>
      <c r="AM117" s="30" t="s">
        <v>1821</v>
      </c>
      <c r="AN117" s="30">
        <v>0</v>
      </c>
      <c r="AO117" s="30">
        <v>1</v>
      </c>
    </row>
    <row r="118" spans="1:41" s="16" customFormat="1" x14ac:dyDescent="0.3">
      <c r="A118" s="27">
        <v>1320902</v>
      </c>
      <c r="B118" s="28" t="s">
        <v>1534</v>
      </c>
      <c r="C118" s="29" t="s">
        <v>1047</v>
      </c>
      <c r="D118" s="28" t="s">
        <v>1536</v>
      </c>
      <c r="E118" s="30">
        <v>1.08</v>
      </c>
      <c r="F118" s="30">
        <v>1.07</v>
      </c>
      <c r="G118" s="30">
        <v>0.8</v>
      </c>
      <c r="H118" s="30">
        <v>0.2</v>
      </c>
      <c r="I118" s="28">
        <v>0</v>
      </c>
      <c r="J118" s="28">
        <v>5</v>
      </c>
      <c r="K118" s="28">
        <v>3</v>
      </c>
      <c r="L118" s="28">
        <v>1</v>
      </c>
      <c r="M118" s="31">
        <v>2036</v>
      </c>
      <c r="N118" s="28">
        <v>2</v>
      </c>
      <c r="O118" s="28">
        <v>150</v>
      </c>
      <c r="P118" s="28">
        <v>400</v>
      </c>
      <c r="Q118" s="28">
        <v>1</v>
      </c>
      <c r="R118" s="28">
        <v>0</v>
      </c>
      <c r="S118" s="28">
        <v>0</v>
      </c>
      <c r="T118" s="28">
        <v>0</v>
      </c>
      <c r="U118" s="28">
        <v>2000</v>
      </c>
      <c r="V118" s="28"/>
      <c r="W118" s="30" t="s">
        <v>754</v>
      </c>
      <c r="X118" s="30" t="s">
        <v>684</v>
      </c>
      <c r="Y118" s="28">
        <v>92</v>
      </c>
      <c r="Z118" s="30" t="s">
        <v>1182</v>
      </c>
      <c r="AA118" s="30" t="s">
        <v>1183</v>
      </c>
      <c r="AB118" s="30" t="s">
        <v>1183</v>
      </c>
      <c r="AC118" s="30" t="s">
        <v>1135</v>
      </c>
      <c r="AD118" s="30" t="s">
        <v>1135</v>
      </c>
      <c r="AE118" s="28" t="s">
        <v>1184</v>
      </c>
      <c r="AF118" s="28" t="s">
        <v>1184</v>
      </c>
      <c r="AG118" s="28">
        <v>5520</v>
      </c>
      <c r="AH118" s="30">
        <v>0</v>
      </c>
      <c r="AI118" s="23">
        <v>15000</v>
      </c>
      <c r="AJ118" s="30">
        <v>450</v>
      </c>
      <c r="AK118" s="28">
        <v>4152000</v>
      </c>
      <c r="AL118" s="28">
        <v>0</v>
      </c>
      <c r="AM118" s="30" t="s">
        <v>1822</v>
      </c>
      <c r="AN118" s="30">
        <v>0</v>
      </c>
      <c r="AO118" s="30">
        <v>1</v>
      </c>
    </row>
    <row r="119" spans="1:41" s="16" customFormat="1" x14ac:dyDescent="0.3">
      <c r="A119" s="27">
        <v>1320903</v>
      </c>
      <c r="B119" s="28" t="s">
        <v>1554</v>
      </c>
      <c r="C119" s="29" t="s">
        <v>1047</v>
      </c>
      <c r="D119" s="28" t="s">
        <v>1536</v>
      </c>
      <c r="E119" s="30">
        <v>1.08</v>
      </c>
      <c r="F119" s="30">
        <v>1.07</v>
      </c>
      <c r="G119" s="30">
        <v>0.8</v>
      </c>
      <c r="H119" s="30">
        <v>0.2</v>
      </c>
      <c r="I119" s="28">
        <v>0</v>
      </c>
      <c r="J119" s="28">
        <v>5</v>
      </c>
      <c r="K119" s="28">
        <v>3</v>
      </c>
      <c r="L119" s="28">
        <v>1</v>
      </c>
      <c r="M119" s="31">
        <v>2036</v>
      </c>
      <c r="N119" s="28">
        <v>2</v>
      </c>
      <c r="O119" s="28">
        <v>150</v>
      </c>
      <c r="P119" s="28">
        <v>400</v>
      </c>
      <c r="Q119" s="28">
        <v>1</v>
      </c>
      <c r="R119" s="28">
        <v>0</v>
      </c>
      <c r="S119" s="28">
        <v>0</v>
      </c>
      <c r="T119" s="28">
        <v>0</v>
      </c>
      <c r="U119" s="28">
        <v>2000</v>
      </c>
      <c r="V119" s="28"/>
      <c r="W119" s="30" t="s">
        <v>754</v>
      </c>
      <c r="X119" s="30" t="s">
        <v>684</v>
      </c>
      <c r="Y119" s="28">
        <v>92</v>
      </c>
      <c r="Z119" s="30" t="s">
        <v>1182</v>
      </c>
      <c r="AA119" s="30" t="s">
        <v>1183</v>
      </c>
      <c r="AB119" s="30" t="s">
        <v>1183</v>
      </c>
      <c r="AC119" s="30" t="s">
        <v>1135</v>
      </c>
      <c r="AD119" s="30" t="s">
        <v>1135</v>
      </c>
      <c r="AE119" s="28" t="s">
        <v>1184</v>
      </c>
      <c r="AF119" s="28" t="s">
        <v>1184</v>
      </c>
      <c r="AG119" s="28">
        <v>5520</v>
      </c>
      <c r="AH119" s="30">
        <v>0</v>
      </c>
      <c r="AI119" s="23">
        <v>15000</v>
      </c>
      <c r="AJ119" s="30">
        <v>450</v>
      </c>
      <c r="AK119" s="28">
        <v>4152000</v>
      </c>
      <c r="AL119" s="28">
        <v>0</v>
      </c>
      <c r="AM119" s="30" t="s">
        <v>1823</v>
      </c>
      <c r="AN119" s="30">
        <v>0</v>
      </c>
      <c r="AO119" s="30">
        <v>1</v>
      </c>
    </row>
    <row r="120" spans="1:41" s="16" customFormat="1" x14ac:dyDescent="0.3">
      <c r="A120" s="27">
        <v>1320911</v>
      </c>
      <c r="B120" s="28" t="s">
        <v>1535</v>
      </c>
      <c r="C120" s="29" t="s">
        <v>1047</v>
      </c>
      <c r="D120" s="28" t="s">
        <v>1536</v>
      </c>
      <c r="E120" s="30">
        <v>1.1200000000000001</v>
      </c>
      <c r="F120" s="30">
        <v>1.07</v>
      </c>
      <c r="G120" s="30">
        <v>0.8</v>
      </c>
      <c r="H120" s="30">
        <v>0.2</v>
      </c>
      <c r="I120" s="28">
        <v>0</v>
      </c>
      <c r="J120" s="28">
        <v>5</v>
      </c>
      <c r="K120" s="28">
        <v>3</v>
      </c>
      <c r="L120" s="28">
        <v>1</v>
      </c>
      <c r="M120" s="31">
        <v>2033</v>
      </c>
      <c r="N120" s="28">
        <v>2</v>
      </c>
      <c r="O120" s="28">
        <v>150</v>
      </c>
      <c r="P120" s="28">
        <v>400</v>
      </c>
      <c r="Q120" s="28">
        <v>1</v>
      </c>
      <c r="R120" s="28">
        <v>0</v>
      </c>
      <c r="S120" s="28">
        <v>0</v>
      </c>
      <c r="T120" s="28">
        <v>0</v>
      </c>
      <c r="U120" s="28">
        <v>2000</v>
      </c>
      <c r="V120" s="28"/>
      <c r="W120" s="30" t="s">
        <v>906</v>
      </c>
      <c r="X120" s="30" t="s">
        <v>907</v>
      </c>
      <c r="Y120" s="28">
        <v>96</v>
      </c>
      <c r="Z120" s="30" t="s">
        <v>1185</v>
      </c>
      <c r="AA120" s="30" t="s">
        <v>1186</v>
      </c>
      <c r="AB120" s="30" t="s">
        <v>1186</v>
      </c>
      <c r="AC120" s="30" t="s">
        <v>1135</v>
      </c>
      <c r="AD120" s="30" t="s">
        <v>1135</v>
      </c>
      <c r="AE120" s="28" t="s">
        <v>1187</v>
      </c>
      <c r="AF120" s="28" t="s">
        <v>1187</v>
      </c>
      <c r="AG120" s="28">
        <v>5760</v>
      </c>
      <c r="AH120" s="30">
        <v>0</v>
      </c>
      <c r="AI120" s="23">
        <v>15000</v>
      </c>
      <c r="AJ120" s="30">
        <v>450</v>
      </c>
      <c r="AK120" s="28">
        <v>4703000</v>
      </c>
      <c r="AL120" s="28">
        <v>0</v>
      </c>
      <c r="AM120" s="30" t="s">
        <v>1824</v>
      </c>
      <c r="AN120" s="30">
        <v>0</v>
      </c>
      <c r="AO120" s="30">
        <v>1</v>
      </c>
    </row>
    <row r="121" spans="1:41" s="16" customFormat="1" x14ac:dyDescent="0.3">
      <c r="A121" s="27">
        <v>1320912</v>
      </c>
      <c r="B121" s="28" t="s">
        <v>1535</v>
      </c>
      <c r="C121" s="29" t="s">
        <v>1047</v>
      </c>
      <c r="D121" s="28" t="s">
        <v>1536</v>
      </c>
      <c r="E121" s="30">
        <v>1.1200000000000001</v>
      </c>
      <c r="F121" s="30">
        <v>1.07</v>
      </c>
      <c r="G121" s="30">
        <v>0.8</v>
      </c>
      <c r="H121" s="30">
        <v>0.2</v>
      </c>
      <c r="I121" s="28">
        <v>0</v>
      </c>
      <c r="J121" s="28">
        <v>5</v>
      </c>
      <c r="K121" s="28">
        <v>3</v>
      </c>
      <c r="L121" s="28">
        <v>1</v>
      </c>
      <c r="M121" s="31">
        <v>2033</v>
      </c>
      <c r="N121" s="28">
        <v>2</v>
      </c>
      <c r="O121" s="28">
        <v>150</v>
      </c>
      <c r="P121" s="28">
        <v>400</v>
      </c>
      <c r="Q121" s="28">
        <v>1</v>
      </c>
      <c r="R121" s="28">
        <v>0</v>
      </c>
      <c r="S121" s="28">
        <v>0</v>
      </c>
      <c r="T121" s="28">
        <v>0</v>
      </c>
      <c r="U121" s="28">
        <v>2000</v>
      </c>
      <c r="V121" s="28"/>
      <c r="W121" s="30" t="s">
        <v>906</v>
      </c>
      <c r="X121" s="30" t="s">
        <v>907</v>
      </c>
      <c r="Y121" s="28">
        <v>96</v>
      </c>
      <c r="Z121" s="30" t="s">
        <v>1185</v>
      </c>
      <c r="AA121" s="30" t="s">
        <v>1186</v>
      </c>
      <c r="AB121" s="30" t="s">
        <v>1186</v>
      </c>
      <c r="AC121" s="30" t="s">
        <v>1135</v>
      </c>
      <c r="AD121" s="30" t="s">
        <v>1135</v>
      </c>
      <c r="AE121" s="28" t="s">
        <v>1187</v>
      </c>
      <c r="AF121" s="28" t="s">
        <v>1187</v>
      </c>
      <c r="AG121" s="28">
        <v>5760</v>
      </c>
      <c r="AH121" s="30">
        <v>0</v>
      </c>
      <c r="AI121" s="23">
        <v>15000</v>
      </c>
      <c r="AJ121" s="30">
        <v>450</v>
      </c>
      <c r="AK121" s="28">
        <v>4703000</v>
      </c>
      <c r="AL121" s="28">
        <v>0</v>
      </c>
      <c r="AM121" s="30" t="s">
        <v>1825</v>
      </c>
      <c r="AN121" s="30">
        <v>0</v>
      </c>
      <c r="AO121" s="30">
        <v>1</v>
      </c>
    </row>
    <row r="122" spans="1:41" s="16" customFormat="1" x14ac:dyDescent="0.3">
      <c r="A122" s="27">
        <v>1320913</v>
      </c>
      <c r="B122" s="28" t="s">
        <v>1555</v>
      </c>
      <c r="C122" s="29" t="s">
        <v>1047</v>
      </c>
      <c r="D122" s="28" t="s">
        <v>1536</v>
      </c>
      <c r="E122" s="30">
        <v>1.1200000000000001</v>
      </c>
      <c r="F122" s="30">
        <v>1.07</v>
      </c>
      <c r="G122" s="30">
        <v>0.8</v>
      </c>
      <c r="H122" s="30">
        <v>0.2</v>
      </c>
      <c r="I122" s="28">
        <v>0</v>
      </c>
      <c r="J122" s="28">
        <v>5</v>
      </c>
      <c r="K122" s="28">
        <v>3</v>
      </c>
      <c r="L122" s="28">
        <v>1</v>
      </c>
      <c r="M122" s="31">
        <v>2033</v>
      </c>
      <c r="N122" s="28">
        <v>2</v>
      </c>
      <c r="O122" s="28">
        <v>150</v>
      </c>
      <c r="P122" s="28">
        <v>400</v>
      </c>
      <c r="Q122" s="28">
        <v>1</v>
      </c>
      <c r="R122" s="28">
        <v>0</v>
      </c>
      <c r="S122" s="28">
        <v>0</v>
      </c>
      <c r="T122" s="28">
        <v>0</v>
      </c>
      <c r="U122" s="28">
        <v>2000</v>
      </c>
      <c r="V122" s="28"/>
      <c r="W122" s="30" t="s">
        <v>906</v>
      </c>
      <c r="X122" s="30" t="s">
        <v>907</v>
      </c>
      <c r="Y122" s="28">
        <v>96</v>
      </c>
      <c r="Z122" s="30" t="s">
        <v>1185</v>
      </c>
      <c r="AA122" s="30" t="s">
        <v>1186</v>
      </c>
      <c r="AB122" s="30" t="s">
        <v>1186</v>
      </c>
      <c r="AC122" s="30" t="s">
        <v>1135</v>
      </c>
      <c r="AD122" s="30" t="s">
        <v>1135</v>
      </c>
      <c r="AE122" s="28" t="s">
        <v>1187</v>
      </c>
      <c r="AF122" s="28" t="s">
        <v>1187</v>
      </c>
      <c r="AG122" s="28">
        <v>5760</v>
      </c>
      <c r="AH122" s="30">
        <v>0</v>
      </c>
      <c r="AI122" s="23">
        <v>15000</v>
      </c>
      <c r="AJ122" s="30">
        <v>450</v>
      </c>
      <c r="AK122" s="28">
        <v>4703000</v>
      </c>
      <c r="AL122" s="28">
        <v>0</v>
      </c>
      <c r="AM122" s="30" t="s">
        <v>1826</v>
      </c>
      <c r="AN122" s="30">
        <v>0</v>
      </c>
      <c r="AO122" s="30">
        <v>1</v>
      </c>
    </row>
    <row r="123" spans="1:41" s="16" customFormat="1" x14ac:dyDescent="0.3">
      <c r="A123" s="27">
        <v>1330001</v>
      </c>
      <c r="B123" s="32" t="s">
        <v>1755</v>
      </c>
      <c r="C123" s="29" t="s">
        <v>1047</v>
      </c>
      <c r="D123" s="28" t="s">
        <v>1756</v>
      </c>
      <c r="E123" s="30">
        <v>1.034</v>
      </c>
      <c r="F123" s="30">
        <v>1.07</v>
      </c>
      <c r="G123" s="30">
        <v>0.8</v>
      </c>
      <c r="H123" s="30">
        <v>0.2</v>
      </c>
      <c r="I123" s="28">
        <v>0</v>
      </c>
      <c r="J123" s="28">
        <v>5</v>
      </c>
      <c r="K123" s="28">
        <v>3</v>
      </c>
      <c r="L123" s="28">
        <v>1</v>
      </c>
      <c r="M123" s="31">
        <v>2005</v>
      </c>
      <c r="N123" s="28">
        <v>1</v>
      </c>
      <c r="O123" s="28">
        <v>150</v>
      </c>
      <c r="P123" s="28">
        <v>200</v>
      </c>
      <c r="Q123" s="28">
        <v>1</v>
      </c>
      <c r="R123" s="28">
        <v>0</v>
      </c>
      <c r="S123" s="28">
        <v>0</v>
      </c>
      <c r="T123" s="28">
        <v>0</v>
      </c>
      <c r="U123" s="28">
        <v>2000</v>
      </c>
      <c r="V123" s="28"/>
      <c r="W123" s="30" t="s">
        <v>730</v>
      </c>
      <c r="X123" s="30" t="s">
        <v>574</v>
      </c>
      <c r="Y123" s="28">
        <v>16</v>
      </c>
      <c r="Z123" s="30" t="s">
        <v>1137</v>
      </c>
      <c r="AA123" s="30" t="s">
        <v>1138</v>
      </c>
      <c r="AB123" s="30" t="s">
        <v>1138</v>
      </c>
      <c r="AC123" s="30" t="s">
        <v>1135</v>
      </c>
      <c r="AD123" s="30" t="s">
        <v>1135</v>
      </c>
      <c r="AE123" s="28" t="s">
        <v>1139</v>
      </c>
      <c r="AF123" s="28" t="s">
        <v>1139</v>
      </c>
      <c r="AG123" s="28">
        <v>960</v>
      </c>
      <c r="AH123" s="30">
        <v>0</v>
      </c>
      <c r="AI123" s="23">
        <v>15000</v>
      </c>
      <c r="AJ123" s="30">
        <v>450</v>
      </c>
      <c r="AK123" s="28">
        <v>36000</v>
      </c>
      <c r="AL123" s="28">
        <v>0</v>
      </c>
      <c r="AM123" s="30" t="s">
        <v>1776</v>
      </c>
      <c r="AN123" s="30">
        <v>0</v>
      </c>
      <c r="AO123" s="30">
        <v>1</v>
      </c>
    </row>
    <row r="124" spans="1:41" s="16" customFormat="1" x14ac:dyDescent="0.3">
      <c r="A124" s="27">
        <v>1330002</v>
      </c>
      <c r="B124" s="32" t="s">
        <v>1758</v>
      </c>
      <c r="C124" s="29" t="s">
        <v>1047</v>
      </c>
      <c r="D124" s="28" t="s">
        <v>1757</v>
      </c>
      <c r="E124" s="30">
        <v>1.08</v>
      </c>
      <c r="F124" s="30">
        <v>1.07</v>
      </c>
      <c r="G124" s="30">
        <v>0.8</v>
      </c>
      <c r="H124" s="30">
        <v>0.2</v>
      </c>
      <c r="I124" s="28">
        <v>0</v>
      </c>
      <c r="J124" s="28">
        <v>4</v>
      </c>
      <c r="K124" s="28">
        <v>3</v>
      </c>
      <c r="L124" s="28">
        <v>1</v>
      </c>
      <c r="M124" s="31">
        <v>2027</v>
      </c>
      <c r="N124" s="28">
        <v>2</v>
      </c>
      <c r="O124" s="28">
        <v>150</v>
      </c>
      <c r="P124" s="28">
        <v>400</v>
      </c>
      <c r="Q124" s="28">
        <v>1</v>
      </c>
      <c r="R124" s="28">
        <v>0</v>
      </c>
      <c r="S124" s="28">
        <v>0</v>
      </c>
      <c r="T124" s="28">
        <v>0</v>
      </c>
      <c r="U124" s="28">
        <v>2000</v>
      </c>
      <c r="V124" s="28"/>
      <c r="W124" s="30" t="s">
        <v>1598</v>
      </c>
      <c r="X124" s="30" t="s">
        <v>1599</v>
      </c>
      <c r="Y124" s="28">
        <v>22</v>
      </c>
      <c r="Z124" s="30" t="s">
        <v>1140</v>
      </c>
      <c r="AA124" s="30" t="s">
        <v>1141</v>
      </c>
      <c r="AB124" s="30" t="s">
        <v>1141</v>
      </c>
      <c r="AC124" s="30" t="s">
        <v>1135</v>
      </c>
      <c r="AD124" s="30" t="s">
        <v>1135</v>
      </c>
      <c r="AE124" s="28" t="s">
        <v>1142</v>
      </c>
      <c r="AF124" s="28" t="s">
        <v>1142</v>
      </c>
      <c r="AG124" s="28">
        <v>1320</v>
      </c>
      <c r="AH124" s="30">
        <v>0</v>
      </c>
      <c r="AI124" s="23">
        <v>15000</v>
      </c>
      <c r="AJ124" s="30">
        <v>450</v>
      </c>
      <c r="AK124" s="28">
        <v>77000</v>
      </c>
      <c r="AL124" s="28">
        <v>0</v>
      </c>
      <c r="AM124" s="30" t="s">
        <v>1780</v>
      </c>
      <c r="AN124" s="30">
        <v>0</v>
      </c>
      <c r="AO124" s="30">
        <v>1</v>
      </c>
    </row>
    <row r="125" spans="1:41" s="16" customFormat="1" x14ac:dyDescent="0.3">
      <c r="A125" s="27">
        <v>1330003</v>
      </c>
      <c r="B125" s="32" t="s">
        <v>1760</v>
      </c>
      <c r="C125" s="29" t="s">
        <v>1761</v>
      </c>
      <c r="D125" s="28" t="s">
        <v>1762</v>
      </c>
      <c r="E125" s="30">
        <v>1.04</v>
      </c>
      <c r="F125" s="30">
        <v>1.07</v>
      </c>
      <c r="G125" s="30">
        <v>0.8</v>
      </c>
      <c r="H125" s="30">
        <v>0.2</v>
      </c>
      <c r="I125" s="28">
        <v>0</v>
      </c>
      <c r="J125" s="28">
        <v>0</v>
      </c>
      <c r="K125" s="28">
        <v>3</v>
      </c>
      <c r="L125" s="28">
        <v>1</v>
      </c>
      <c r="M125" s="31">
        <v>2017</v>
      </c>
      <c r="N125" s="28">
        <v>1</v>
      </c>
      <c r="O125" s="28">
        <v>200</v>
      </c>
      <c r="P125" s="28">
        <v>200</v>
      </c>
      <c r="Q125" s="28">
        <v>1</v>
      </c>
      <c r="R125" s="28">
        <v>0</v>
      </c>
      <c r="S125" s="28">
        <v>0</v>
      </c>
      <c r="T125" s="28">
        <v>0</v>
      </c>
      <c r="U125" s="28">
        <v>2000</v>
      </c>
      <c r="V125" s="28"/>
      <c r="W125" s="30" t="s">
        <v>731</v>
      </c>
      <c r="X125" s="30" t="s">
        <v>576</v>
      </c>
      <c r="Y125" s="28">
        <v>46</v>
      </c>
      <c r="Z125" s="30" t="s">
        <v>1149</v>
      </c>
      <c r="AA125" s="30" t="s">
        <v>1150</v>
      </c>
      <c r="AB125" s="30" t="s">
        <v>1150</v>
      </c>
      <c r="AC125" s="30" t="s">
        <v>1135</v>
      </c>
      <c r="AD125" s="30" t="s">
        <v>1135</v>
      </c>
      <c r="AE125" s="28" t="s">
        <v>1151</v>
      </c>
      <c r="AF125" s="28" t="s">
        <v>1151</v>
      </c>
      <c r="AG125" s="28">
        <v>2760</v>
      </c>
      <c r="AH125" s="30">
        <v>0</v>
      </c>
      <c r="AI125" s="23">
        <v>15000</v>
      </c>
      <c r="AJ125" s="30">
        <v>450</v>
      </c>
      <c r="AK125" s="28">
        <v>564000</v>
      </c>
      <c r="AL125" s="28">
        <v>0</v>
      </c>
      <c r="AM125" s="30" t="s">
        <v>1790</v>
      </c>
      <c r="AN125" s="30">
        <v>0</v>
      </c>
      <c r="AO125" s="30">
        <v>1</v>
      </c>
    </row>
    <row r="126" spans="1:41" s="16" customFormat="1" x14ac:dyDescent="0.3">
      <c r="A126" s="27">
        <v>1330004</v>
      </c>
      <c r="B126" s="32" t="s">
        <v>1763</v>
      </c>
      <c r="C126" s="29" t="s">
        <v>1761</v>
      </c>
      <c r="D126" s="28" t="s">
        <v>1765</v>
      </c>
      <c r="E126" s="30">
        <v>1.07</v>
      </c>
      <c r="F126" s="30">
        <v>1.07</v>
      </c>
      <c r="G126" s="30">
        <v>0.8</v>
      </c>
      <c r="H126" s="30">
        <v>0.2</v>
      </c>
      <c r="I126" s="28">
        <v>0</v>
      </c>
      <c r="J126" s="28">
        <v>0</v>
      </c>
      <c r="K126" s="28">
        <v>3</v>
      </c>
      <c r="L126" s="28">
        <v>1</v>
      </c>
      <c r="M126" s="31">
        <v>2011</v>
      </c>
      <c r="N126" s="28">
        <v>1</v>
      </c>
      <c r="O126" s="28">
        <v>200</v>
      </c>
      <c r="P126" s="28">
        <v>200</v>
      </c>
      <c r="Q126" s="28">
        <v>1</v>
      </c>
      <c r="R126" s="28">
        <v>0</v>
      </c>
      <c r="S126" s="28">
        <v>0</v>
      </c>
      <c r="T126" s="28">
        <v>0</v>
      </c>
      <c r="U126" s="28">
        <v>2000</v>
      </c>
      <c r="V126" s="28"/>
      <c r="W126" s="30" t="s">
        <v>780</v>
      </c>
      <c r="X126" s="30" t="s">
        <v>581</v>
      </c>
      <c r="Y126" s="28">
        <v>62</v>
      </c>
      <c r="Z126" s="30" t="s">
        <v>1152</v>
      </c>
      <c r="AA126" s="30" t="s">
        <v>1153</v>
      </c>
      <c r="AB126" s="30" t="s">
        <v>1153</v>
      </c>
      <c r="AC126" s="30" t="s">
        <v>1135</v>
      </c>
      <c r="AD126" s="30" t="s">
        <v>1135</v>
      </c>
      <c r="AE126" s="28" t="s">
        <v>1154</v>
      </c>
      <c r="AF126" s="28" t="s">
        <v>1154</v>
      </c>
      <c r="AG126" s="28">
        <v>3720</v>
      </c>
      <c r="AH126" s="30">
        <v>0</v>
      </c>
      <c r="AI126" s="23">
        <v>15000</v>
      </c>
      <c r="AJ126" s="30">
        <v>450</v>
      </c>
      <c r="AK126" s="28">
        <v>1320000</v>
      </c>
      <c r="AL126" s="28">
        <v>0</v>
      </c>
      <c r="AM126" s="30" t="s">
        <v>1792</v>
      </c>
      <c r="AN126" s="30">
        <v>0</v>
      </c>
      <c r="AO126" s="30">
        <v>1</v>
      </c>
    </row>
    <row r="127" spans="1:41" s="16" customFormat="1" x14ac:dyDescent="0.3">
      <c r="A127" s="27">
        <v>1330005</v>
      </c>
      <c r="B127" s="32" t="s">
        <v>1764</v>
      </c>
      <c r="C127" s="29" t="s">
        <v>1761</v>
      </c>
      <c r="D127" s="28" t="s">
        <v>1766</v>
      </c>
      <c r="E127" s="30">
        <v>1.105</v>
      </c>
      <c r="F127" s="30">
        <v>1.07</v>
      </c>
      <c r="G127" s="30">
        <v>0.8</v>
      </c>
      <c r="H127" s="30">
        <v>0.2</v>
      </c>
      <c r="I127" s="28">
        <v>0</v>
      </c>
      <c r="J127" s="28">
        <v>0</v>
      </c>
      <c r="K127" s="28">
        <v>3</v>
      </c>
      <c r="L127" s="28">
        <v>1</v>
      </c>
      <c r="M127" s="31">
        <v>2030</v>
      </c>
      <c r="N127" s="28">
        <v>2</v>
      </c>
      <c r="O127" s="28">
        <v>200</v>
      </c>
      <c r="P127" s="28">
        <v>400</v>
      </c>
      <c r="Q127" s="28">
        <v>1</v>
      </c>
      <c r="R127" s="28">
        <v>0</v>
      </c>
      <c r="S127" s="28">
        <v>0</v>
      </c>
      <c r="T127" s="28">
        <v>0</v>
      </c>
      <c r="U127" s="28">
        <v>2000</v>
      </c>
      <c r="V127" s="28"/>
      <c r="W127" s="30" t="s">
        <v>782</v>
      </c>
      <c r="X127" s="30" t="s">
        <v>633</v>
      </c>
      <c r="Y127" s="28">
        <v>76</v>
      </c>
      <c r="Z127" s="30" t="s">
        <v>1167</v>
      </c>
      <c r="AA127" s="30" t="s">
        <v>1168</v>
      </c>
      <c r="AB127" s="30" t="s">
        <v>1168</v>
      </c>
      <c r="AC127" s="30" t="s">
        <v>1135</v>
      </c>
      <c r="AD127" s="30" t="s">
        <v>1135</v>
      </c>
      <c r="AE127" s="28" t="s">
        <v>1169</v>
      </c>
      <c r="AF127" s="28" t="s">
        <v>1169</v>
      </c>
      <c r="AG127" s="28">
        <v>4560</v>
      </c>
      <c r="AH127" s="30">
        <v>0</v>
      </c>
      <c r="AI127" s="23">
        <v>15000</v>
      </c>
      <c r="AJ127" s="30">
        <v>450</v>
      </c>
      <c r="AK127" s="28">
        <v>2378000</v>
      </c>
      <c r="AL127" s="28">
        <v>0</v>
      </c>
      <c r="AM127" s="30" t="s">
        <v>1808</v>
      </c>
      <c r="AN127" s="30">
        <v>0</v>
      </c>
      <c r="AO127" s="30">
        <v>1</v>
      </c>
    </row>
    <row r="128" spans="1:41" s="17" customFormat="1" x14ac:dyDescent="0.3">
      <c r="A128" s="33">
        <v>340041</v>
      </c>
      <c r="B128" s="34" t="s">
        <v>541</v>
      </c>
      <c r="C128" s="35" t="s">
        <v>970</v>
      </c>
      <c r="D128" s="36" t="s">
        <v>890</v>
      </c>
      <c r="E128" s="35">
        <v>1.1000000000000001</v>
      </c>
      <c r="F128" s="35">
        <v>1.07</v>
      </c>
      <c r="G128" s="35">
        <v>0.8</v>
      </c>
      <c r="H128" s="35">
        <v>0.2</v>
      </c>
      <c r="I128" s="36">
        <v>0</v>
      </c>
      <c r="J128" s="36">
        <v>4</v>
      </c>
      <c r="K128" s="36">
        <v>3</v>
      </c>
      <c r="L128" s="36">
        <v>1</v>
      </c>
      <c r="M128" s="37">
        <v>2026</v>
      </c>
      <c r="N128" s="36">
        <v>2</v>
      </c>
      <c r="O128" s="36">
        <v>150</v>
      </c>
      <c r="P128" s="36">
        <v>400</v>
      </c>
      <c r="Q128" s="36">
        <v>1</v>
      </c>
      <c r="R128" s="36">
        <v>0</v>
      </c>
      <c r="S128" s="36">
        <v>0</v>
      </c>
      <c r="T128" s="36">
        <v>0</v>
      </c>
      <c r="U128" s="36">
        <v>2000</v>
      </c>
      <c r="V128" s="36"/>
      <c r="W128" s="35" t="s">
        <v>758</v>
      </c>
      <c r="X128" s="35" t="s">
        <v>584</v>
      </c>
      <c r="Y128" s="36">
        <v>10</v>
      </c>
      <c r="Z128" s="35" t="s">
        <v>1188</v>
      </c>
      <c r="AA128" s="30" t="s">
        <v>1189</v>
      </c>
      <c r="AB128" s="35" t="s">
        <v>1189</v>
      </c>
      <c r="AC128" s="35" t="s">
        <v>1135</v>
      </c>
      <c r="AD128" s="35" t="s">
        <v>1135</v>
      </c>
      <c r="AE128" s="36" t="s">
        <v>1190</v>
      </c>
      <c r="AF128" s="36" t="s">
        <v>1190</v>
      </c>
      <c r="AG128" s="36">
        <v>600</v>
      </c>
      <c r="AH128" s="35">
        <v>0</v>
      </c>
      <c r="AI128" s="23">
        <v>15000</v>
      </c>
      <c r="AJ128" s="35">
        <v>300</v>
      </c>
      <c r="AK128" s="36">
        <v>1750</v>
      </c>
      <c r="AL128" s="28">
        <v>0</v>
      </c>
      <c r="AM128" s="35" t="s">
        <v>891</v>
      </c>
      <c r="AN128" s="35">
        <v>0</v>
      </c>
      <c r="AO128" s="30">
        <v>1</v>
      </c>
    </row>
    <row r="129" spans="1:41" s="17" customFormat="1" x14ac:dyDescent="0.3">
      <c r="A129" s="33">
        <v>340042</v>
      </c>
      <c r="B129" s="34" t="s">
        <v>536</v>
      </c>
      <c r="C129" s="35" t="s">
        <v>970</v>
      </c>
      <c r="D129" s="36" t="s">
        <v>890</v>
      </c>
      <c r="E129" s="35">
        <v>1.0549999999999999</v>
      </c>
      <c r="F129" s="35">
        <v>1.07</v>
      </c>
      <c r="G129" s="35">
        <v>0.8</v>
      </c>
      <c r="H129" s="35">
        <v>0.2</v>
      </c>
      <c r="I129" s="36">
        <v>0</v>
      </c>
      <c r="J129" s="36">
        <v>4</v>
      </c>
      <c r="K129" s="36">
        <v>3</v>
      </c>
      <c r="L129" s="36">
        <v>1</v>
      </c>
      <c r="M129" s="37">
        <v>2020</v>
      </c>
      <c r="N129" s="36">
        <v>1</v>
      </c>
      <c r="O129" s="36">
        <v>150</v>
      </c>
      <c r="P129" s="36">
        <v>200</v>
      </c>
      <c r="Q129" s="36">
        <v>1</v>
      </c>
      <c r="R129" s="36">
        <v>0</v>
      </c>
      <c r="S129" s="36">
        <v>0</v>
      </c>
      <c r="T129" s="36">
        <v>0</v>
      </c>
      <c r="U129" s="36">
        <v>2000</v>
      </c>
      <c r="V129" s="36"/>
      <c r="W129" s="35" t="s">
        <v>751</v>
      </c>
      <c r="X129" s="35" t="s">
        <v>580</v>
      </c>
      <c r="Y129" s="36">
        <v>10</v>
      </c>
      <c r="Z129" s="35" t="s">
        <v>1188</v>
      </c>
      <c r="AA129" s="30" t="s">
        <v>1189</v>
      </c>
      <c r="AB129" s="35" t="s">
        <v>1189</v>
      </c>
      <c r="AC129" s="35" t="s">
        <v>1135</v>
      </c>
      <c r="AD129" s="35" t="s">
        <v>1135</v>
      </c>
      <c r="AE129" s="36" t="s">
        <v>1190</v>
      </c>
      <c r="AF129" s="36" t="s">
        <v>1190</v>
      </c>
      <c r="AG129" s="36">
        <v>600</v>
      </c>
      <c r="AH129" s="35">
        <v>0</v>
      </c>
      <c r="AI129" s="23">
        <v>15000</v>
      </c>
      <c r="AJ129" s="35">
        <v>300</v>
      </c>
      <c r="AK129" s="36">
        <v>1750</v>
      </c>
      <c r="AL129" s="28">
        <v>0</v>
      </c>
      <c r="AM129" s="35" t="s">
        <v>891</v>
      </c>
      <c r="AN129" s="35">
        <v>0</v>
      </c>
      <c r="AO129" s="30">
        <v>1</v>
      </c>
    </row>
    <row r="130" spans="1:41" s="17" customFormat="1" x14ac:dyDescent="0.3">
      <c r="A130" s="33">
        <v>340051</v>
      </c>
      <c r="B130" s="34" t="s">
        <v>691</v>
      </c>
      <c r="C130" s="35" t="s">
        <v>970</v>
      </c>
      <c r="D130" s="36" t="s">
        <v>892</v>
      </c>
      <c r="E130" s="35">
        <v>1.1000000000000001</v>
      </c>
      <c r="F130" s="35">
        <v>1.07</v>
      </c>
      <c r="G130" s="35">
        <v>0.8</v>
      </c>
      <c r="H130" s="35">
        <v>0.2</v>
      </c>
      <c r="I130" s="36">
        <v>0</v>
      </c>
      <c r="J130" s="36">
        <v>4</v>
      </c>
      <c r="K130" s="36">
        <v>3</v>
      </c>
      <c r="L130" s="36">
        <v>1</v>
      </c>
      <c r="M130" s="37">
        <v>2040</v>
      </c>
      <c r="N130" s="36">
        <v>1</v>
      </c>
      <c r="O130" s="36">
        <v>150</v>
      </c>
      <c r="P130" s="36">
        <v>200</v>
      </c>
      <c r="Q130" s="36">
        <v>1</v>
      </c>
      <c r="R130" s="36">
        <v>0</v>
      </c>
      <c r="S130" s="36">
        <v>0</v>
      </c>
      <c r="T130" s="36">
        <v>0</v>
      </c>
      <c r="U130" s="36">
        <v>2000</v>
      </c>
      <c r="V130" s="36"/>
      <c r="W130" s="35" t="s">
        <v>759</v>
      </c>
      <c r="X130" s="35" t="s">
        <v>692</v>
      </c>
      <c r="Y130" s="36">
        <v>10</v>
      </c>
      <c r="Z130" s="36" t="s">
        <v>1191</v>
      </c>
      <c r="AA130" s="30" t="s">
        <v>1192</v>
      </c>
      <c r="AB130" s="36" t="s">
        <v>1192</v>
      </c>
      <c r="AC130" s="36" t="s">
        <v>1135</v>
      </c>
      <c r="AD130" s="36" t="s">
        <v>1135</v>
      </c>
      <c r="AE130" s="36" t="s">
        <v>1190</v>
      </c>
      <c r="AF130" s="36" t="s">
        <v>1190</v>
      </c>
      <c r="AG130" s="36">
        <v>600</v>
      </c>
      <c r="AH130" s="35">
        <v>0</v>
      </c>
      <c r="AI130" s="23">
        <v>15000</v>
      </c>
      <c r="AJ130" s="35">
        <v>250</v>
      </c>
      <c r="AK130" s="36">
        <v>1750</v>
      </c>
      <c r="AL130" s="28">
        <v>0</v>
      </c>
      <c r="AM130" s="35" t="s">
        <v>891</v>
      </c>
      <c r="AN130" s="35">
        <v>0</v>
      </c>
      <c r="AO130" s="30">
        <v>1</v>
      </c>
    </row>
    <row r="131" spans="1:41" s="17" customFormat="1" x14ac:dyDescent="0.3">
      <c r="A131" s="33">
        <v>340061</v>
      </c>
      <c r="B131" s="34" t="s">
        <v>690</v>
      </c>
      <c r="C131" s="35" t="s">
        <v>970</v>
      </c>
      <c r="D131" s="36" t="s">
        <v>893</v>
      </c>
      <c r="E131" s="35">
        <v>1.085</v>
      </c>
      <c r="F131" s="35">
        <v>1.07</v>
      </c>
      <c r="G131" s="35">
        <v>0.8</v>
      </c>
      <c r="H131" s="35">
        <v>0.2</v>
      </c>
      <c r="I131" s="36">
        <v>0</v>
      </c>
      <c r="J131" s="36">
        <v>4</v>
      </c>
      <c r="K131" s="36">
        <v>3</v>
      </c>
      <c r="L131" s="36">
        <v>1</v>
      </c>
      <c r="M131" s="37">
        <v>2039</v>
      </c>
      <c r="N131" s="36">
        <v>1</v>
      </c>
      <c r="O131" s="36">
        <v>150</v>
      </c>
      <c r="P131" s="36">
        <v>200</v>
      </c>
      <c r="Q131" s="36">
        <v>1</v>
      </c>
      <c r="R131" s="36">
        <v>0</v>
      </c>
      <c r="S131" s="36">
        <v>0</v>
      </c>
      <c r="T131" s="36">
        <v>0</v>
      </c>
      <c r="U131" s="36">
        <v>2000</v>
      </c>
      <c r="V131" s="36"/>
      <c r="W131" s="35" t="s">
        <v>760</v>
      </c>
      <c r="X131" s="35" t="s">
        <v>693</v>
      </c>
      <c r="Y131" s="36">
        <v>10</v>
      </c>
      <c r="Z131" s="36" t="s">
        <v>1191</v>
      </c>
      <c r="AA131" s="30" t="s">
        <v>1192</v>
      </c>
      <c r="AB131" s="36" t="s">
        <v>1192</v>
      </c>
      <c r="AC131" s="36" t="s">
        <v>1135</v>
      </c>
      <c r="AD131" s="36" t="s">
        <v>1135</v>
      </c>
      <c r="AE131" s="36" t="s">
        <v>1190</v>
      </c>
      <c r="AF131" s="36" t="s">
        <v>1190</v>
      </c>
      <c r="AG131" s="36">
        <v>600</v>
      </c>
      <c r="AH131" s="35">
        <v>0</v>
      </c>
      <c r="AI131" s="23">
        <v>15000</v>
      </c>
      <c r="AJ131" s="35">
        <v>300</v>
      </c>
      <c r="AK131" s="36">
        <v>1750</v>
      </c>
      <c r="AL131" s="28">
        <v>0</v>
      </c>
      <c r="AM131" s="35" t="s">
        <v>891</v>
      </c>
      <c r="AN131" s="35">
        <v>0</v>
      </c>
      <c r="AO131" s="30">
        <v>1</v>
      </c>
    </row>
    <row r="132" spans="1:41" s="17" customFormat="1" x14ac:dyDescent="0.3">
      <c r="A132" s="33">
        <v>340071</v>
      </c>
      <c r="B132" s="36" t="s">
        <v>530</v>
      </c>
      <c r="C132" s="35" t="s">
        <v>970</v>
      </c>
      <c r="D132" s="36" t="s">
        <v>894</v>
      </c>
      <c r="E132" s="35">
        <v>1.032</v>
      </c>
      <c r="F132" s="35">
        <v>1.07</v>
      </c>
      <c r="G132" s="35">
        <v>0.8</v>
      </c>
      <c r="H132" s="35">
        <v>0.2</v>
      </c>
      <c r="I132" s="36">
        <v>0</v>
      </c>
      <c r="J132" s="36">
        <v>4</v>
      </c>
      <c r="K132" s="36">
        <v>3</v>
      </c>
      <c r="L132" s="36">
        <v>1</v>
      </c>
      <c r="M132" s="37">
        <v>2003</v>
      </c>
      <c r="N132" s="36">
        <v>1</v>
      </c>
      <c r="O132" s="36">
        <v>150</v>
      </c>
      <c r="P132" s="36">
        <v>200</v>
      </c>
      <c r="Q132" s="36">
        <v>1</v>
      </c>
      <c r="R132" s="36">
        <v>0</v>
      </c>
      <c r="S132" s="36">
        <v>0</v>
      </c>
      <c r="T132" s="36">
        <v>0</v>
      </c>
      <c r="U132" s="36">
        <v>2000</v>
      </c>
      <c r="V132" s="36"/>
      <c r="W132" s="35" t="s">
        <v>727</v>
      </c>
      <c r="X132" s="35" t="s">
        <v>573</v>
      </c>
      <c r="Y132" s="36">
        <v>10</v>
      </c>
      <c r="Z132" s="35" t="s">
        <v>1191</v>
      </c>
      <c r="AA132" s="30" t="s">
        <v>1192</v>
      </c>
      <c r="AB132" s="35" t="s">
        <v>1192</v>
      </c>
      <c r="AC132" s="35" t="s">
        <v>1135</v>
      </c>
      <c r="AD132" s="35" t="s">
        <v>1135</v>
      </c>
      <c r="AE132" s="36" t="s">
        <v>1190</v>
      </c>
      <c r="AF132" s="36" t="s">
        <v>1190</v>
      </c>
      <c r="AG132" s="36">
        <v>600</v>
      </c>
      <c r="AH132" s="35">
        <v>0</v>
      </c>
      <c r="AI132" s="23">
        <v>15000</v>
      </c>
      <c r="AJ132" s="35">
        <v>350</v>
      </c>
      <c r="AK132" s="36">
        <v>1750</v>
      </c>
      <c r="AL132" s="28">
        <v>0</v>
      </c>
      <c r="AM132" s="35" t="s">
        <v>895</v>
      </c>
      <c r="AN132" s="35">
        <v>0</v>
      </c>
      <c r="AO132" s="30">
        <v>1</v>
      </c>
    </row>
    <row r="133" spans="1:41" s="17" customFormat="1" x14ac:dyDescent="0.3">
      <c r="A133" s="33">
        <v>340072</v>
      </c>
      <c r="B133" s="36" t="s">
        <v>539</v>
      </c>
      <c r="C133" s="35" t="s">
        <v>970</v>
      </c>
      <c r="D133" s="36" t="s">
        <v>896</v>
      </c>
      <c r="E133" s="35">
        <v>1.08</v>
      </c>
      <c r="F133" s="35">
        <v>1.07</v>
      </c>
      <c r="G133" s="35">
        <v>0.8</v>
      </c>
      <c r="H133" s="35">
        <v>0.2</v>
      </c>
      <c r="I133" s="36">
        <v>0</v>
      </c>
      <c r="J133" s="36">
        <v>4</v>
      </c>
      <c r="K133" s="36">
        <v>3</v>
      </c>
      <c r="L133" s="36">
        <v>1</v>
      </c>
      <c r="M133" s="37">
        <v>2024</v>
      </c>
      <c r="N133" s="36">
        <v>1</v>
      </c>
      <c r="O133" s="36">
        <v>150</v>
      </c>
      <c r="P133" s="36">
        <v>200</v>
      </c>
      <c r="Q133" s="36">
        <v>1</v>
      </c>
      <c r="R133" s="36">
        <v>0</v>
      </c>
      <c r="S133" s="36">
        <v>0</v>
      </c>
      <c r="T133" s="36">
        <v>0</v>
      </c>
      <c r="U133" s="36">
        <v>2000</v>
      </c>
      <c r="V133" s="36"/>
      <c r="W133" s="35" t="s">
        <v>757</v>
      </c>
      <c r="X133" s="35" t="s">
        <v>715</v>
      </c>
      <c r="Y133" s="36">
        <v>10</v>
      </c>
      <c r="Z133" s="35" t="s">
        <v>1191</v>
      </c>
      <c r="AA133" s="30" t="s">
        <v>1192</v>
      </c>
      <c r="AB133" s="35" t="s">
        <v>1192</v>
      </c>
      <c r="AC133" s="35" t="s">
        <v>1135</v>
      </c>
      <c r="AD133" s="35" t="s">
        <v>1135</v>
      </c>
      <c r="AE133" s="36" t="s">
        <v>1190</v>
      </c>
      <c r="AF133" s="36" t="s">
        <v>1190</v>
      </c>
      <c r="AG133" s="36">
        <v>600</v>
      </c>
      <c r="AH133" s="35">
        <v>0</v>
      </c>
      <c r="AI133" s="23">
        <v>15000</v>
      </c>
      <c r="AJ133" s="35">
        <v>300</v>
      </c>
      <c r="AK133" s="36">
        <v>1750</v>
      </c>
      <c r="AL133" s="28">
        <v>0</v>
      </c>
      <c r="AM133" s="35" t="s">
        <v>895</v>
      </c>
      <c r="AN133" s="35">
        <v>0</v>
      </c>
      <c r="AO133" s="30">
        <v>1</v>
      </c>
    </row>
    <row r="134" spans="1:41" s="17" customFormat="1" x14ac:dyDescent="0.3">
      <c r="A134" s="33">
        <v>340073</v>
      </c>
      <c r="B134" s="36" t="s">
        <v>540</v>
      </c>
      <c r="C134" s="35" t="s">
        <v>970</v>
      </c>
      <c r="D134" s="36" t="s">
        <v>897</v>
      </c>
      <c r="E134" s="35">
        <v>1.085</v>
      </c>
      <c r="F134" s="35">
        <v>1.07</v>
      </c>
      <c r="G134" s="35">
        <v>0.8</v>
      </c>
      <c r="H134" s="35">
        <v>0.2</v>
      </c>
      <c r="I134" s="36">
        <v>0</v>
      </c>
      <c r="J134" s="36">
        <v>4</v>
      </c>
      <c r="K134" s="36">
        <v>3</v>
      </c>
      <c r="L134" s="36">
        <v>1</v>
      </c>
      <c r="M134" s="37">
        <v>2029</v>
      </c>
      <c r="N134" s="36">
        <v>1</v>
      </c>
      <c r="O134" s="36">
        <v>150</v>
      </c>
      <c r="P134" s="36">
        <v>200</v>
      </c>
      <c r="Q134" s="36">
        <v>1</v>
      </c>
      <c r="R134" s="36">
        <v>0</v>
      </c>
      <c r="S134" s="36">
        <v>0</v>
      </c>
      <c r="T134" s="36">
        <v>0</v>
      </c>
      <c r="U134" s="36">
        <v>2000</v>
      </c>
      <c r="V134" s="36"/>
      <c r="W134" s="35" t="s">
        <v>745</v>
      </c>
      <c r="X134" s="35" t="s">
        <v>583</v>
      </c>
      <c r="Y134" s="36">
        <v>10</v>
      </c>
      <c r="Z134" s="35" t="s">
        <v>1191</v>
      </c>
      <c r="AA134" s="30" t="s">
        <v>1192</v>
      </c>
      <c r="AB134" s="35" t="s">
        <v>1192</v>
      </c>
      <c r="AC134" s="35" t="s">
        <v>1135</v>
      </c>
      <c r="AD134" s="35" t="s">
        <v>1135</v>
      </c>
      <c r="AE134" s="36" t="s">
        <v>1190</v>
      </c>
      <c r="AF134" s="36" t="s">
        <v>1190</v>
      </c>
      <c r="AG134" s="36">
        <v>600</v>
      </c>
      <c r="AH134" s="35">
        <v>0</v>
      </c>
      <c r="AI134" s="23">
        <v>15000</v>
      </c>
      <c r="AJ134" s="35">
        <v>250</v>
      </c>
      <c r="AK134" s="36">
        <v>1750</v>
      </c>
      <c r="AL134" s="28">
        <v>0</v>
      </c>
      <c r="AM134" s="35" t="s">
        <v>895</v>
      </c>
      <c r="AN134" s="35">
        <v>0</v>
      </c>
      <c r="AO134" s="30">
        <v>1</v>
      </c>
    </row>
    <row r="135" spans="1:41" s="17" customFormat="1" x14ac:dyDescent="0.3">
      <c r="A135" s="33">
        <v>340074</v>
      </c>
      <c r="B135" s="36" t="s">
        <v>647</v>
      </c>
      <c r="C135" s="35" t="s">
        <v>970</v>
      </c>
      <c r="D135" s="36" t="s">
        <v>1057</v>
      </c>
      <c r="E135" s="35">
        <v>1.08</v>
      </c>
      <c r="F135" s="35">
        <v>1.07</v>
      </c>
      <c r="G135" s="35">
        <v>0.8</v>
      </c>
      <c r="H135" s="35">
        <v>0.2</v>
      </c>
      <c r="I135" s="36">
        <v>0</v>
      </c>
      <c r="J135" s="36">
        <v>4</v>
      </c>
      <c r="K135" s="36">
        <v>3</v>
      </c>
      <c r="L135" s="36">
        <v>1</v>
      </c>
      <c r="M135" s="37">
        <v>2022</v>
      </c>
      <c r="N135" s="36">
        <v>2</v>
      </c>
      <c r="O135" s="36">
        <v>150</v>
      </c>
      <c r="P135" s="36">
        <v>400</v>
      </c>
      <c r="Q135" s="36">
        <v>1</v>
      </c>
      <c r="R135" s="36">
        <v>0</v>
      </c>
      <c r="S135" s="36">
        <v>0</v>
      </c>
      <c r="T135" s="36">
        <v>0</v>
      </c>
      <c r="U135" s="36">
        <v>2000</v>
      </c>
      <c r="V135" s="36"/>
      <c r="W135" s="35" t="s">
        <v>761</v>
      </c>
      <c r="X135" s="35" t="s">
        <v>685</v>
      </c>
      <c r="Y135" s="36">
        <v>10</v>
      </c>
      <c r="Z135" s="35" t="s">
        <v>1191</v>
      </c>
      <c r="AA135" s="30" t="s">
        <v>1192</v>
      </c>
      <c r="AB135" s="35" t="s">
        <v>1192</v>
      </c>
      <c r="AC135" s="35" t="s">
        <v>1135</v>
      </c>
      <c r="AD135" s="35" t="s">
        <v>1135</v>
      </c>
      <c r="AE135" s="36" t="s">
        <v>1190</v>
      </c>
      <c r="AF135" s="36" t="s">
        <v>1190</v>
      </c>
      <c r="AG135" s="36">
        <v>600</v>
      </c>
      <c r="AH135" s="35">
        <v>0</v>
      </c>
      <c r="AI135" s="23">
        <v>15000</v>
      </c>
      <c r="AJ135" s="35">
        <v>350</v>
      </c>
      <c r="AK135" s="36">
        <v>1750</v>
      </c>
      <c r="AL135" s="28">
        <v>0</v>
      </c>
      <c r="AM135" s="35" t="s">
        <v>895</v>
      </c>
      <c r="AN135" s="35">
        <v>0</v>
      </c>
      <c r="AO135" s="30">
        <v>1</v>
      </c>
    </row>
    <row r="136" spans="1:41" s="17" customFormat="1" x14ac:dyDescent="0.3">
      <c r="A136" s="33">
        <v>340111</v>
      </c>
      <c r="B136" s="34" t="s">
        <v>648</v>
      </c>
      <c r="C136" s="35" t="s">
        <v>970</v>
      </c>
      <c r="D136" s="36" t="s">
        <v>694</v>
      </c>
      <c r="E136" s="35">
        <v>1.02</v>
      </c>
      <c r="F136" s="35">
        <v>1.07</v>
      </c>
      <c r="G136" s="35">
        <v>0.8</v>
      </c>
      <c r="H136" s="35">
        <v>0.2</v>
      </c>
      <c r="I136" s="36">
        <v>0</v>
      </c>
      <c r="J136" s="36">
        <v>1</v>
      </c>
      <c r="K136" s="36">
        <v>1</v>
      </c>
      <c r="L136" s="36">
        <v>2</v>
      </c>
      <c r="M136" s="37">
        <v>4011</v>
      </c>
      <c r="N136" s="36">
        <v>1</v>
      </c>
      <c r="O136" s="36">
        <v>80</v>
      </c>
      <c r="P136" s="36">
        <v>200</v>
      </c>
      <c r="Q136" s="36">
        <v>1</v>
      </c>
      <c r="R136" s="36">
        <v>0</v>
      </c>
      <c r="S136" s="36">
        <v>0</v>
      </c>
      <c r="T136" s="36">
        <v>0</v>
      </c>
      <c r="U136" s="36">
        <v>2000</v>
      </c>
      <c r="V136" s="36"/>
      <c r="W136" s="35" t="s">
        <v>729</v>
      </c>
      <c r="X136" s="35" t="s">
        <v>649</v>
      </c>
      <c r="Y136" s="36">
        <v>10</v>
      </c>
      <c r="Z136" s="35" t="s">
        <v>1193</v>
      </c>
      <c r="AA136" s="30" t="s">
        <v>1194</v>
      </c>
      <c r="AB136" s="35" t="s">
        <v>1194</v>
      </c>
      <c r="AC136" s="35" t="s">
        <v>1135</v>
      </c>
      <c r="AD136" s="35" t="s">
        <v>1135</v>
      </c>
      <c r="AE136" s="36" t="s">
        <v>1190</v>
      </c>
      <c r="AF136" s="36" t="s">
        <v>1190</v>
      </c>
      <c r="AG136" s="36">
        <v>600</v>
      </c>
      <c r="AH136" s="35">
        <v>0</v>
      </c>
      <c r="AI136" s="23">
        <v>15000</v>
      </c>
      <c r="AJ136" s="35">
        <v>250</v>
      </c>
      <c r="AK136" s="36">
        <v>14</v>
      </c>
      <c r="AL136" s="28">
        <v>0</v>
      </c>
      <c r="AM136" s="35" t="s">
        <v>895</v>
      </c>
      <c r="AN136" s="35">
        <v>0</v>
      </c>
      <c r="AO136" s="30">
        <v>1</v>
      </c>
    </row>
    <row r="137" spans="1:41" s="17" customFormat="1" x14ac:dyDescent="0.3">
      <c r="A137" s="33">
        <v>340112</v>
      </c>
      <c r="B137" s="34" t="s">
        <v>650</v>
      </c>
      <c r="C137" s="35" t="s">
        <v>970</v>
      </c>
      <c r="D137" s="36" t="s">
        <v>694</v>
      </c>
      <c r="E137" s="35">
        <v>1.02</v>
      </c>
      <c r="F137" s="35">
        <v>1.07</v>
      </c>
      <c r="G137" s="35">
        <v>0.8</v>
      </c>
      <c r="H137" s="35">
        <v>0.2</v>
      </c>
      <c r="I137" s="36">
        <v>0</v>
      </c>
      <c r="J137" s="36">
        <v>1</v>
      </c>
      <c r="K137" s="36">
        <v>1</v>
      </c>
      <c r="L137" s="36">
        <v>2</v>
      </c>
      <c r="M137" s="37">
        <v>4011</v>
      </c>
      <c r="N137" s="36">
        <v>1</v>
      </c>
      <c r="O137" s="36">
        <v>80</v>
      </c>
      <c r="P137" s="36">
        <v>200</v>
      </c>
      <c r="Q137" s="36">
        <v>1</v>
      </c>
      <c r="R137" s="36">
        <v>0</v>
      </c>
      <c r="S137" s="36">
        <v>0</v>
      </c>
      <c r="T137" s="36">
        <v>0</v>
      </c>
      <c r="U137" s="36">
        <v>2000</v>
      </c>
      <c r="V137" s="36"/>
      <c r="W137" s="35" t="s">
        <v>729</v>
      </c>
      <c r="X137" s="35" t="s">
        <v>649</v>
      </c>
      <c r="Y137" s="36">
        <v>10</v>
      </c>
      <c r="Z137" s="36" t="s">
        <v>1193</v>
      </c>
      <c r="AA137" s="30" t="s">
        <v>1194</v>
      </c>
      <c r="AB137" s="36" t="s">
        <v>1194</v>
      </c>
      <c r="AC137" s="36" t="s">
        <v>1135</v>
      </c>
      <c r="AD137" s="36" t="s">
        <v>1135</v>
      </c>
      <c r="AE137" s="36" t="s">
        <v>1190</v>
      </c>
      <c r="AF137" s="36" t="s">
        <v>1190</v>
      </c>
      <c r="AG137" s="36">
        <v>600</v>
      </c>
      <c r="AH137" s="35">
        <v>0</v>
      </c>
      <c r="AI137" s="23">
        <v>15000</v>
      </c>
      <c r="AJ137" s="35">
        <v>250</v>
      </c>
      <c r="AK137" s="36">
        <v>14</v>
      </c>
      <c r="AL137" s="28">
        <v>0</v>
      </c>
      <c r="AM137" s="35" t="s">
        <v>895</v>
      </c>
      <c r="AN137" s="35">
        <v>0</v>
      </c>
      <c r="AO137" s="30">
        <v>1</v>
      </c>
    </row>
    <row r="138" spans="1:41" s="17" customFormat="1" x14ac:dyDescent="0.3">
      <c r="A138" s="33">
        <v>340113</v>
      </c>
      <c r="B138" s="34" t="s">
        <v>651</v>
      </c>
      <c r="C138" s="35" t="s">
        <v>970</v>
      </c>
      <c r="D138" s="36" t="s">
        <v>694</v>
      </c>
      <c r="E138" s="35">
        <v>1.02</v>
      </c>
      <c r="F138" s="35">
        <v>1.07</v>
      </c>
      <c r="G138" s="35">
        <v>0.8</v>
      </c>
      <c r="H138" s="35">
        <v>0.2</v>
      </c>
      <c r="I138" s="36">
        <v>0</v>
      </c>
      <c r="J138" s="36">
        <v>1</v>
      </c>
      <c r="K138" s="36">
        <v>1</v>
      </c>
      <c r="L138" s="36">
        <v>2</v>
      </c>
      <c r="M138" s="37">
        <v>4012</v>
      </c>
      <c r="N138" s="36">
        <v>1</v>
      </c>
      <c r="O138" s="36">
        <v>70</v>
      </c>
      <c r="P138" s="36">
        <v>200</v>
      </c>
      <c r="Q138" s="36">
        <v>1</v>
      </c>
      <c r="R138" s="36">
        <v>0</v>
      </c>
      <c r="S138" s="36">
        <v>0</v>
      </c>
      <c r="T138" s="36">
        <v>0</v>
      </c>
      <c r="U138" s="36">
        <v>2000</v>
      </c>
      <c r="V138" s="36"/>
      <c r="W138" s="35" t="s">
        <v>762</v>
      </c>
      <c r="X138" s="35" t="s">
        <v>652</v>
      </c>
      <c r="Y138" s="36">
        <v>10</v>
      </c>
      <c r="Z138" s="35" t="s">
        <v>1193</v>
      </c>
      <c r="AA138" s="30" t="s">
        <v>1194</v>
      </c>
      <c r="AB138" s="35" t="s">
        <v>1194</v>
      </c>
      <c r="AC138" s="35" t="s">
        <v>1135</v>
      </c>
      <c r="AD138" s="35" t="s">
        <v>1135</v>
      </c>
      <c r="AE138" s="36" t="s">
        <v>1190</v>
      </c>
      <c r="AF138" s="36" t="s">
        <v>1190</v>
      </c>
      <c r="AG138" s="36">
        <v>600</v>
      </c>
      <c r="AH138" s="35">
        <v>0</v>
      </c>
      <c r="AI138" s="23">
        <v>15000</v>
      </c>
      <c r="AJ138" s="35">
        <v>350</v>
      </c>
      <c r="AK138" s="36">
        <v>14</v>
      </c>
      <c r="AL138" s="28">
        <v>0</v>
      </c>
      <c r="AM138" s="35" t="s">
        <v>895</v>
      </c>
      <c r="AN138" s="35">
        <v>0</v>
      </c>
      <c r="AO138" s="30">
        <v>1</v>
      </c>
    </row>
    <row r="139" spans="1:41" s="17" customFormat="1" x14ac:dyDescent="0.3">
      <c r="A139" s="33">
        <v>340114</v>
      </c>
      <c r="B139" s="34" t="s">
        <v>653</v>
      </c>
      <c r="C139" s="35" t="s">
        <v>970</v>
      </c>
      <c r="D139" s="36" t="s">
        <v>694</v>
      </c>
      <c r="E139" s="35">
        <v>1.02</v>
      </c>
      <c r="F139" s="35">
        <v>1.07</v>
      </c>
      <c r="G139" s="35">
        <v>0.8</v>
      </c>
      <c r="H139" s="35">
        <v>0.2</v>
      </c>
      <c r="I139" s="36">
        <v>0</v>
      </c>
      <c r="J139" s="36">
        <v>1</v>
      </c>
      <c r="K139" s="36">
        <v>1</v>
      </c>
      <c r="L139" s="36">
        <v>2</v>
      </c>
      <c r="M139" s="37">
        <v>4013</v>
      </c>
      <c r="N139" s="36">
        <v>1</v>
      </c>
      <c r="O139" s="36">
        <v>70</v>
      </c>
      <c r="P139" s="36">
        <v>200</v>
      </c>
      <c r="Q139" s="36">
        <v>1</v>
      </c>
      <c r="R139" s="36">
        <v>0</v>
      </c>
      <c r="S139" s="36">
        <v>0</v>
      </c>
      <c r="T139" s="36">
        <v>0</v>
      </c>
      <c r="U139" s="36">
        <v>2000</v>
      </c>
      <c r="V139" s="36"/>
      <c r="W139" s="35" t="s">
        <v>728</v>
      </c>
      <c r="X139" s="35" t="s">
        <v>654</v>
      </c>
      <c r="Y139" s="36">
        <v>10</v>
      </c>
      <c r="Z139" s="35" t="s">
        <v>1193</v>
      </c>
      <c r="AA139" s="30" t="s">
        <v>1194</v>
      </c>
      <c r="AB139" s="35" t="s">
        <v>1194</v>
      </c>
      <c r="AC139" s="35" t="s">
        <v>1135</v>
      </c>
      <c r="AD139" s="35" t="s">
        <v>1135</v>
      </c>
      <c r="AE139" s="36" t="s">
        <v>1190</v>
      </c>
      <c r="AF139" s="36" t="s">
        <v>1190</v>
      </c>
      <c r="AG139" s="36">
        <v>600</v>
      </c>
      <c r="AH139" s="35">
        <v>0</v>
      </c>
      <c r="AI139" s="23">
        <v>15000</v>
      </c>
      <c r="AJ139" s="35">
        <v>350</v>
      </c>
      <c r="AK139" s="36">
        <v>14</v>
      </c>
      <c r="AL139" s="28">
        <v>0</v>
      </c>
      <c r="AM139" s="35" t="s">
        <v>895</v>
      </c>
      <c r="AN139" s="35">
        <v>0</v>
      </c>
      <c r="AO139" s="30">
        <v>1</v>
      </c>
    </row>
    <row r="140" spans="1:41" s="17" customFormat="1" x14ac:dyDescent="0.3">
      <c r="A140" s="33">
        <v>340115</v>
      </c>
      <c r="B140" s="34" t="s">
        <v>655</v>
      </c>
      <c r="C140" s="35" t="s">
        <v>970</v>
      </c>
      <c r="D140" s="36" t="s">
        <v>694</v>
      </c>
      <c r="E140" s="35">
        <v>1.02</v>
      </c>
      <c r="F140" s="35">
        <v>1.07</v>
      </c>
      <c r="G140" s="35">
        <v>0.8</v>
      </c>
      <c r="H140" s="35">
        <v>0.2</v>
      </c>
      <c r="I140" s="36">
        <v>0</v>
      </c>
      <c r="J140" s="36">
        <v>2</v>
      </c>
      <c r="K140" s="36">
        <v>2</v>
      </c>
      <c r="L140" s="36">
        <v>2</v>
      </c>
      <c r="M140" s="37">
        <v>4013</v>
      </c>
      <c r="N140" s="36">
        <v>1</v>
      </c>
      <c r="O140" s="36">
        <v>80</v>
      </c>
      <c r="P140" s="36">
        <v>200</v>
      </c>
      <c r="Q140" s="36">
        <v>1.5</v>
      </c>
      <c r="R140" s="36">
        <v>0</v>
      </c>
      <c r="S140" s="36">
        <v>0</v>
      </c>
      <c r="T140" s="36">
        <v>0</v>
      </c>
      <c r="U140" s="36">
        <v>2000</v>
      </c>
      <c r="V140" s="36"/>
      <c r="W140" s="35" t="s">
        <v>728</v>
      </c>
      <c r="X140" s="35" t="s">
        <v>654</v>
      </c>
      <c r="Y140" s="36">
        <v>10</v>
      </c>
      <c r="Z140" s="35" t="s">
        <v>1195</v>
      </c>
      <c r="AA140" s="30" t="s">
        <v>1196</v>
      </c>
      <c r="AB140" s="35" t="s">
        <v>1196</v>
      </c>
      <c r="AC140" s="35" t="s">
        <v>1135</v>
      </c>
      <c r="AD140" s="35" t="s">
        <v>1135</v>
      </c>
      <c r="AE140" s="36" t="s">
        <v>1190</v>
      </c>
      <c r="AF140" s="36" t="s">
        <v>1190</v>
      </c>
      <c r="AG140" s="36">
        <v>600</v>
      </c>
      <c r="AH140" s="35">
        <v>0</v>
      </c>
      <c r="AI140" s="23">
        <v>15000</v>
      </c>
      <c r="AJ140" s="35">
        <v>300</v>
      </c>
      <c r="AK140" s="36">
        <v>70</v>
      </c>
      <c r="AL140" s="28">
        <v>0</v>
      </c>
      <c r="AM140" s="35" t="s">
        <v>895</v>
      </c>
      <c r="AN140" s="35">
        <v>0</v>
      </c>
      <c r="AO140" s="30">
        <v>1</v>
      </c>
    </row>
    <row r="141" spans="1:41" s="17" customFormat="1" x14ac:dyDescent="0.3">
      <c r="A141" s="33">
        <v>340116</v>
      </c>
      <c r="B141" s="34" t="s">
        <v>531</v>
      </c>
      <c r="C141" s="35" t="s">
        <v>970</v>
      </c>
      <c r="D141" s="36" t="s">
        <v>694</v>
      </c>
      <c r="E141" s="35">
        <v>1.034</v>
      </c>
      <c r="F141" s="35">
        <v>1.07</v>
      </c>
      <c r="G141" s="35">
        <v>0.8</v>
      </c>
      <c r="H141" s="35">
        <v>0.2</v>
      </c>
      <c r="I141" s="36">
        <v>0</v>
      </c>
      <c r="J141" s="36">
        <v>4</v>
      </c>
      <c r="K141" s="36">
        <v>3</v>
      </c>
      <c r="L141" s="36">
        <v>1</v>
      </c>
      <c r="M141" s="37">
        <v>2005</v>
      </c>
      <c r="N141" s="36">
        <v>1</v>
      </c>
      <c r="O141" s="36">
        <v>150</v>
      </c>
      <c r="P141" s="36">
        <v>200</v>
      </c>
      <c r="Q141" s="36">
        <v>1</v>
      </c>
      <c r="R141" s="36">
        <v>0</v>
      </c>
      <c r="S141" s="36">
        <v>0</v>
      </c>
      <c r="T141" s="36">
        <v>0</v>
      </c>
      <c r="U141" s="36">
        <v>2000</v>
      </c>
      <c r="V141" s="36"/>
      <c r="W141" s="35" t="s">
        <v>730</v>
      </c>
      <c r="X141" s="35" t="s">
        <v>574</v>
      </c>
      <c r="Y141" s="36">
        <v>10</v>
      </c>
      <c r="Z141" s="35" t="s">
        <v>1191</v>
      </c>
      <c r="AA141" s="30" t="s">
        <v>1192</v>
      </c>
      <c r="AB141" s="35" t="s">
        <v>1192</v>
      </c>
      <c r="AC141" s="35" t="s">
        <v>1135</v>
      </c>
      <c r="AD141" s="35" t="s">
        <v>1135</v>
      </c>
      <c r="AE141" s="36" t="s">
        <v>1190</v>
      </c>
      <c r="AF141" s="36" t="s">
        <v>1190</v>
      </c>
      <c r="AG141" s="36">
        <v>600</v>
      </c>
      <c r="AH141" s="35">
        <v>0</v>
      </c>
      <c r="AI141" s="23">
        <v>15000</v>
      </c>
      <c r="AJ141" s="35">
        <v>350</v>
      </c>
      <c r="AK141" s="36">
        <v>1750</v>
      </c>
      <c r="AL141" s="28">
        <v>0</v>
      </c>
      <c r="AM141" s="35" t="s">
        <v>895</v>
      </c>
      <c r="AN141" s="35">
        <v>0</v>
      </c>
      <c r="AO141" s="30">
        <v>1</v>
      </c>
    </row>
    <row r="142" spans="1:41" s="17" customFormat="1" x14ac:dyDescent="0.3">
      <c r="A142" s="33">
        <v>340117</v>
      </c>
      <c r="B142" s="36" t="s">
        <v>526</v>
      </c>
      <c r="C142" s="35" t="s">
        <v>970</v>
      </c>
      <c r="D142" s="36" t="s">
        <v>694</v>
      </c>
      <c r="E142" s="35">
        <v>1.02</v>
      </c>
      <c r="F142" s="35">
        <v>1.07</v>
      </c>
      <c r="G142" s="35">
        <v>0.8</v>
      </c>
      <c r="H142" s="35">
        <v>0.2</v>
      </c>
      <c r="I142" s="36">
        <v>0</v>
      </c>
      <c r="J142" s="36">
        <v>4</v>
      </c>
      <c r="K142" s="36">
        <v>3</v>
      </c>
      <c r="L142" s="36">
        <v>1</v>
      </c>
      <c r="M142" s="37">
        <v>2014</v>
      </c>
      <c r="N142" s="36">
        <v>1</v>
      </c>
      <c r="O142" s="36">
        <v>150</v>
      </c>
      <c r="P142" s="36">
        <v>200</v>
      </c>
      <c r="Q142" s="36">
        <v>1</v>
      </c>
      <c r="R142" s="36">
        <v>0</v>
      </c>
      <c r="S142" s="36">
        <v>0</v>
      </c>
      <c r="T142" s="36">
        <v>0</v>
      </c>
      <c r="U142" s="36">
        <v>2000</v>
      </c>
      <c r="V142" s="36"/>
      <c r="W142" s="35" t="s">
        <v>752</v>
      </c>
      <c r="X142" s="35" t="s">
        <v>569</v>
      </c>
      <c r="Y142" s="36">
        <v>10</v>
      </c>
      <c r="Z142" s="35" t="s">
        <v>1191</v>
      </c>
      <c r="AA142" s="30" t="s">
        <v>1192</v>
      </c>
      <c r="AB142" s="35" t="s">
        <v>1192</v>
      </c>
      <c r="AC142" s="35" t="s">
        <v>1135</v>
      </c>
      <c r="AD142" s="35" t="s">
        <v>1135</v>
      </c>
      <c r="AE142" s="36" t="s">
        <v>1190</v>
      </c>
      <c r="AF142" s="36" t="s">
        <v>1190</v>
      </c>
      <c r="AG142" s="36">
        <v>600</v>
      </c>
      <c r="AH142" s="35">
        <v>0</v>
      </c>
      <c r="AI142" s="23">
        <v>15000</v>
      </c>
      <c r="AJ142" s="35">
        <v>300</v>
      </c>
      <c r="AK142" s="36">
        <v>1750</v>
      </c>
      <c r="AL142" s="28">
        <v>0</v>
      </c>
      <c r="AM142" s="35" t="s">
        <v>895</v>
      </c>
      <c r="AN142" s="35">
        <v>0</v>
      </c>
      <c r="AO142" s="30">
        <v>1</v>
      </c>
    </row>
    <row r="143" spans="1:41" s="17" customFormat="1" x14ac:dyDescent="0.3">
      <c r="A143" s="33">
        <v>340151</v>
      </c>
      <c r="B143" s="36" t="s">
        <v>647</v>
      </c>
      <c r="C143" s="35" t="s">
        <v>970</v>
      </c>
      <c r="D143" s="35" t="s">
        <v>898</v>
      </c>
      <c r="E143" s="35">
        <v>1.08</v>
      </c>
      <c r="F143" s="35">
        <v>1.07</v>
      </c>
      <c r="G143" s="35">
        <v>0.8</v>
      </c>
      <c r="H143" s="36">
        <v>0.2</v>
      </c>
      <c r="I143" s="36">
        <v>0</v>
      </c>
      <c r="J143" s="36">
        <v>4</v>
      </c>
      <c r="K143" s="36">
        <v>3</v>
      </c>
      <c r="L143" s="37">
        <v>1</v>
      </c>
      <c r="M143" s="36">
        <v>2022</v>
      </c>
      <c r="N143" s="36">
        <v>2</v>
      </c>
      <c r="O143" s="36">
        <v>150</v>
      </c>
      <c r="P143" s="36">
        <v>400</v>
      </c>
      <c r="Q143" s="36">
        <v>1</v>
      </c>
      <c r="R143" s="36">
        <v>0</v>
      </c>
      <c r="S143" s="36">
        <v>0</v>
      </c>
      <c r="T143" s="36">
        <v>0</v>
      </c>
      <c r="U143" s="35">
        <v>2000</v>
      </c>
      <c r="V143" s="38"/>
      <c r="W143" s="36" t="s">
        <v>761</v>
      </c>
      <c r="X143" s="35" t="s">
        <v>685</v>
      </c>
      <c r="Y143" s="36">
        <v>10</v>
      </c>
      <c r="Z143" s="35" t="s">
        <v>1191</v>
      </c>
      <c r="AA143" s="30" t="s">
        <v>1192</v>
      </c>
      <c r="AB143" s="35" t="s">
        <v>1192</v>
      </c>
      <c r="AC143" s="35" t="s">
        <v>1135</v>
      </c>
      <c r="AD143" s="35" t="s">
        <v>1135</v>
      </c>
      <c r="AE143" s="36" t="s">
        <v>1190</v>
      </c>
      <c r="AF143" s="36" t="s">
        <v>1190</v>
      </c>
      <c r="AG143" s="36">
        <v>600</v>
      </c>
      <c r="AH143" s="35">
        <v>0</v>
      </c>
      <c r="AI143" s="23">
        <v>15000</v>
      </c>
      <c r="AJ143" s="35">
        <v>450</v>
      </c>
      <c r="AK143" s="36">
        <v>1750</v>
      </c>
      <c r="AL143" s="28">
        <v>0</v>
      </c>
      <c r="AM143" s="35" t="s">
        <v>895</v>
      </c>
      <c r="AN143" s="35">
        <v>0</v>
      </c>
      <c r="AO143" s="30">
        <v>1</v>
      </c>
    </row>
    <row r="144" spans="1:41" s="17" customFormat="1" x14ac:dyDescent="0.3">
      <c r="A144" s="33">
        <v>340171</v>
      </c>
      <c r="B144" s="34" t="s">
        <v>656</v>
      </c>
      <c r="C144" s="35" t="s">
        <v>970</v>
      </c>
      <c r="D144" s="36" t="s">
        <v>708</v>
      </c>
      <c r="E144" s="35">
        <v>1.02</v>
      </c>
      <c r="F144" s="35">
        <v>1.07</v>
      </c>
      <c r="G144" s="35">
        <v>0.8</v>
      </c>
      <c r="H144" s="35">
        <v>0.2</v>
      </c>
      <c r="I144" s="36">
        <v>0</v>
      </c>
      <c r="J144" s="36">
        <v>1</v>
      </c>
      <c r="K144" s="36">
        <v>1</v>
      </c>
      <c r="L144" s="36">
        <v>2</v>
      </c>
      <c r="M144" s="37">
        <v>4011</v>
      </c>
      <c r="N144" s="36">
        <v>1</v>
      </c>
      <c r="O144" s="36">
        <v>80</v>
      </c>
      <c r="P144" s="36">
        <v>200</v>
      </c>
      <c r="Q144" s="36">
        <v>1</v>
      </c>
      <c r="R144" s="36">
        <v>0</v>
      </c>
      <c r="S144" s="36">
        <v>0</v>
      </c>
      <c r="T144" s="36">
        <v>0</v>
      </c>
      <c r="U144" s="36">
        <v>2000</v>
      </c>
      <c r="V144" s="36"/>
      <c r="W144" s="35" t="s">
        <v>729</v>
      </c>
      <c r="X144" s="35" t="s">
        <v>649</v>
      </c>
      <c r="Y144" s="36">
        <v>10</v>
      </c>
      <c r="Z144" s="35" t="s">
        <v>1193</v>
      </c>
      <c r="AA144" s="30" t="s">
        <v>1194</v>
      </c>
      <c r="AB144" s="35" t="s">
        <v>1194</v>
      </c>
      <c r="AC144" s="35" t="s">
        <v>1135</v>
      </c>
      <c r="AD144" s="35" t="s">
        <v>1135</v>
      </c>
      <c r="AE144" s="36" t="s">
        <v>1190</v>
      </c>
      <c r="AF144" s="36" t="s">
        <v>1190</v>
      </c>
      <c r="AG144" s="36">
        <v>600</v>
      </c>
      <c r="AH144" s="35">
        <v>0</v>
      </c>
      <c r="AI144" s="23">
        <v>15000</v>
      </c>
      <c r="AJ144" s="35">
        <v>350</v>
      </c>
      <c r="AK144" s="36">
        <v>14</v>
      </c>
      <c r="AL144" s="28">
        <v>0</v>
      </c>
      <c r="AM144" s="35" t="s">
        <v>895</v>
      </c>
      <c r="AN144" s="35">
        <v>0</v>
      </c>
      <c r="AO144" s="30">
        <v>1</v>
      </c>
    </row>
    <row r="145" spans="1:41" s="17" customFormat="1" x14ac:dyDescent="0.3">
      <c r="A145" s="33">
        <v>340172</v>
      </c>
      <c r="B145" s="34" t="s">
        <v>658</v>
      </c>
      <c r="C145" s="35" t="s">
        <v>970</v>
      </c>
      <c r="D145" s="36" t="s">
        <v>708</v>
      </c>
      <c r="E145" s="35">
        <v>1.02</v>
      </c>
      <c r="F145" s="35">
        <v>1.07</v>
      </c>
      <c r="G145" s="35">
        <v>0.8</v>
      </c>
      <c r="H145" s="35">
        <v>0.2</v>
      </c>
      <c r="I145" s="36">
        <v>0</v>
      </c>
      <c r="J145" s="36">
        <v>1</v>
      </c>
      <c r="K145" s="36">
        <v>1</v>
      </c>
      <c r="L145" s="36">
        <v>2</v>
      </c>
      <c r="M145" s="37">
        <v>4012</v>
      </c>
      <c r="N145" s="36">
        <v>1</v>
      </c>
      <c r="O145" s="36">
        <v>70</v>
      </c>
      <c r="P145" s="36">
        <v>200</v>
      </c>
      <c r="Q145" s="36">
        <v>1</v>
      </c>
      <c r="R145" s="36">
        <v>0</v>
      </c>
      <c r="S145" s="36">
        <v>0</v>
      </c>
      <c r="T145" s="36">
        <v>0</v>
      </c>
      <c r="U145" s="36">
        <v>2000</v>
      </c>
      <c r="V145" s="36"/>
      <c r="W145" s="35" t="s">
        <v>762</v>
      </c>
      <c r="X145" s="35" t="s">
        <v>652</v>
      </c>
      <c r="Y145" s="36">
        <v>10</v>
      </c>
      <c r="Z145" s="36" t="s">
        <v>1193</v>
      </c>
      <c r="AA145" s="30" t="s">
        <v>1194</v>
      </c>
      <c r="AB145" s="36" t="s">
        <v>1194</v>
      </c>
      <c r="AC145" s="36" t="s">
        <v>1135</v>
      </c>
      <c r="AD145" s="36" t="s">
        <v>1135</v>
      </c>
      <c r="AE145" s="36" t="s">
        <v>1190</v>
      </c>
      <c r="AF145" s="36" t="s">
        <v>1190</v>
      </c>
      <c r="AG145" s="36">
        <v>600</v>
      </c>
      <c r="AH145" s="35">
        <v>0</v>
      </c>
      <c r="AI145" s="23">
        <v>15000</v>
      </c>
      <c r="AJ145" s="35">
        <v>300</v>
      </c>
      <c r="AK145" s="36">
        <v>14</v>
      </c>
      <c r="AL145" s="28">
        <v>0</v>
      </c>
      <c r="AM145" s="35" t="s">
        <v>895</v>
      </c>
      <c r="AN145" s="35">
        <v>0</v>
      </c>
      <c r="AO145" s="30">
        <v>1</v>
      </c>
    </row>
    <row r="146" spans="1:41" s="17" customFormat="1" x14ac:dyDescent="0.3">
      <c r="A146" s="33">
        <v>340173</v>
      </c>
      <c r="B146" s="34" t="s">
        <v>659</v>
      </c>
      <c r="C146" s="35" t="s">
        <v>970</v>
      </c>
      <c r="D146" s="36" t="s">
        <v>708</v>
      </c>
      <c r="E146" s="35">
        <v>1.02</v>
      </c>
      <c r="F146" s="35">
        <v>1.07</v>
      </c>
      <c r="G146" s="35">
        <v>0.8</v>
      </c>
      <c r="H146" s="35">
        <v>0.2</v>
      </c>
      <c r="I146" s="36">
        <v>0</v>
      </c>
      <c r="J146" s="36">
        <v>1</v>
      </c>
      <c r="K146" s="36">
        <v>1</v>
      </c>
      <c r="L146" s="36">
        <v>2</v>
      </c>
      <c r="M146" s="37">
        <v>4013</v>
      </c>
      <c r="N146" s="36">
        <v>1</v>
      </c>
      <c r="O146" s="36">
        <v>70</v>
      </c>
      <c r="P146" s="36">
        <v>200</v>
      </c>
      <c r="Q146" s="36">
        <v>1</v>
      </c>
      <c r="R146" s="36">
        <v>0</v>
      </c>
      <c r="S146" s="36">
        <v>0</v>
      </c>
      <c r="T146" s="36">
        <v>0</v>
      </c>
      <c r="U146" s="36">
        <v>2000</v>
      </c>
      <c r="V146" s="36"/>
      <c r="W146" s="35" t="s">
        <v>728</v>
      </c>
      <c r="X146" s="35" t="s">
        <v>654</v>
      </c>
      <c r="Y146" s="36">
        <v>10</v>
      </c>
      <c r="Z146" s="35" t="s">
        <v>1193</v>
      </c>
      <c r="AA146" s="30" t="s">
        <v>1194</v>
      </c>
      <c r="AB146" s="35" t="s">
        <v>1194</v>
      </c>
      <c r="AC146" s="35" t="s">
        <v>1135</v>
      </c>
      <c r="AD146" s="35" t="s">
        <v>1135</v>
      </c>
      <c r="AE146" s="36" t="s">
        <v>1190</v>
      </c>
      <c r="AF146" s="36" t="s">
        <v>1190</v>
      </c>
      <c r="AG146" s="36">
        <v>600</v>
      </c>
      <c r="AH146" s="35">
        <v>0</v>
      </c>
      <c r="AI146" s="23">
        <v>15000</v>
      </c>
      <c r="AJ146" s="35">
        <v>250</v>
      </c>
      <c r="AK146" s="36">
        <v>14</v>
      </c>
      <c r="AL146" s="28">
        <v>0</v>
      </c>
      <c r="AM146" s="35" t="s">
        <v>895</v>
      </c>
      <c r="AN146" s="35">
        <v>0</v>
      </c>
      <c r="AO146" s="30">
        <v>1</v>
      </c>
    </row>
    <row r="147" spans="1:41" s="17" customFormat="1" x14ac:dyDescent="0.3">
      <c r="A147" s="33">
        <v>340174</v>
      </c>
      <c r="B147" s="34" t="s">
        <v>695</v>
      </c>
      <c r="C147" s="35" t="s">
        <v>970</v>
      </c>
      <c r="D147" s="36" t="s">
        <v>708</v>
      </c>
      <c r="E147" s="35">
        <v>1.02</v>
      </c>
      <c r="F147" s="35">
        <v>1.07</v>
      </c>
      <c r="G147" s="35">
        <v>0.8</v>
      </c>
      <c r="H147" s="35">
        <v>0.2</v>
      </c>
      <c r="I147" s="36">
        <v>0</v>
      </c>
      <c r="J147" s="36">
        <v>1</v>
      </c>
      <c r="K147" s="36">
        <v>1</v>
      </c>
      <c r="L147" s="36">
        <v>2</v>
      </c>
      <c r="M147" s="37">
        <v>4012</v>
      </c>
      <c r="N147" s="36">
        <v>1</v>
      </c>
      <c r="O147" s="36">
        <v>70</v>
      </c>
      <c r="P147" s="36">
        <v>200</v>
      </c>
      <c r="Q147" s="36">
        <v>1</v>
      </c>
      <c r="R147" s="36">
        <v>0</v>
      </c>
      <c r="S147" s="36">
        <v>0</v>
      </c>
      <c r="T147" s="36">
        <v>0</v>
      </c>
      <c r="U147" s="36">
        <v>2000</v>
      </c>
      <c r="V147" s="36"/>
      <c r="W147" s="35" t="s">
        <v>762</v>
      </c>
      <c r="X147" s="35" t="s">
        <v>652</v>
      </c>
      <c r="Y147" s="36">
        <v>10</v>
      </c>
      <c r="Z147" s="35" t="s">
        <v>1193</v>
      </c>
      <c r="AA147" s="30" t="s">
        <v>1194</v>
      </c>
      <c r="AB147" s="35" t="s">
        <v>1194</v>
      </c>
      <c r="AC147" s="35" t="s">
        <v>1135</v>
      </c>
      <c r="AD147" s="35" t="s">
        <v>1135</v>
      </c>
      <c r="AE147" s="36" t="s">
        <v>1190</v>
      </c>
      <c r="AF147" s="36" t="s">
        <v>1190</v>
      </c>
      <c r="AG147" s="36">
        <v>600</v>
      </c>
      <c r="AH147" s="35">
        <v>0</v>
      </c>
      <c r="AI147" s="23">
        <v>15000</v>
      </c>
      <c r="AJ147" s="35">
        <v>300</v>
      </c>
      <c r="AK147" s="36">
        <v>14</v>
      </c>
      <c r="AL147" s="28">
        <v>0</v>
      </c>
      <c r="AM147" s="35" t="s">
        <v>895</v>
      </c>
      <c r="AN147" s="35">
        <v>0</v>
      </c>
      <c r="AO147" s="30">
        <v>1</v>
      </c>
    </row>
    <row r="148" spans="1:41" s="17" customFormat="1" x14ac:dyDescent="0.3">
      <c r="A148" s="33">
        <v>340175</v>
      </c>
      <c r="B148" s="34" t="s">
        <v>696</v>
      </c>
      <c r="C148" s="35" t="s">
        <v>970</v>
      </c>
      <c r="D148" s="36" t="s">
        <v>708</v>
      </c>
      <c r="E148" s="35">
        <v>1.02</v>
      </c>
      <c r="F148" s="35">
        <v>1.07</v>
      </c>
      <c r="G148" s="35">
        <v>0.8</v>
      </c>
      <c r="H148" s="35">
        <v>0.2</v>
      </c>
      <c r="I148" s="36">
        <v>0</v>
      </c>
      <c r="J148" s="36">
        <v>1</v>
      </c>
      <c r="K148" s="36">
        <v>1</v>
      </c>
      <c r="L148" s="36">
        <v>2</v>
      </c>
      <c r="M148" s="37">
        <v>4012</v>
      </c>
      <c r="N148" s="36">
        <v>1</v>
      </c>
      <c r="O148" s="36">
        <v>70</v>
      </c>
      <c r="P148" s="36">
        <v>200</v>
      </c>
      <c r="Q148" s="36">
        <v>1</v>
      </c>
      <c r="R148" s="36">
        <v>0</v>
      </c>
      <c r="S148" s="36">
        <v>0</v>
      </c>
      <c r="T148" s="36">
        <v>0</v>
      </c>
      <c r="U148" s="36">
        <v>2000</v>
      </c>
      <c r="V148" s="36"/>
      <c r="W148" s="35" t="s">
        <v>762</v>
      </c>
      <c r="X148" s="35" t="s">
        <v>652</v>
      </c>
      <c r="Y148" s="36">
        <v>10</v>
      </c>
      <c r="Z148" s="35" t="s">
        <v>1193</v>
      </c>
      <c r="AA148" s="30" t="s">
        <v>1194</v>
      </c>
      <c r="AB148" s="35" t="s">
        <v>1194</v>
      </c>
      <c r="AC148" s="35" t="s">
        <v>1135</v>
      </c>
      <c r="AD148" s="35" t="s">
        <v>1135</v>
      </c>
      <c r="AE148" s="36" t="s">
        <v>1190</v>
      </c>
      <c r="AF148" s="36" t="s">
        <v>1190</v>
      </c>
      <c r="AG148" s="36">
        <v>600</v>
      </c>
      <c r="AH148" s="35">
        <v>0</v>
      </c>
      <c r="AI148" s="23">
        <v>15000</v>
      </c>
      <c r="AJ148" s="35">
        <v>300</v>
      </c>
      <c r="AK148" s="36">
        <v>14</v>
      </c>
      <c r="AL148" s="28">
        <v>0</v>
      </c>
      <c r="AM148" s="35" t="s">
        <v>899</v>
      </c>
      <c r="AN148" s="35">
        <v>0</v>
      </c>
      <c r="AO148" s="30">
        <v>1</v>
      </c>
    </row>
    <row r="149" spans="1:41" s="17" customFormat="1" x14ac:dyDescent="0.3">
      <c r="A149" s="33">
        <v>340176</v>
      </c>
      <c r="B149" s="34" t="s">
        <v>697</v>
      </c>
      <c r="C149" s="35" t="s">
        <v>970</v>
      </c>
      <c r="D149" s="36" t="s">
        <v>708</v>
      </c>
      <c r="E149" s="35">
        <v>1.02</v>
      </c>
      <c r="F149" s="35">
        <v>1.07</v>
      </c>
      <c r="G149" s="35">
        <v>0.8</v>
      </c>
      <c r="H149" s="35">
        <v>0.2</v>
      </c>
      <c r="I149" s="36">
        <v>0</v>
      </c>
      <c r="J149" s="36">
        <v>1</v>
      </c>
      <c r="K149" s="36">
        <v>1</v>
      </c>
      <c r="L149" s="36">
        <v>2</v>
      </c>
      <c r="M149" s="37">
        <v>4013</v>
      </c>
      <c r="N149" s="36">
        <v>1</v>
      </c>
      <c r="O149" s="36">
        <v>70</v>
      </c>
      <c r="P149" s="36">
        <v>200</v>
      </c>
      <c r="Q149" s="36">
        <v>1</v>
      </c>
      <c r="R149" s="36">
        <v>0</v>
      </c>
      <c r="S149" s="36">
        <v>0</v>
      </c>
      <c r="T149" s="36">
        <v>0</v>
      </c>
      <c r="U149" s="36">
        <v>2000</v>
      </c>
      <c r="V149" s="36"/>
      <c r="W149" s="35" t="s">
        <v>728</v>
      </c>
      <c r="X149" s="35" t="s">
        <v>654</v>
      </c>
      <c r="Y149" s="36">
        <v>10</v>
      </c>
      <c r="Z149" s="35" t="s">
        <v>1193</v>
      </c>
      <c r="AA149" s="30" t="s">
        <v>1194</v>
      </c>
      <c r="AB149" s="35" t="s">
        <v>1194</v>
      </c>
      <c r="AC149" s="35" t="s">
        <v>1135</v>
      </c>
      <c r="AD149" s="35" t="s">
        <v>1135</v>
      </c>
      <c r="AE149" s="36" t="s">
        <v>1190</v>
      </c>
      <c r="AF149" s="36" t="s">
        <v>1190</v>
      </c>
      <c r="AG149" s="36">
        <v>600</v>
      </c>
      <c r="AH149" s="35">
        <v>0</v>
      </c>
      <c r="AI149" s="23">
        <v>15000</v>
      </c>
      <c r="AJ149" s="35">
        <v>300</v>
      </c>
      <c r="AK149" s="36">
        <v>14</v>
      </c>
      <c r="AL149" s="28">
        <v>0</v>
      </c>
      <c r="AM149" s="35" t="s">
        <v>899</v>
      </c>
      <c r="AN149" s="35">
        <v>0</v>
      </c>
      <c r="AO149" s="30">
        <v>1</v>
      </c>
    </row>
    <row r="150" spans="1:41" s="17" customFormat="1" x14ac:dyDescent="0.3">
      <c r="A150" s="33">
        <v>340191</v>
      </c>
      <c r="B150" s="36" t="s">
        <v>535</v>
      </c>
      <c r="C150" s="35" t="s">
        <v>970</v>
      </c>
      <c r="D150" s="36" t="s">
        <v>709</v>
      </c>
      <c r="E150" s="35">
        <v>1.05</v>
      </c>
      <c r="F150" s="35">
        <v>1.07</v>
      </c>
      <c r="G150" s="35">
        <v>0.8</v>
      </c>
      <c r="H150" s="35">
        <v>0.2</v>
      </c>
      <c r="I150" s="36">
        <v>0</v>
      </c>
      <c r="J150" s="36">
        <v>4</v>
      </c>
      <c r="K150" s="36">
        <v>3</v>
      </c>
      <c r="L150" s="36">
        <v>1</v>
      </c>
      <c r="M150" s="37">
        <v>2028</v>
      </c>
      <c r="N150" s="36">
        <v>1</v>
      </c>
      <c r="O150" s="36">
        <v>150</v>
      </c>
      <c r="P150" s="36">
        <v>200</v>
      </c>
      <c r="Q150" s="36">
        <v>1</v>
      </c>
      <c r="R150" s="36">
        <v>0</v>
      </c>
      <c r="S150" s="36">
        <v>0</v>
      </c>
      <c r="T150" s="36">
        <v>0</v>
      </c>
      <c r="U150" s="36">
        <v>2000</v>
      </c>
      <c r="V150" s="36"/>
      <c r="W150" s="35" t="s">
        <v>732</v>
      </c>
      <c r="X150" s="35" t="s">
        <v>579</v>
      </c>
      <c r="Y150" s="36">
        <v>10</v>
      </c>
      <c r="Z150" s="35" t="s">
        <v>1191</v>
      </c>
      <c r="AA150" s="30" t="s">
        <v>1192</v>
      </c>
      <c r="AB150" s="35" t="s">
        <v>1192</v>
      </c>
      <c r="AC150" s="35" t="s">
        <v>1135</v>
      </c>
      <c r="AD150" s="35" t="s">
        <v>1135</v>
      </c>
      <c r="AE150" s="36" t="s">
        <v>1190</v>
      </c>
      <c r="AF150" s="36" t="s">
        <v>1190</v>
      </c>
      <c r="AG150" s="36">
        <v>600</v>
      </c>
      <c r="AH150" s="35">
        <v>0</v>
      </c>
      <c r="AI150" s="23">
        <v>15000</v>
      </c>
      <c r="AJ150" s="35">
        <v>450</v>
      </c>
      <c r="AK150" s="36">
        <v>1750</v>
      </c>
      <c r="AL150" s="28">
        <v>0</v>
      </c>
      <c r="AM150" s="35" t="s">
        <v>900</v>
      </c>
      <c r="AN150" s="35">
        <v>0</v>
      </c>
      <c r="AO150" s="30">
        <v>1</v>
      </c>
    </row>
    <row r="151" spans="1:41" s="17" customFormat="1" x14ac:dyDescent="0.3">
      <c r="A151" s="33">
        <v>340201</v>
      </c>
      <c r="B151" s="36" t="s">
        <v>546</v>
      </c>
      <c r="C151" s="35" t="s">
        <v>970</v>
      </c>
      <c r="D151" s="36" t="s">
        <v>710</v>
      </c>
      <c r="E151" s="35">
        <v>1.085</v>
      </c>
      <c r="F151" s="35">
        <v>1.07</v>
      </c>
      <c r="G151" s="35">
        <v>0.8</v>
      </c>
      <c r="H151" s="35">
        <v>0.2</v>
      </c>
      <c r="I151" s="36">
        <v>0</v>
      </c>
      <c r="J151" s="36">
        <v>4</v>
      </c>
      <c r="K151" s="36">
        <v>3</v>
      </c>
      <c r="L151" s="36">
        <v>1</v>
      </c>
      <c r="M151" s="37">
        <v>2038</v>
      </c>
      <c r="N151" s="36">
        <v>2</v>
      </c>
      <c r="O151" s="36">
        <v>150</v>
      </c>
      <c r="P151" s="36">
        <v>400</v>
      </c>
      <c r="Q151" s="36">
        <v>1</v>
      </c>
      <c r="R151" s="36">
        <v>0</v>
      </c>
      <c r="S151" s="36">
        <v>0</v>
      </c>
      <c r="T151" s="36">
        <v>0</v>
      </c>
      <c r="U151" s="36">
        <v>2000</v>
      </c>
      <c r="V151" s="36"/>
      <c r="W151" s="35" t="s">
        <v>740</v>
      </c>
      <c r="X151" s="35" t="s">
        <v>725</v>
      </c>
      <c r="Y151" s="36">
        <v>10</v>
      </c>
      <c r="Z151" s="35" t="s">
        <v>1191</v>
      </c>
      <c r="AA151" s="30" t="s">
        <v>1192</v>
      </c>
      <c r="AB151" s="35" t="s">
        <v>1192</v>
      </c>
      <c r="AC151" s="35" t="s">
        <v>1135</v>
      </c>
      <c r="AD151" s="35" t="s">
        <v>1135</v>
      </c>
      <c r="AE151" s="36" t="s">
        <v>1190</v>
      </c>
      <c r="AF151" s="36" t="s">
        <v>1190</v>
      </c>
      <c r="AG151" s="36">
        <v>600</v>
      </c>
      <c r="AH151" s="35">
        <v>0</v>
      </c>
      <c r="AI151" s="23">
        <v>15000</v>
      </c>
      <c r="AJ151" s="35">
        <v>450</v>
      </c>
      <c r="AK151" s="36">
        <v>1750</v>
      </c>
      <c r="AL151" s="28">
        <v>0</v>
      </c>
      <c r="AM151" s="35" t="s">
        <v>900</v>
      </c>
      <c r="AN151" s="35">
        <v>0</v>
      </c>
      <c r="AO151" s="30">
        <v>1</v>
      </c>
    </row>
    <row r="152" spans="1:41" s="17" customFormat="1" x14ac:dyDescent="0.3">
      <c r="A152" s="33">
        <v>340211</v>
      </c>
      <c r="B152" s="36" t="s">
        <v>718</v>
      </c>
      <c r="C152" s="35" t="s">
        <v>970</v>
      </c>
      <c r="D152" s="35" t="s">
        <v>722</v>
      </c>
      <c r="E152" s="35">
        <v>1.0900000000000001</v>
      </c>
      <c r="F152" s="35">
        <v>1.07</v>
      </c>
      <c r="G152" s="35">
        <v>0.8</v>
      </c>
      <c r="H152" s="36">
        <v>0.2</v>
      </c>
      <c r="I152" s="36">
        <v>0</v>
      </c>
      <c r="J152" s="36">
        <v>3</v>
      </c>
      <c r="K152" s="36">
        <v>3</v>
      </c>
      <c r="L152" s="37">
        <v>1</v>
      </c>
      <c r="M152" s="36">
        <v>2019</v>
      </c>
      <c r="N152" s="36">
        <v>1</v>
      </c>
      <c r="O152" s="36">
        <v>200</v>
      </c>
      <c r="P152" s="36">
        <v>200</v>
      </c>
      <c r="Q152" s="36">
        <v>1</v>
      </c>
      <c r="R152" s="36">
        <v>0</v>
      </c>
      <c r="S152" s="36">
        <v>0</v>
      </c>
      <c r="T152" s="36">
        <v>0</v>
      </c>
      <c r="U152" s="35">
        <v>2000</v>
      </c>
      <c r="V152" s="38"/>
      <c r="W152" s="36" t="s">
        <v>766</v>
      </c>
      <c r="X152" s="35" t="s">
        <v>901</v>
      </c>
      <c r="Y152" s="36">
        <v>10</v>
      </c>
      <c r="Z152" s="35" t="s">
        <v>1197</v>
      </c>
      <c r="AA152" s="30" t="s">
        <v>1139</v>
      </c>
      <c r="AB152" s="35" t="s">
        <v>1139</v>
      </c>
      <c r="AC152" s="35" t="s">
        <v>1135</v>
      </c>
      <c r="AD152" s="35" t="s">
        <v>1135</v>
      </c>
      <c r="AE152" s="36" t="s">
        <v>1190</v>
      </c>
      <c r="AF152" s="36" t="s">
        <v>1190</v>
      </c>
      <c r="AG152" s="36">
        <v>600</v>
      </c>
      <c r="AH152" s="35">
        <v>0</v>
      </c>
      <c r="AI152" s="23">
        <v>15000</v>
      </c>
      <c r="AJ152" s="35">
        <v>450</v>
      </c>
      <c r="AK152" s="36">
        <v>350</v>
      </c>
      <c r="AL152" s="28">
        <v>0</v>
      </c>
      <c r="AM152" s="35" t="s">
        <v>900</v>
      </c>
      <c r="AN152" s="35">
        <v>0</v>
      </c>
      <c r="AO152" s="30">
        <v>1</v>
      </c>
    </row>
    <row r="153" spans="1:41" s="17" customFormat="1" x14ac:dyDescent="0.3">
      <c r="A153" s="33">
        <v>340221</v>
      </c>
      <c r="B153" s="36" t="s">
        <v>644</v>
      </c>
      <c r="C153" s="35" t="s">
        <v>970</v>
      </c>
      <c r="D153" s="36" t="s">
        <v>723</v>
      </c>
      <c r="E153" s="35">
        <v>1.1000000000000001</v>
      </c>
      <c r="F153" s="35">
        <v>1.07</v>
      </c>
      <c r="G153" s="35">
        <v>0.8</v>
      </c>
      <c r="H153" s="35">
        <v>0.2</v>
      </c>
      <c r="I153" s="36">
        <v>0</v>
      </c>
      <c r="J153" s="36">
        <v>3</v>
      </c>
      <c r="K153" s="36">
        <v>3</v>
      </c>
      <c r="L153" s="36">
        <v>1</v>
      </c>
      <c r="M153" s="37">
        <v>2037</v>
      </c>
      <c r="N153" s="36">
        <v>2</v>
      </c>
      <c r="O153" s="36">
        <v>150</v>
      </c>
      <c r="P153" s="36">
        <v>400</v>
      </c>
      <c r="Q153" s="36">
        <v>1</v>
      </c>
      <c r="R153" s="36">
        <v>0</v>
      </c>
      <c r="S153" s="36">
        <v>0</v>
      </c>
      <c r="T153" s="36">
        <v>0</v>
      </c>
      <c r="U153" s="36">
        <v>2000</v>
      </c>
      <c r="V153" s="36"/>
      <c r="W153" s="35" t="s">
        <v>750</v>
      </c>
      <c r="X153" s="35" t="s">
        <v>683</v>
      </c>
      <c r="Y153" s="36">
        <v>10</v>
      </c>
      <c r="Z153" s="35" t="s">
        <v>1197</v>
      </c>
      <c r="AA153" s="30" t="s">
        <v>1139</v>
      </c>
      <c r="AB153" s="35" t="s">
        <v>1139</v>
      </c>
      <c r="AC153" s="35" t="s">
        <v>1135</v>
      </c>
      <c r="AD153" s="35" t="s">
        <v>1135</v>
      </c>
      <c r="AE153" s="36" t="s">
        <v>1190</v>
      </c>
      <c r="AF153" s="36" t="s">
        <v>1190</v>
      </c>
      <c r="AG153" s="36">
        <v>600</v>
      </c>
      <c r="AH153" s="35">
        <v>0</v>
      </c>
      <c r="AI153" s="23">
        <v>15000</v>
      </c>
      <c r="AJ153" s="35">
        <v>450</v>
      </c>
      <c r="AK153" s="36">
        <v>350</v>
      </c>
      <c r="AL153" s="28">
        <v>0</v>
      </c>
      <c r="AM153" s="35" t="s">
        <v>900</v>
      </c>
      <c r="AN153" s="35">
        <v>0</v>
      </c>
      <c r="AO153" s="30">
        <v>1</v>
      </c>
    </row>
    <row r="154" spans="1:41" s="18" customFormat="1" x14ac:dyDescent="0.3">
      <c r="A154" s="39">
        <v>341011</v>
      </c>
      <c r="B154" s="40" t="s">
        <v>527</v>
      </c>
      <c r="C154" s="41">
        <v>8</v>
      </c>
      <c r="D154" s="40" t="s">
        <v>711</v>
      </c>
      <c r="E154" s="42">
        <v>1.024</v>
      </c>
      <c r="F154" s="42">
        <v>1.07</v>
      </c>
      <c r="G154" s="42">
        <v>0.8</v>
      </c>
      <c r="H154" s="42">
        <v>0.2</v>
      </c>
      <c r="I154" s="40">
        <v>0</v>
      </c>
      <c r="J154" s="40">
        <v>3</v>
      </c>
      <c r="K154" s="40">
        <v>3</v>
      </c>
      <c r="L154" s="40">
        <v>1</v>
      </c>
      <c r="M154" s="43">
        <v>2007</v>
      </c>
      <c r="N154" s="40">
        <v>1</v>
      </c>
      <c r="O154" s="40">
        <v>150</v>
      </c>
      <c r="P154" s="40">
        <v>200</v>
      </c>
      <c r="Q154" s="40">
        <v>1</v>
      </c>
      <c r="R154" s="40">
        <v>0</v>
      </c>
      <c r="S154" s="40">
        <v>0</v>
      </c>
      <c r="T154" s="40">
        <v>0</v>
      </c>
      <c r="U154" s="40">
        <v>2000</v>
      </c>
      <c r="V154" s="40"/>
      <c r="W154" s="42" t="s">
        <v>743</v>
      </c>
      <c r="X154" s="42" t="s">
        <v>570</v>
      </c>
      <c r="Y154" s="40">
        <v>8</v>
      </c>
      <c r="Z154" s="42" t="s">
        <v>1198</v>
      </c>
      <c r="AA154" s="30">
        <v>225</v>
      </c>
      <c r="AB154" s="42">
        <v>225</v>
      </c>
      <c r="AC154" s="42" t="s">
        <v>1135</v>
      </c>
      <c r="AD154" s="42" t="s">
        <v>1135</v>
      </c>
      <c r="AE154" s="40" t="s">
        <v>1200</v>
      </c>
      <c r="AF154" s="40" t="s">
        <v>1200</v>
      </c>
      <c r="AG154" s="40">
        <v>480</v>
      </c>
      <c r="AH154" s="42">
        <v>0</v>
      </c>
      <c r="AI154" s="23">
        <v>15000</v>
      </c>
      <c r="AJ154" s="42">
        <v>450</v>
      </c>
      <c r="AK154" s="40">
        <v>225</v>
      </c>
      <c r="AL154" s="28">
        <v>0</v>
      </c>
      <c r="AM154" s="42" t="s">
        <v>1894</v>
      </c>
      <c r="AN154" s="42">
        <v>0</v>
      </c>
      <c r="AO154" s="30">
        <v>1</v>
      </c>
    </row>
    <row r="155" spans="1:41" s="18" customFormat="1" x14ac:dyDescent="0.3">
      <c r="A155" s="39">
        <v>341021</v>
      </c>
      <c r="B155" s="40" t="s">
        <v>541</v>
      </c>
      <c r="C155" s="41">
        <v>17</v>
      </c>
      <c r="D155" s="40" t="s">
        <v>700</v>
      </c>
      <c r="E155" s="42">
        <v>1.1000000000000001</v>
      </c>
      <c r="F155" s="42">
        <v>1.07</v>
      </c>
      <c r="G155" s="42">
        <v>0.8</v>
      </c>
      <c r="H155" s="42">
        <v>0.2</v>
      </c>
      <c r="I155" s="40">
        <v>0</v>
      </c>
      <c r="J155" s="40">
        <v>3</v>
      </c>
      <c r="K155" s="40">
        <v>3</v>
      </c>
      <c r="L155" s="40">
        <v>1</v>
      </c>
      <c r="M155" s="43">
        <v>2026</v>
      </c>
      <c r="N155" s="40">
        <v>2</v>
      </c>
      <c r="O155" s="40">
        <v>150</v>
      </c>
      <c r="P155" s="40">
        <v>400</v>
      </c>
      <c r="Q155" s="40">
        <v>1</v>
      </c>
      <c r="R155" s="40">
        <v>0</v>
      </c>
      <c r="S155" s="40">
        <v>0</v>
      </c>
      <c r="T155" s="40">
        <v>0</v>
      </c>
      <c r="U155" s="40">
        <v>2000</v>
      </c>
      <c r="V155" s="40"/>
      <c r="W155" s="42" t="s">
        <v>758</v>
      </c>
      <c r="X155" s="42" t="s">
        <v>584</v>
      </c>
      <c r="Y155" s="40">
        <v>17</v>
      </c>
      <c r="Z155" s="42" t="s">
        <v>1201</v>
      </c>
      <c r="AA155" s="30">
        <v>500</v>
      </c>
      <c r="AB155" s="42">
        <v>500</v>
      </c>
      <c r="AC155" s="42" t="s">
        <v>1135</v>
      </c>
      <c r="AD155" s="42" t="s">
        <v>1135</v>
      </c>
      <c r="AE155" s="40" t="s">
        <v>1189</v>
      </c>
      <c r="AF155" s="40" t="s">
        <v>1189</v>
      </c>
      <c r="AG155" s="40">
        <v>1020</v>
      </c>
      <c r="AH155" s="42">
        <v>0</v>
      </c>
      <c r="AI155" s="23">
        <v>15000</v>
      </c>
      <c r="AJ155" s="42">
        <v>450</v>
      </c>
      <c r="AK155" s="40">
        <v>1025</v>
      </c>
      <c r="AL155" s="28">
        <v>0</v>
      </c>
      <c r="AM155" s="42" t="s">
        <v>1890</v>
      </c>
      <c r="AN155" s="42">
        <v>0</v>
      </c>
      <c r="AO155" s="30">
        <v>1</v>
      </c>
    </row>
    <row r="156" spans="1:41" s="18" customFormat="1" x14ac:dyDescent="0.3">
      <c r="A156" s="39">
        <v>341031</v>
      </c>
      <c r="B156" s="40" t="s">
        <v>536</v>
      </c>
      <c r="C156" s="41">
        <v>20</v>
      </c>
      <c r="D156" s="40" t="s">
        <v>1051</v>
      </c>
      <c r="E156" s="42">
        <v>1.0549999999999999</v>
      </c>
      <c r="F156" s="42">
        <v>1.07</v>
      </c>
      <c r="G156" s="42">
        <v>0.8</v>
      </c>
      <c r="H156" s="42">
        <v>0.2</v>
      </c>
      <c r="I156" s="40">
        <v>0</v>
      </c>
      <c r="J156" s="40">
        <v>3</v>
      </c>
      <c r="K156" s="40">
        <v>3</v>
      </c>
      <c r="L156" s="40">
        <v>1</v>
      </c>
      <c r="M156" s="43">
        <v>2020</v>
      </c>
      <c r="N156" s="40">
        <v>1</v>
      </c>
      <c r="O156" s="40">
        <v>150</v>
      </c>
      <c r="P156" s="40">
        <v>200</v>
      </c>
      <c r="Q156" s="40">
        <v>1</v>
      </c>
      <c r="R156" s="40">
        <v>0</v>
      </c>
      <c r="S156" s="40">
        <v>0</v>
      </c>
      <c r="T156" s="40">
        <v>0</v>
      </c>
      <c r="U156" s="40">
        <v>2000</v>
      </c>
      <c r="V156" s="40"/>
      <c r="W156" s="42" t="s">
        <v>751</v>
      </c>
      <c r="X156" s="42" t="s">
        <v>580</v>
      </c>
      <c r="Y156" s="40">
        <v>20</v>
      </c>
      <c r="Z156" s="42" t="s">
        <v>1203</v>
      </c>
      <c r="AA156" s="30">
        <v>1050</v>
      </c>
      <c r="AB156" s="42">
        <v>1050</v>
      </c>
      <c r="AC156" s="42" t="s">
        <v>1135</v>
      </c>
      <c r="AD156" s="42" t="s">
        <v>1135</v>
      </c>
      <c r="AE156" s="40" t="s">
        <v>1204</v>
      </c>
      <c r="AF156" s="40" t="s">
        <v>1204</v>
      </c>
      <c r="AG156" s="40">
        <v>1200</v>
      </c>
      <c r="AH156" s="42">
        <v>0</v>
      </c>
      <c r="AI156" s="23">
        <v>15000</v>
      </c>
      <c r="AJ156" s="42">
        <v>450</v>
      </c>
      <c r="AK156" s="40">
        <v>1525</v>
      </c>
      <c r="AL156" s="28">
        <v>0</v>
      </c>
      <c r="AM156" s="42" t="s">
        <v>1889</v>
      </c>
      <c r="AN156" s="42">
        <v>0</v>
      </c>
      <c r="AO156" s="30">
        <v>1</v>
      </c>
    </row>
    <row r="157" spans="1:41" s="18" customFormat="1" x14ac:dyDescent="0.3">
      <c r="A157" s="39">
        <v>341041</v>
      </c>
      <c r="B157" s="40" t="s">
        <v>545</v>
      </c>
      <c r="C157" s="41">
        <v>22</v>
      </c>
      <c r="D157" s="40" t="s">
        <v>1050</v>
      </c>
      <c r="E157" s="42">
        <v>1.08</v>
      </c>
      <c r="F157" s="42">
        <v>1.07</v>
      </c>
      <c r="G157" s="42">
        <v>0.8</v>
      </c>
      <c r="H157" s="42">
        <v>0.2</v>
      </c>
      <c r="I157" s="40">
        <v>0</v>
      </c>
      <c r="J157" s="40">
        <v>3</v>
      </c>
      <c r="K157" s="40">
        <v>3</v>
      </c>
      <c r="L157" s="40">
        <v>1</v>
      </c>
      <c r="M157" s="43">
        <v>2027</v>
      </c>
      <c r="N157" s="40">
        <v>2</v>
      </c>
      <c r="O157" s="40">
        <v>150</v>
      </c>
      <c r="P157" s="40">
        <v>400</v>
      </c>
      <c r="Q157" s="40">
        <v>1</v>
      </c>
      <c r="R157" s="40">
        <v>0</v>
      </c>
      <c r="S157" s="40">
        <v>0</v>
      </c>
      <c r="T157" s="40">
        <v>0</v>
      </c>
      <c r="U157" s="40">
        <v>2000</v>
      </c>
      <c r="V157" s="40"/>
      <c r="W157" s="42" t="s">
        <v>756</v>
      </c>
      <c r="X157" s="42" t="s">
        <v>587</v>
      </c>
      <c r="Y157" s="40">
        <v>22</v>
      </c>
      <c r="Z157" s="42" t="s">
        <v>1205</v>
      </c>
      <c r="AA157" s="30">
        <v>1095</v>
      </c>
      <c r="AB157" s="42">
        <v>1095</v>
      </c>
      <c r="AC157" s="42" t="s">
        <v>1135</v>
      </c>
      <c r="AD157" s="42" t="s">
        <v>1135</v>
      </c>
      <c r="AE157" s="40" t="s">
        <v>1142</v>
      </c>
      <c r="AF157" s="40" t="s">
        <v>1142</v>
      </c>
      <c r="AG157" s="40">
        <v>1320</v>
      </c>
      <c r="AH157" s="42">
        <v>0</v>
      </c>
      <c r="AI157" s="23">
        <v>15000</v>
      </c>
      <c r="AJ157" s="42">
        <v>350</v>
      </c>
      <c r="AK157" s="40">
        <v>1925</v>
      </c>
      <c r="AL157" s="28">
        <v>0</v>
      </c>
      <c r="AM157" s="42" t="s">
        <v>1888</v>
      </c>
      <c r="AN157" s="42">
        <v>0</v>
      </c>
      <c r="AO157" s="30">
        <v>1</v>
      </c>
    </row>
    <row r="158" spans="1:41" s="18" customFormat="1" x14ac:dyDescent="0.3">
      <c r="A158" s="39">
        <v>341051</v>
      </c>
      <c r="B158" s="41" t="s">
        <v>689</v>
      </c>
      <c r="C158" s="41">
        <v>28</v>
      </c>
      <c r="D158" s="40" t="s">
        <v>701</v>
      </c>
      <c r="E158" s="42">
        <v>1.095</v>
      </c>
      <c r="F158" s="42">
        <v>1.07</v>
      </c>
      <c r="G158" s="42">
        <v>0.8</v>
      </c>
      <c r="H158" s="42">
        <v>0.2</v>
      </c>
      <c r="I158" s="40">
        <v>0</v>
      </c>
      <c r="J158" s="40">
        <v>3</v>
      </c>
      <c r="K158" s="40">
        <v>3</v>
      </c>
      <c r="L158" s="40">
        <v>1</v>
      </c>
      <c r="M158" s="43">
        <v>2023</v>
      </c>
      <c r="N158" s="40">
        <v>1</v>
      </c>
      <c r="O158" s="40">
        <v>150</v>
      </c>
      <c r="P158" s="40">
        <v>200</v>
      </c>
      <c r="Q158" s="40">
        <v>1</v>
      </c>
      <c r="R158" s="40">
        <v>0</v>
      </c>
      <c r="S158" s="40">
        <v>0</v>
      </c>
      <c r="T158" s="40">
        <v>0</v>
      </c>
      <c r="U158" s="40">
        <v>2000</v>
      </c>
      <c r="V158" s="40"/>
      <c r="W158" s="42" t="s">
        <v>767</v>
      </c>
      <c r="X158" s="42" t="s">
        <v>712</v>
      </c>
      <c r="Y158" s="40">
        <v>30</v>
      </c>
      <c r="Z158" s="40" t="s">
        <v>1206</v>
      </c>
      <c r="AA158" s="30">
        <v>1815</v>
      </c>
      <c r="AB158" s="40">
        <v>1815</v>
      </c>
      <c r="AC158" s="40" t="s">
        <v>1135</v>
      </c>
      <c r="AD158" s="40" t="s">
        <v>1135</v>
      </c>
      <c r="AE158" s="40" t="s">
        <v>1207</v>
      </c>
      <c r="AF158" s="40" t="s">
        <v>1207</v>
      </c>
      <c r="AG158" s="40">
        <v>1800</v>
      </c>
      <c r="AH158" s="42">
        <v>0</v>
      </c>
      <c r="AI158" s="23">
        <v>15000</v>
      </c>
      <c r="AJ158" s="42">
        <v>400</v>
      </c>
      <c r="AK158" s="40">
        <v>4350</v>
      </c>
      <c r="AL158" s="28">
        <v>0</v>
      </c>
      <c r="AM158" s="42" t="s">
        <v>1827</v>
      </c>
      <c r="AN158" s="42">
        <v>30010</v>
      </c>
      <c r="AO158" s="30">
        <v>1</v>
      </c>
    </row>
    <row r="159" spans="1:41" s="18" customFormat="1" x14ac:dyDescent="0.3">
      <c r="A159" s="39">
        <v>341061</v>
      </c>
      <c r="B159" s="41" t="s">
        <v>903</v>
      </c>
      <c r="C159" s="41" t="s">
        <v>904</v>
      </c>
      <c r="D159" s="40" t="s">
        <v>720</v>
      </c>
      <c r="E159" s="42">
        <v>1.08</v>
      </c>
      <c r="F159" s="42">
        <v>1.07</v>
      </c>
      <c r="G159" s="42">
        <v>0.8</v>
      </c>
      <c r="H159" s="42">
        <v>0.2</v>
      </c>
      <c r="I159" s="40">
        <v>0</v>
      </c>
      <c r="J159" s="40">
        <v>3</v>
      </c>
      <c r="K159" s="40">
        <v>2</v>
      </c>
      <c r="L159" s="40">
        <v>1</v>
      </c>
      <c r="M159" s="43">
        <v>4901</v>
      </c>
      <c r="N159" s="40">
        <v>2</v>
      </c>
      <c r="O159" s="40">
        <v>100</v>
      </c>
      <c r="P159" s="40">
        <v>400</v>
      </c>
      <c r="Q159" s="40">
        <v>1.5</v>
      </c>
      <c r="R159" s="40">
        <v>0</v>
      </c>
      <c r="S159" s="40">
        <v>0</v>
      </c>
      <c r="T159" s="40">
        <v>0</v>
      </c>
      <c r="U159" s="40">
        <v>2000</v>
      </c>
      <c r="V159" s="40"/>
      <c r="W159" s="42" t="s">
        <v>768</v>
      </c>
      <c r="X159" s="42" t="s">
        <v>716</v>
      </c>
      <c r="Y159" s="40">
        <v>30</v>
      </c>
      <c r="Z159" s="40" t="s">
        <v>1208</v>
      </c>
      <c r="AA159" s="30">
        <v>1440</v>
      </c>
      <c r="AB159" s="40">
        <v>1440</v>
      </c>
      <c r="AC159" s="40" t="s">
        <v>1135</v>
      </c>
      <c r="AD159" s="40" t="s">
        <v>1135</v>
      </c>
      <c r="AE159" s="40" t="s">
        <v>1207</v>
      </c>
      <c r="AF159" s="40" t="s">
        <v>1207</v>
      </c>
      <c r="AG159" s="40">
        <v>1800</v>
      </c>
      <c r="AH159" s="42">
        <v>0</v>
      </c>
      <c r="AI159" s="23">
        <v>15000</v>
      </c>
      <c r="AJ159" s="42">
        <v>450</v>
      </c>
      <c r="AK159" s="40">
        <v>4350</v>
      </c>
      <c r="AL159" s="28">
        <v>0</v>
      </c>
      <c r="AM159" s="42" t="s">
        <v>1517</v>
      </c>
      <c r="AN159" s="42">
        <v>0</v>
      </c>
      <c r="AO159" s="30">
        <v>1</v>
      </c>
    </row>
    <row r="160" spans="1:41" s="18" customFormat="1" x14ac:dyDescent="0.3">
      <c r="A160" s="39">
        <v>341062</v>
      </c>
      <c r="B160" s="41" t="s">
        <v>905</v>
      </c>
      <c r="C160" s="41" t="s">
        <v>904</v>
      </c>
      <c r="D160" s="40" t="s">
        <v>702</v>
      </c>
      <c r="E160" s="42">
        <v>1.1200000000000001</v>
      </c>
      <c r="F160" s="42">
        <v>1.07</v>
      </c>
      <c r="G160" s="42">
        <v>0.8</v>
      </c>
      <c r="H160" s="42">
        <v>0.2</v>
      </c>
      <c r="I160" s="40">
        <v>0</v>
      </c>
      <c r="J160" s="40">
        <v>3</v>
      </c>
      <c r="K160" s="40">
        <v>3</v>
      </c>
      <c r="L160" s="40">
        <v>1</v>
      </c>
      <c r="M160" s="43">
        <v>2033</v>
      </c>
      <c r="N160" s="40">
        <v>2</v>
      </c>
      <c r="O160" s="40">
        <v>150</v>
      </c>
      <c r="P160" s="40">
        <v>400</v>
      </c>
      <c r="Q160" s="40">
        <v>1</v>
      </c>
      <c r="R160" s="40">
        <v>0</v>
      </c>
      <c r="S160" s="40">
        <v>0</v>
      </c>
      <c r="T160" s="40">
        <v>0</v>
      </c>
      <c r="U160" s="40">
        <v>2000</v>
      </c>
      <c r="V160" s="40"/>
      <c r="W160" s="42" t="s">
        <v>906</v>
      </c>
      <c r="X160" s="42" t="s">
        <v>907</v>
      </c>
      <c r="Y160" s="40">
        <v>30</v>
      </c>
      <c r="Z160" s="40" t="s">
        <v>1208</v>
      </c>
      <c r="AA160" s="30">
        <v>1440</v>
      </c>
      <c r="AB160" s="40">
        <v>1440</v>
      </c>
      <c r="AC160" s="40" t="s">
        <v>1135</v>
      </c>
      <c r="AD160" s="40" t="s">
        <v>1135</v>
      </c>
      <c r="AE160" s="40" t="s">
        <v>1207</v>
      </c>
      <c r="AF160" s="40" t="s">
        <v>1207</v>
      </c>
      <c r="AG160" s="40">
        <v>1800</v>
      </c>
      <c r="AH160" s="42">
        <v>0</v>
      </c>
      <c r="AI160" s="23">
        <v>15000</v>
      </c>
      <c r="AJ160" s="42">
        <v>450</v>
      </c>
      <c r="AK160" s="40">
        <v>4350</v>
      </c>
      <c r="AL160" s="28">
        <v>0</v>
      </c>
      <c r="AM160" s="42" t="s">
        <v>1891</v>
      </c>
      <c r="AN160" s="42">
        <v>0</v>
      </c>
      <c r="AO160" s="30">
        <v>1</v>
      </c>
    </row>
    <row r="161" spans="1:41" s="18" customFormat="1" x14ac:dyDescent="0.3">
      <c r="A161" s="39">
        <v>341071</v>
      </c>
      <c r="B161" s="41" t="s">
        <v>594</v>
      </c>
      <c r="C161" s="41">
        <v>35</v>
      </c>
      <c r="D161" s="40" t="s">
        <v>703</v>
      </c>
      <c r="E161" s="42">
        <v>1.08</v>
      </c>
      <c r="F161" s="42">
        <v>1.07</v>
      </c>
      <c r="G161" s="42">
        <v>0.8</v>
      </c>
      <c r="H161" s="42">
        <v>0.2</v>
      </c>
      <c r="I161" s="40">
        <v>0</v>
      </c>
      <c r="J161" s="40">
        <v>3</v>
      </c>
      <c r="K161" s="40">
        <v>3</v>
      </c>
      <c r="L161" s="40">
        <v>1</v>
      </c>
      <c r="M161" s="43">
        <v>2036</v>
      </c>
      <c r="N161" s="40">
        <v>2</v>
      </c>
      <c r="O161" s="40">
        <v>150</v>
      </c>
      <c r="P161" s="40">
        <v>400</v>
      </c>
      <c r="Q161" s="40">
        <v>1</v>
      </c>
      <c r="R161" s="40">
        <v>0</v>
      </c>
      <c r="S161" s="40">
        <v>0</v>
      </c>
      <c r="T161" s="40">
        <v>0</v>
      </c>
      <c r="U161" s="40">
        <v>2000</v>
      </c>
      <c r="V161" s="40"/>
      <c r="W161" s="42" t="s">
        <v>754</v>
      </c>
      <c r="X161" s="42" t="s">
        <v>684</v>
      </c>
      <c r="Y161" s="40">
        <v>35</v>
      </c>
      <c r="Z161" s="40" t="s">
        <v>1209</v>
      </c>
      <c r="AA161" s="30">
        <v>2145</v>
      </c>
      <c r="AB161" s="40">
        <v>2145</v>
      </c>
      <c r="AC161" s="40" t="s">
        <v>1135</v>
      </c>
      <c r="AD161" s="40" t="s">
        <v>1135</v>
      </c>
      <c r="AE161" s="40" t="s">
        <v>1210</v>
      </c>
      <c r="AF161" s="40" t="s">
        <v>1211</v>
      </c>
      <c r="AG161" s="40">
        <v>2100</v>
      </c>
      <c r="AH161" s="42">
        <v>0</v>
      </c>
      <c r="AI161" s="23">
        <v>15000</v>
      </c>
      <c r="AJ161" s="42">
        <v>450</v>
      </c>
      <c r="AK161" s="40">
        <v>6600</v>
      </c>
      <c r="AL161" s="28">
        <v>0</v>
      </c>
      <c r="AM161" s="42" t="s">
        <v>1892</v>
      </c>
      <c r="AN161" s="42">
        <v>0</v>
      </c>
      <c r="AO161" s="30">
        <v>1</v>
      </c>
    </row>
    <row r="162" spans="1:41" s="18" customFormat="1" x14ac:dyDescent="0.3">
      <c r="A162" s="39">
        <v>341081</v>
      </c>
      <c r="B162" s="41" t="s">
        <v>544</v>
      </c>
      <c r="C162" s="41">
        <v>35</v>
      </c>
      <c r="D162" s="40" t="s">
        <v>704</v>
      </c>
      <c r="E162" s="42">
        <v>1.1000000000000001</v>
      </c>
      <c r="F162" s="42">
        <v>1.07</v>
      </c>
      <c r="G162" s="42">
        <v>0.8</v>
      </c>
      <c r="H162" s="42">
        <v>0.2</v>
      </c>
      <c r="I162" s="40">
        <v>0</v>
      </c>
      <c r="J162" s="40">
        <v>3</v>
      </c>
      <c r="K162" s="40">
        <v>3</v>
      </c>
      <c r="L162" s="40">
        <v>1</v>
      </c>
      <c r="M162" s="43">
        <v>2018</v>
      </c>
      <c r="N162" s="40">
        <v>2</v>
      </c>
      <c r="O162" s="40">
        <v>150</v>
      </c>
      <c r="P162" s="40">
        <v>400</v>
      </c>
      <c r="Q162" s="40">
        <v>1</v>
      </c>
      <c r="R162" s="40">
        <v>0</v>
      </c>
      <c r="S162" s="40">
        <v>0</v>
      </c>
      <c r="T162" s="40">
        <v>0</v>
      </c>
      <c r="U162" s="40">
        <v>2000</v>
      </c>
      <c r="V162" s="40"/>
      <c r="W162" s="42" t="s">
        <v>739</v>
      </c>
      <c r="X162" s="42" t="s">
        <v>586</v>
      </c>
      <c r="Y162" s="40">
        <v>35</v>
      </c>
      <c r="Z162" s="40" t="s">
        <v>1209</v>
      </c>
      <c r="AA162" s="30">
        <v>2145</v>
      </c>
      <c r="AB162" s="40">
        <v>2145</v>
      </c>
      <c r="AC162" s="40" t="s">
        <v>1135</v>
      </c>
      <c r="AD162" s="40" t="s">
        <v>1135</v>
      </c>
      <c r="AE162" s="40" t="s">
        <v>1210</v>
      </c>
      <c r="AF162" s="40" t="s">
        <v>1211</v>
      </c>
      <c r="AG162" s="40">
        <v>2100</v>
      </c>
      <c r="AH162" s="42">
        <v>0</v>
      </c>
      <c r="AI162" s="23">
        <v>15000</v>
      </c>
      <c r="AJ162" s="42">
        <v>450</v>
      </c>
      <c r="AK162" s="40">
        <v>6600</v>
      </c>
      <c r="AL162" s="28">
        <v>0</v>
      </c>
      <c r="AM162" s="42" t="s">
        <v>1893</v>
      </c>
      <c r="AN162" s="42">
        <v>0</v>
      </c>
      <c r="AO162" s="30">
        <v>1</v>
      </c>
    </row>
    <row r="163" spans="1:41" s="18" customFormat="1" x14ac:dyDescent="0.3">
      <c r="A163" s="39">
        <v>341091</v>
      </c>
      <c r="B163" s="41" t="s">
        <v>528</v>
      </c>
      <c r="C163" s="41">
        <v>35</v>
      </c>
      <c r="D163" s="40" t="s">
        <v>705</v>
      </c>
      <c r="E163" s="42">
        <v>1.105</v>
      </c>
      <c r="F163" s="42">
        <v>1.07</v>
      </c>
      <c r="G163" s="42">
        <v>0.8</v>
      </c>
      <c r="H163" s="42">
        <v>0.2</v>
      </c>
      <c r="I163" s="40">
        <v>0</v>
      </c>
      <c r="J163" s="40">
        <v>3</v>
      </c>
      <c r="K163" s="40">
        <v>3</v>
      </c>
      <c r="L163" s="40">
        <v>1</v>
      </c>
      <c r="M163" s="43">
        <v>2008</v>
      </c>
      <c r="N163" s="40">
        <v>2</v>
      </c>
      <c r="O163" s="40">
        <v>150</v>
      </c>
      <c r="P163" s="40">
        <v>400</v>
      </c>
      <c r="Q163" s="40">
        <v>1</v>
      </c>
      <c r="R163" s="40">
        <v>0</v>
      </c>
      <c r="S163" s="40">
        <v>0</v>
      </c>
      <c r="T163" s="40">
        <v>0</v>
      </c>
      <c r="U163" s="40">
        <v>2000</v>
      </c>
      <c r="V163" s="40"/>
      <c r="W163" s="42" t="s">
        <v>741</v>
      </c>
      <c r="X163" s="42" t="s">
        <v>724</v>
      </c>
      <c r="Y163" s="40">
        <v>35</v>
      </c>
      <c r="Z163" s="40" t="s">
        <v>1209</v>
      </c>
      <c r="AA163" s="30">
        <v>2145</v>
      </c>
      <c r="AB163" s="40">
        <v>2145</v>
      </c>
      <c r="AC163" s="40" t="s">
        <v>1135</v>
      </c>
      <c r="AD163" s="40" t="s">
        <v>1135</v>
      </c>
      <c r="AE163" s="40" t="s">
        <v>1210</v>
      </c>
      <c r="AF163" s="40" t="s">
        <v>1211</v>
      </c>
      <c r="AG163" s="40">
        <v>2100</v>
      </c>
      <c r="AH163" s="42">
        <v>0</v>
      </c>
      <c r="AI163" s="23">
        <v>15000</v>
      </c>
      <c r="AJ163" s="42">
        <v>450</v>
      </c>
      <c r="AK163" s="40">
        <v>6600</v>
      </c>
      <c r="AL163" s="28">
        <v>0</v>
      </c>
      <c r="AM163" s="42" t="s">
        <v>1829</v>
      </c>
      <c r="AN163" s="42">
        <v>0</v>
      </c>
      <c r="AO163" s="30">
        <v>1</v>
      </c>
    </row>
    <row r="164" spans="1:41" s="18" customFormat="1" x14ac:dyDescent="0.3">
      <c r="A164" s="39">
        <v>341101</v>
      </c>
      <c r="B164" s="41" t="s">
        <v>540</v>
      </c>
      <c r="C164" s="41">
        <v>35</v>
      </c>
      <c r="D164" s="40" t="s">
        <v>706</v>
      </c>
      <c r="E164" s="42">
        <v>1.095</v>
      </c>
      <c r="F164" s="42">
        <v>1.07</v>
      </c>
      <c r="G164" s="42">
        <v>0.8</v>
      </c>
      <c r="H164" s="42">
        <v>0.2</v>
      </c>
      <c r="I164" s="40">
        <v>0</v>
      </c>
      <c r="J164" s="40">
        <v>3</v>
      </c>
      <c r="K164" s="40">
        <v>3</v>
      </c>
      <c r="L164" s="40">
        <v>1</v>
      </c>
      <c r="M164" s="43">
        <v>2029</v>
      </c>
      <c r="N164" s="40">
        <v>1</v>
      </c>
      <c r="O164" s="40">
        <v>150</v>
      </c>
      <c r="P164" s="40">
        <v>200</v>
      </c>
      <c r="Q164" s="40">
        <v>1</v>
      </c>
      <c r="R164" s="40">
        <v>0</v>
      </c>
      <c r="S164" s="40">
        <v>0</v>
      </c>
      <c r="T164" s="40">
        <v>0</v>
      </c>
      <c r="U164" s="40">
        <v>2000</v>
      </c>
      <c r="V164" s="40"/>
      <c r="W164" s="42" t="s">
        <v>745</v>
      </c>
      <c r="X164" s="42" t="s">
        <v>583</v>
      </c>
      <c r="Y164" s="40">
        <v>35</v>
      </c>
      <c r="Z164" s="40" t="s">
        <v>1209</v>
      </c>
      <c r="AA164" s="30">
        <v>2145</v>
      </c>
      <c r="AB164" s="40">
        <v>2145</v>
      </c>
      <c r="AC164" s="40" t="s">
        <v>1135</v>
      </c>
      <c r="AD164" s="40" t="s">
        <v>1135</v>
      </c>
      <c r="AE164" s="40" t="s">
        <v>1210</v>
      </c>
      <c r="AF164" s="40" t="s">
        <v>1211</v>
      </c>
      <c r="AG164" s="40">
        <v>2100</v>
      </c>
      <c r="AH164" s="42">
        <v>0</v>
      </c>
      <c r="AI164" s="23">
        <v>15000</v>
      </c>
      <c r="AJ164" s="42">
        <v>400</v>
      </c>
      <c r="AK164" s="40">
        <v>6600</v>
      </c>
      <c r="AL164" s="28">
        <v>0</v>
      </c>
      <c r="AM164" s="42" t="s">
        <v>1829</v>
      </c>
      <c r="AN164" s="42">
        <v>30010</v>
      </c>
      <c r="AO164" s="30">
        <v>1</v>
      </c>
    </row>
    <row r="165" spans="1:41" s="18" customFormat="1" x14ac:dyDescent="0.3">
      <c r="A165" s="39">
        <v>341111</v>
      </c>
      <c r="B165" s="41" t="s">
        <v>6</v>
      </c>
      <c r="C165" s="41">
        <v>38</v>
      </c>
      <c r="D165" s="40" t="s">
        <v>707</v>
      </c>
      <c r="E165" s="42">
        <v>1.0429999999999999</v>
      </c>
      <c r="F165" s="42">
        <v>1.07</v>
      </c>
      <c r="G165" s="42">
        <v>0.8</v>
      </c>
      <c r="H165" s="42">
        <v>0.2</v>
      </c>
      <c r="I165" s="40">
        <v>0</v>
      </c>
      <c r="J165" s="40">
        <v>3</v>
      </c>
      <c r="K165" s="40">
        <v>3</v>
      </c>
      <c r="L165" s="40">
        <v>1</v>
      </c>
      <c r="M165" s="43">
        <v>2021</v>
      </c>
      <c r="N165" s="40">
        <v>1</v>
      </c>
      <c r="O165" s="40">
        <v>150</v>
      </c>
      <c r="P165" s="40">
        <v>200</v>
      </c>
      <c r="Q165" s="40">
        <v>1</v>
      </c>
      <c r="R165" s="40">
        <v>0</v>
      </c>
      <c r="S165" s="40">
        <v>0</v>
      </c>
      <c r="T165" s="40">
        <v>0</v>
      </c>
      <c r="U165" s="40">
        <v>2000</v>
      </c>
      <c r="V165" s="40"/>
      <c r="W165" s="42" t="s">
        <v>733</v>
      </c>
      <c r="X165" s="42" t="s">
        <v>577</v>
      </c>
      <c r="Y165" s="40">
        <v>38</v>
      </c>
      <c r="Z165" s="40" t="s">
        <v>1212</v>
      </c>
      <c r="AA165" s="30">
        <v>2250</v>
      </c>
      <c r="AB165" s="40">
        <v>2250</v>
      </c>
      <c r="AC165" s="40" t="s">
        <v>1135</v>
      </c>
      <c r="AD165" s="40" t="s">
        <v>1135</v>
      </c>
      <c r="AE165" s="40" t="s">
        <v>1213</v>
      </c>
      <c r="AF165" s="40" t="s">
        <v>1213</v>
      </c>
      <c r="AG165" s="40">
        <v>2280</v>
      </c>
      <c r="AH165" s="42">
        <v>0</v>
      </c>
      <c r="AI165" s="23">
        <v>15000</v>
      </c>
      <c r="AJ165" s="42">
        <v>450</v>
      </c>
      <c r="AK165" s="40">
        <v>8250</v>
      </c>
      <c r="AL165" s="28">
        <v>0</v>
      </c>
      <c r="AM165" s="42" t="s">
        <v>1830</v>
      </c>
      <c r="AN165" s="42">
        <v>0</v>
      </c>
      <c r="AO165" s="30">
        <v>1</v>
      </c>
    </row>
    <row r="166" spans="1:41" s="18" customFormat="1" x14ac:dyDescent="0.3">
      <c r="A166" s="39">
        <v>341121</v>
      </c>
      <c r="B166" s="41" t="s">
        <v>909</v>
      </c>
      <c r="C166" s="41" t="s">
        <v>910</v>
      </c>
      <c r="D166" s="40" t="s">
        <v>911</v>
      </c>
      <c r="E166" s="42">
        <v>1.08</v>
      </c>
      <c r="F166" s="42">
        <v>1.07</v>
      </c>
      <c r="G166" s="42">
        <v>0.8</v>
      </c>
      <c r="H166" s="42">
        <v>0.2</v>
      </c>
      <c r="I166" s="40">
        <v>0</v>
      </c>
      <c r="J166" s="40">
        <v>3</v>
      </c>
      <c r="K166" s="40">
        <v>3</v>
      </c>
      <c r="L166" s="40">
        <v>1</v>
      </c>
      <c r="M166" s="43">
        <v>4901</v>
      </c>
      <c r="N166" s="40">
        <v>2</v>
      </c>
      <c r="O166" s="40">
        <v>100</v>
      </c>
      <c r="P166" s="40">
        <v>400</v>
      </c>
      <c r="Q166" s="40">
        <v>1.5</v>
      </c>
      <c r="R166" s="40">
        <v>0</v>
      </c>
      <c r="S166" s="40">
        <v>0</v>
      </c>
      <c r="T166" s="40">
        <v>0</v>
      </c>
      <c r="U166" s="40">
        <v>2000</v>
      </c>
      <c r="V166" s="40"/>
      <c r="W166" s="42" t="s">
        <v>768</v>
      </c>
      <c r="X166" s="42" t="s">
        <v>716</v>
      </c>
      <c r="Y166" s="40">
        <v>42</v>
      </c>
      <c r="Z166" s="40" t="s">
        <v>1214</v>
      </c>
      <c r="AA166" s="30">
        <v>2940</v>
      </c>
      <c r="AB166" s="40">
        <v>2940</v>
      </c>
      <c r="AC166" s="40" t="s">
        <v>1135</v>
      </c>
      <c r="AD166" s="40" t="s">
        <v>1135</v>
      </c>
      <c r="AE166" s="40" t="s">
        <v>1148</v>
      </c>
      <c r="AF166" s="40" t="s">
        <v>1148</v>
      </c>
      <c r="AG166" s="40">
        <v>2520</v>
      </c>
      <c r="AH166" s="42">
        <v>0</v>
      </c>
      <c r="AI166" s="23">
        <v>15000</v>
      </c>
      <c r="AJ166" s="42">
        <v>350</v>
      </c>
      <c r="AK166" s="40">
        <v>10925</v>
      </c>
      <c r="AL166" s="28">
        <v>0</v>
      </c>
      <c r="AM166" s="42" t="s">
        <v>1831</v>
      </c>
      <c r="AN166" s="42">
        <v>0</v>
      </c>
      <c r="AO166" s="30">
        <v>1</v>
      </c>
    </row>
    <row r="167" spans="1:41" s="18" customFormat="1" x14ac:dyDescent="0.3">
      <c r="A167" s="39">
        <v>341131</v>
      </c>
      <c r="B167" s="41" t="s">
        <v>912</v>
      </c>
      <c r="C167" s="41" t="s">
        <v>913</v>
      </c>
      <c r="D167" s="40" t="s">
        <v>720</v>
      </c>
      <c r="E167" s="42">
        <v>1.08</v>
      </c>
      <c r="F167" s="42">
        <v>1.07</v>
      </c>
      <c r="G167" s="42">
        <v>0.8</v>
      </c>
      <c r="H167" s="42">
        <v>0.2</v>
      </c>
      <c r="I167" s="40">
        <v>0</v>
      </c>
      <c r="J167" s="40">
        <v>3</v>
      </c>
      <c r="K167" s="40">
        <v>2</v>
      </c>
      <c r="L167" s="40">
        <v>1</v>
      </c>
      <c r="M167" s="43">
        <v>4901</v>
      </c>
      <c r="N167" s="40">
        <v>2</v>
      </c>
      <c r="O167" s="40">
        <v>100</v>
      </c>
      <c r="P167" s="40">
        <v>400</v>
      </c>
      <c r="Q167" s="40">
        <v>1.5</v>
      </c>
      <c r="R167" s="40">
        <v>0</v>
      </c>
      <c r="S167" s="40">
        <v>0</v>
      </c>
      <c r="T167" s="40">
        <v>0</v>
      </c>
      <c r="U167" s="40">
        <v>2000</v>
      </c>
      <c r="V167" s="40"/>
      <c r="W167" s="42" t="s">
        <v>768</v>
      </c>
      <c r="X167" s="42" t="s">
        <v>716</v>
      </c>
      <c r="Y167" s="40">
        <v>45</v>
      </c>
      <c r="Z167" s="40" t="s">
        <v>1215</v>
      </c>
      <c r="AA167" s="30">
        <v>2535</v>
      </c>
      <c r="AB167" s="40">
        <v>2535</v>
      </c>
      <c r="AC167" s="40" t="s">
        <v>1135</v>
      </c>
      <c r="AD167" s="40" t="s">
        <v>1135</v>
      </c>
      <c r="AE167" s="40" t="s">
        <v>1216</v>
      </c>
      <c r="AF167" s="40" t="s">
        <v>1217</v>
      </c>
      <c r="AG167" s="40">
        <v>2700</v>
      </c>
      <c r="AH167" s="42">
        <v>0</v>
      </c>
      <c r="AI167" s="23">
        <v>15000</v>
      </c>
      <c r="AJ167" s="42">
        <v>350</v>
      </c>
      <c r="AK167" s="40">
        <v>13250</v>
      </c>
      <c r="AL167" s="28">
        <v>0</v>
      </c>
      <c r="AM167" s="42" t="s">
        <v>1832</v>
      </c>
      <c r="AN167" s="42">
        <v>0</v>
      </c>
      <c r="AO167" s="30">
        <v>1</v>
      </c>
    </row>
    <row r="168" spans="1:41" s="18" customFormat="1" x14ac:dyDescent="0.3">
      <c r="A168" s="39">
        <v>341132</v>
      </c>
      <c r="B168" s="41" t="s">
        <v>526</v>
      </c>
      <c r="C168" s="41" t="s">
        <v>914</v>
      </c>
      <c r="D168" s="40" t="s">
        <v>720</v>
      </c>
      <c r="E168" s="42">
        <v>1.02</v>
      </c>
      <c r="F168" s="42">
        <v>1.07</v>
      </c>
      <c r="G168" s="42">
        <v>0.8</v>
      </c>
      <c r="H168" s="42">
        <v>0.2</v>
      </c>
      <c r="I168" s="40">
        <v>0</v>
      </c>
      <c r="J168" s="40">
        <v>3</v>
      </c>
      <c r="K168" s="40">
        <v>3</v>
      </c>
      <c r="L168" s="40">
        <v>1</v>
      </c>
      <c r="M168" s="43">
        <v>2014</v>
      </c>
      <c r="N168" s="40">
        <v>1</v>
      </c>
      <c r="O168" s="40">
        <v>150</v>
      </c>
      <c r="P168" s="40">
        <v>200</v>
      </c>
      <c r="Q168" s="40">
        <v>1</v>
      </c>
      <c r="R168" s="40">
        <v>0</v>
      </c>
      <c r="S168" s="40">
        <v>0</v>
      </c>
      <c r="T168" s="40">
        <v>0</v>
      </c>
      <c r="U168" s="40">
        <v>2000</v>
      </c>
      <c r="V168" s="40"/>
      <c r="W168" s="42" t="s">
        <v>752</v>
      </c>
      <c r="X168" s="42" t="s">
        <v>569</v>
      </c>
      <c r="Y168" s="40">
        <v>45</v>
      </c>
      <c r="Z168" s="40" t="s">
        <v>1215</v>
      </c>
      <c r="AA168" s="30">
        <v>2535</v>
      </c>
      <c r="AB168" s="40">
        <v>2535</v>
      </c>
      <c r="AC168" s="40" t="s">
        <v>1135</v>
      </c>
      <c r="AD168" s="40" t="s">
        <v>1135</v>
      </c>
      <c r="AE168" s="40" t="s">
        <v>1216</v>
      </c>
      <c r="AF168" s="40" t="s">
        <v>1217</v>
      </c>
      <c r="AG168" s="40">
        <v>2700</v>
      </c>
      <c r="AH168" s="42">
        <v>0</v>
      </c>
      <c r="AI168" s="23">
        <v>15000</v>
      </c>
      <c r="AJ168" s="42">
        <v>450</v>
      </c>
      <c r="AK168" s="40">
        <v>13250</v>
      </c>
      <c r="AL168" s="28">
        <v>0</v>
      </c>
      <c r="AM168" s="42" t="s">
        <v>1832</v>
      </c>
      <c r="AN168" s="42">
        <v>0</v>
      </c>
      <c r="AO168" s="30">
        <v>1</v>
      </c>
    </row>
    <row r="169" spans="1:41" s="18" customFormat="1" x14ac:dyDescent="0.3">
      <c r="A169" s="39">
        <v>341141</v>
      </c>
      <c r="B169" s="41" t="s">
        <v>538</v>
      </c>
      <c r="C169" s="41" t="s">
        <v>915</v>
      </c>
      <c r="D169" s="40" t="s">
        <v>721</v>
      </c>
      <c r="E169" s="42">
        <v>1.075</v>
      </c>
      <c r="F169" s="42">
        <v>1.07</v>
      </c>
      <c r="G169" s="42">
        <v>0.8</v>
      </c>
      <c r="H169" s="42">
        <v>0.2</v>
      </c>
      <c r="I169" s="40">
        <v>0</v>
      </c>
      <c r="J169" s="40">
        <v>3</v>
      </c>
      <c r="K169" s="40">
        <v>3</v>
      </c>
      <c r="L169" s="40">
        <v>1</v>
      </c>
      <c r="M169" s="43">
        <v>2006</v>
      </c>
      <c r="N169" s="40">
        <v>1</v>
      </c>
      <c r="O169" s="40">
        <v>150</v>
      </c>
      <c r="P169" s="40">
        <v>200</v>
      </c>
      <c r="Q169" s="40">
        <v>1</v>
      </c>
      <c r="R169" s="40">
        <v>0</v>
      </c>
      <c r="S169" s="40">
        <v>0</v>
      </c>
      <c r="T169" s="40">
        <v>0</v>
      </c>
      <c r="U169" s="40">
        <v>2000</v>
      </c>
      <c r="V169" s="40"/>
      <c r="W169" s="42" t="s">
        <v>746</v>
      </c>
      <c r="X169" s="42" t="s">
        <v>582</v>
      </c>
      <c r="Y169" s="40">
        <v>48</v>
      </c>
      <c r="Z169" s="40" t="s">
        <v>1218</v>
      </c>
      <c r="AA169" s="30">
        <v>3480</v>
      </c>
      <c r="AB169" s="40">
        <v>3480</v>
      </c>
      <c r="AC169" s="40" t="s">
        <v>1135</v>
      </c>
      <c r="AD169" s="40" t="s">
        <v>1135</v>
      </c>
      <c r="AE169" s="40" t="s">
        <v>1219</v>
      </c>
      <c r="AF169" s="40" t="s">
        <v>1219</v>
      </c>
      <c r="AG169" s="40">
        <v>2880</v>
      </c>
      <c r="AH169" s="42">
        <v>0</v>
      </c>
      <c r="AI169" s="23">
        <v>15000</v>
      </c>
      <c r="AJ169" s="42">
        <v>450</v>
      </c>
      <c r="AK169" s="40">
        <v>15900</v>
      </c>
      <c r="AL169" s="28">
        <v>0</v>
      </c>
      <c r="AM169" s="42" t="s">
        <v>1833</v>
      </c>
      <c r="AN169" s="42">
        <v>0</v>
      </c>
      <c r="AO169" s="30">
        <v>1</v>
      </c>
    </row>
    <row r="170" spans="1:41" s="18" customFormat="1" x14ac:dyDescent="0.3">
      <c r="A170" s="39">
        <v>341151</v>
      </c>
      <c r="B170" s="41" t="s">
        <v>1087</v>
      </c>
      <c r="C170" s="41">
        <v>48</v>
      </c>
      <c r="D170" s="40" t="s">
        <v>717</v>
      </c>
      <c r="E170" s="42">
        <v>1.1000000000000001</v>
      </c>
      <c r="F170" s="42">
        <v>1.07</v>
      </c>
      <c r="G170" s="42">
        <v>0.8</v>
      </c>
      <c r="H170" s="42">
        <v>0.2</v>
      </c>
      <c r="I170" s="40">
        <v>0</v>
      </c>
      <c r="J170" s="40">
        <v>3</v>
      </c>
      <c r="K170" s="40">
        <v>3</v>
      </c>
      <c r="L170" s="40">
        <v>1</v>
      </c>
      <c r="M170" s="43">
        <v>2040</v>
      </c>
      <c r="N170" s="40">
        <v>1</v>
      </c>
      <c r="O170" s="40">
        <v>150</v>
      </c>
      <c r="P170" s="40">
        <v>200</v>
      </c>
      <c r="Q170" s="40">
        <v>1</v>
      </c>
      <c r="R170" s="40">
        <v>0</v>
      </c>
      <c r="S170" s="40">
        <v>0</v>
      </c>
      <c r="T170" s="40">
        <v>0</v>
      </c>
      <c r="U170" s="40">
        <v>2000</v>
      </c>
      <c r="V170" s="40"/>
      <c r="W170" s="42" t="s">
        <v>759</v>
      </c>
      <c r="X170" s="42" t="s">
        <v>692</v>
      </c>
      <c r="Y170" s="40">
        <v>48</v>
      </c>
      <c r="Z170" s="40" t="s">
        <v>1218</v>
      </c>
      <c r="AA170" s="30">
        <v>3480</v>
      </c>
      <c r="AB170" s="40">
        <v>3480</v>
      </c>
      <c r="AC170" s="40" t="s">
        <v>1135</v>
      </c>
      <c r="AD170" s="40" t="s">
        <v>1135</v>
      </c>
      <c r="AE170" s="40" t="s">
        <v>1219</v>
      </c>
      <c r="AF170" s="40" t="s">
        <v>1219</v>
      </c>
      <c r="AG170" s="40">
        <v>2880</v>
      </c>
      <c r="AH170" s="42">
        <v>0</v>
      </c>
      <c r="AI170" s="23">
        <v>15000</v>
      </c>
      <c r="AJ170" s="42">
        <v>250</v>
      </c>
      <c r="AK170" s="40">
        <v>15900</v>
      </c>
      <c r="AL170" s="28">
        <v>0</v>
      </c>
      <c r="AM170" s="42" t="s">
        <v>1833</v>
      </c>
      <c r="AN170" s="42">
        <v>0</v>
      </c>
      <c r="AO170" s="30">
        <v>1</v>
      </c>
    </row>
    <row r="171" spans="1:41" s="18" customFormat="1" x14ac:dyDescent="0.3">
      <c r="A171" s="39">
        <v>341161</v>
      </c>
      <c r="B171" s="41" t="s">
        <v>594</v>
      </c>
      <c r="C171" s="41">
        <v>34</v>
      </c>
      <c r="D171" s="40" t="s">
        <v>861</v>
      </c>
      <c r="E171" s="42">
        <v>1.08</v>
      </c>
      <c r="F171" s="42">
        <v>1.07</v>
      </c>
      <c r="G171" s="42">
        <v>0.8</v>
      </c>
      <c r="H171" s="42">
        <v>0.2</v>
      </c>
      <c r="I171" s="40">
        <v>0</v>
      </c>
      <c r="J171" s="40">
        <v>3</v>
      </c>
      <c r="K171" s="40">
        <v>3</v>
      </c>
      <c r="L171" s="40">
        <v>1</v>
      </c>
      <c r="M171" s="43">
        <v>2036</v>
      </c>
      <c r="N171" s="40">
        <v>2</v>
      </c>
      <c r="O171" s="40">
        <v>150</v>
      </c>
      <c r="P171" s="40">
        <v>400</v>
      </c>
      <c r="Q171" s="40">
        <v>1</v>
      </c>
      <c r="R171" s="40">
        <v>0</v>
      </c>
      <c r="S171" s="40">
        <v>0</v>
      </c>
      <c r="T171" s="40">
        <v>0</v>
      </c>
      <c r="U171" s="40">
        <v>2000</v>
      </c>
      <c r="V171" s="40"/>
      <c r="W171" s="42" t="s">
        <v>754</v>
      </c>
      <c r="X171" s="42" t="s">
        <v>684</v>
      </c>
      <c r="Y171" s="40">
        <v>34</v>
      </c>
      <c r="Z171" s="40" t="s">
        <v>1215</v>
      </c>
      <c r="AA171" s="30">
        <v>2010</v>
      </c>
      <c r="AB171" s="40">
        <v>2010</v>
      </c>
      <c r="AC171" s="40" t="s">
        <v>1135</v>
      </c>
      <c r="AD171" s="40" t="s">
        <v>1135</v>
      </c>
      <c r="AE171" s="40" t="s">
        <v>1220</v>
      </c>
      <c r="AF171" s="40" t="s">
        <v>1221</v>
      </c>
      <c r="AG171" s="40">
        <v>2040</v>
      </c>
      <c r="AH171" s="42">
        <v>0</v>
      </c>
      <c r="AI171" s="23">
        <v>15000</v>
      </c>
      <c r="AJ171" s="42">
        <v>300</v>
      </c>
      <c r="AK171" s="40">
        <v>6075</v>
      </c>
      <c r="AL171" s="28">
        <v>0</v>
      </c>
      <c r="AM171" s="42" t="s">
        <v>1834</v>
      </c>
      <c r="AN171" s="42">
        <v>0</v>
      </c>
      <c r="AO171" s="30">
        <v>1</v>
      </c>
    </row>
    <row r="172" spans="1:41" s="18" customFormat="1" x14ac:dyDescent="0.3">
      <c r="A172" s="39">
        <v>341171</v>
      </c>
      <c r="B172" s="41" t="s">
        <v>544</v>
      </c>
      <c r="C172" s="41">
        <v>35</v>
      </c>
      <c r="D172" s="40" t="s">
        <v>862</v>
      </c>
      <c r="E172" s="42">
        <v>1.1000000000000001</v>
      </c>
      <c r="F172" s="42">
        <v>1.07</v>
      </c>
      <c r="G172" s="42">
        <v>0.8</v>
      </c>
      <c r="H172" s="42">
        <v>0.2</v>
      </c>
      <c r="I172" s="40">
        <v>0</v>
      </c>
      <c r="J172" s="40">
        <v>3</v>
      </c>
      <c r="K172" s="40">
        <v>3</v>
      </c>
      <c r="L172" s="40">
        <v>1</v>
      </c>
      <c r="M172" s="43">
        <v>2018</v>
      </c>
      <c r="N172" s="40">
        <v>2</v>
      </c>
      <c r="O172" s="40">
        <v>150</v>
      </c>
      <c r="P172" s="40">
        <v>400</v>
      </c>
      <c r="Q172" s="40">
        <v>1</v>
      </c>
      <c r="R172" s="40">
        <v>0</v>
      </c>
      <c r="S172" s="40">
        <v>0</v>
      </c>
      <c r="T172" s="40">
        <v>0</v>
      </c>
      <c r="U172" s="40">
        <v>2000</v>
      </c>
      <c r="V172" s="40"/>
      <c r="W172" s="42" t="s">
        <v>739</v>
      </c>
      <c r="X172" s="42" t="s">
        <v>586</v>
      </c>
      <c r="Y172" s="40">
        <v>35</v>
      </c>
      <c r="Z172" s="40" t="s">
        <v>1209</v>
      </c>
      <c r="AA172" s="30">
        <v>2145</v>
      </c>
      <c r="AB172" s="40">
        <v>2145</v>
      </c>
      <c r="AC172" s="40" t="s">
        <v>1135</v>
      </c>
      <c r="AD172" s="40" t="s">
        <v>1135</v>
      </c>
      <c r="AE172" s="40" t="s">
        <v>1210</v>
      </c>
      <c r="AF172" s="40" t="s">
        <v>1211</v>
      </c>
      <c r="AG172" s="40">
        <v>2100</v>
      </c>
      <c r="AH172" s="42">
        <v>0</v>
      </c>
      <c r="AI172" s="23">
        <v>15000</v>
      </c>
      <c r="AJ172" s="42">
        <v>300</v>
      </c>
      <c r="AK172" s="40">
        <v>6600</v>
      </c>
      <c r="AL172" s="28">
        <v>0</v>
      </c>
      <c r="AM172" s="42" t="s">
        <v>1829</v>
      </c>
      <c r="AN172" s="42">
        <v>0</v>
      </c>
      <c r="AO172" s="30">
        <v>1</v>
      </c>
    </row>
    <row r="173" spans="1:41" s="18" customFormat="1" x14ac:dyDescent="0.3">
      <c r="A173" s="39">
        <v>341181</v>
      </c>
      <c r="B173" s="41" t="s">
        <v>916</v>
      </c>
      <c r="C173" s="41">
        <v>36</v>
      </c>
      <c r="D173" s="40" t="s">
        <v>863</v>
      </c>
      <c r="E173" s="42">
        <v>1.105</v>
      </c>
      <c r="F173" s="42">
        <v>1.07</v>
      </c>
      <c r="G173" s="42">
        <v>0.8</v>
      </c>
      <c r="H173" s="42">
        <v>0.2</v>
      </c>
      <c r="I173" s="40">
        <v>0</v>
      </c>
      <c r="J173" s="40">
        <v>3</v>
      </c>
      <c r="K173" s="40">
        <v>3</v>
      </c>
      <c r="L173" s="40">
        <v>1</v>
      </c>
      <c r="M173" s="43">
        <v>4901</v>
      </c>
      <c r="N173" s="40">
        <v>2</v>
      </c>
      <c r="O173" s="40">
        <v>100</v>
      </c>
      <c r="P173" s="40">
        <v>400</v>
      </c>
      <c r="Q173" s="40">
        <v>1.5</v>
      </c>
      <c r="R173" s="40">
        <v>0</v>
      </c>
      <c r="S173" s="40">
        <v>0</v>
      </c>
      <c r="T173" s="40">
        <v>0</v>
      </c>
      <c r="U173" s="40">
        <v>2000</v>
      </c>
      <c r="V173" s="40"/>
      <c r="W173" s="42" t="s">
        <v>768</v>
      </c>
      <c r="X173" s="42" t="s">
        <v>716</v>
      </c>
      <c r="Y173" s="40">
        <v>34</v>
      </c>
      <c r="Z173" s="40" t="s">
        <v>1215</v>
      </c>
      <c r="AA173" s="30">
        <v>2010</v>
      </c>
      <c r="AB173" s="40">
        <v>2010</v>
      </c>
      <c r="AC173" s="40" t="s">
        <v>1135</v>
      </c>
      <c r="AD173" s="40" t="s">
        <v>1135</v>
      </c>
      <c r="AE173" s="40" t="s">
        <v>1220</v>
      </c>
      <c r="AF173" s="40" t="s">
        <v>1221</v>
      </c>
      <c r="AG173" s="40">
        <v>2040</v>
      </c>
      <c r="AH173" s="42">
        <v>0</v>
      </c>
      <c r="AI173" s="23">
        <v>15000</v>
      </c>
      <c r="AJ173" s="42">
        <v>300</v>
      </c>
      <c r="AK173" s="40">
        <v>6075</v>
      </c>
      <c r="AL173" s="28">
        <v>0</v>
      </c>
      <c r="AM173" s="42" t="s">
        <v>1834</v>
      </c>
      <c r="AN173" s="42">
        <v>0</v>
      </c>
      <c r="AO173" s="30">
        <v>1</v>
      </c>
    </row>
    <row r="174" spans="1:41" s="18" customFormat="1" x14ac:dyDescent="0.3">
      <c r="A174" s="39">
        <v>341191</v>
      </c>
      <c r="B174" s="41" t="s">
        <v>917</v>
      </c>
      <c r="C174" s="41">
        <v>36</v>
      </c>
      <c r="D174" s="40" t="s">
        <v>863</v>
      </c>
      <c r="E174" s="42">
        <v>1.105</v>
      </c>
      <c r="F174" s="42">
        <v>1.07</v>
      </c>
      <c r="G174" s="42">
        <v>0.8</v>
      </c>
      <c r="H174" s="42">
        <v>0.2</v>
      </c>
      <c r="I174" s="40">
        <v>0</v>
      </c>
      <c r="J174" s="40">
        <v>3</v>
      </c>
      <c r="K174" s="40">
        <v>3</v>
      </c>
      <c r="L174" s="40">
        <v>1</v>
      </c>
      <c r="M174" s="43">
        <v>4901</v>
      </c>
      <c r="N174" s="40">
        <v>2</v>
      </c>
      <c r="O174" s="40">
        <v>100</v>
      </c>
      <c r="P174" s="40">
        <v>400</v>
      </c>
      <c r="Q174" s="40">
        <v>1.5</v>
      </c>
      <c r="R174" s="40">
        <v>0</v>
      </c>
      <c r="S174" s="40">
        <v>0</v>
      </c>
      <c r="T174" s="40">
        <v>0</v>
      </c>
      <c r="U174" s="40">
        <v>2000</v>
      </c>
      <c r="V174" s="40"/>
      <c r="W174" s="42" t="s">
        <v>768</v>
      </c>
      <c r="X174" s="42" t="s">
        <v>716</v>
      </c>
      <c r="Y174" s="40">
        <v>35</v>
      </c>
      <c r="Z174" s="40" t="s">
        <v>1209</v>
      </c>
      <c r="AA174" s="30">
        <v>2145</v>
      </c>
      <c r="AB174" s="40">
        <v>2145</v>
      </c>
      <c r="AC174" s="40" t="s">
        <v>1135</v>
      </c>
      <c r="AD174" s="40" t="s">
        <v>1135</v>
      </c>
      <c r="AE174" s="40" t="s">
        <v>1210</v>
      </c>
      <c r="AF174" s="40" t="s">
        <v>1211</v>
      </c>
      <c r="AG174" s="40">
        <v>2100</v>
      </c>
      <c r="AH174" s="42">
        <v>0</v>
      </c>
      <c r="AI174" s="23">
        <v>15000</v>
      </c>
      <c r="AJ174" s="42">
        <v>300</v>
      </c>
      <c r="AK174" s="40">
        <v>6600</v>
      </c>
      <c r="AL174" s="28">
        <v>0</v>
      </c>
      <c r="AM174" s="42" t="s">
        <v>1829</v>
      </c>
      <c r="AN174" s="42">
        <v>0</v>
      </c>
      <c r="AO174" s="30">
        <v>1</v>
      </c>
    </row>
    <row r="175" spans="1:41" s="18" customFormat="1" x14ac:dyDescent="0.3">
      <c r="A175" s="39">
        <v>341201</v>
      </c>
      <c r="B175" s="41" t="s">
        <v>918</v>
      </c>
      <c r="C175" s="41">
        <v>38</v>
      </c>
      <c r="D175" s="40" t="s">
        <v>861</v>
      </c>
      <c r="E175" s="42">
        <v>1.08</v>
      </c>
      <c r="F175" s="42">
        <v>1.07</v>
      </c>
      <c r="G175" s="42">
        <v>0.8</v>
      </c>
      <c r="H175" s="42">
        <v>0.2</v>
      </c>
      <c r="I175" s="40">
        <v>0</v>
      </c>
      <c r="J175" s="40">
        <v>3</v>
      </c>
      <c r="K175" s="40">
        <v>3</v>
      </c>
      <c r="L175" s="40">
        <v>1</v>
      </c>
      <c r="M175" s="43">
        <v>2036</v>
      </c>
      <c r="N175" s="40">
        <v>2</v>
      </c>
      <c r="O175" s="40">
        <v>150</v>
      </c>
      <c r="P175" s="40">
        <v>400</v>
      </c>
      <c r="Q175" s="40">
        <v>1</v>
      </c>
      <c r="R175" s="40">
        <v>0</v>
      </c>
      <c r="S175" s="40">
        <v>0</v>
      </c>
      <c r="T175" s="40">
        <v>0</v>
      </c>
      <c r="U175" s="40">
        <v>2000</v>
      </c>
      <c r="V175" s="40"/>
      <c r="W175" s="42" t="s">
        <v>754</v>
      </c>
      <c r="X175" s="42" t="s">
        <v>684</v>
      </c>
      <c r="Y175" s="40">
        <v>35</v>
      </c>
      <c r="Z175" s="40" t="s">
        <v>1209</v>
      </c>
      <c r="AA175" s="30">
        <v>2145</v>
      </c>
      <c r="AB175" s="40">
        <v>2145</v>
      </c>
      <c r="AC175" s="40" t="s">
        <v>1135</v>
      </c>
      <c r="AD175" s="40" t="s">
        <v>1135</v>
      </c>
      <c r="AE175" s="40" t="s">
        <v>1210</v>
      </c>
      <c r="AF175" s="40" t="s">
        <v>1211</v>
      </c>
      <c r="AG175" s="40">
        <v>2100</v>
      </c>
      <c r="AH175" s="42">
        <v>0</v>
      </c>
      <c r="AI175" s="23">
        <v>15000</v>
      </c>
      <c r="AJ175" s="42">
        <v>300</v>
      </c>
      <c r="AK175" s="40">
        <v>6600</v>
      </c>
      <c r="AL175" s="28">
        <v>0</v>
      </c>
      <c r="AM175" s="42" t="s">
        <v>1829</v>
      </c>
      <c r="AN175" s="42">
        <v>0</v>
      </c>
      <c r="AO175" s="30">
        <v>1</v>
      </c>
    </row>
    <row r="176" spans="1:41" s="18" customFormat="1" x14ac:dyDescent="0.3">
      <c r="A176" s="39">
        <v>341211</v>
      </c>
      <c r="B176" s="41" t="s">
        <v>919</v>
      </c>
      <c r="C176" s="41">
        <v>38</v>
      </c>
      <c r="D176" s="40" t="s">
        <v>920</v>
      </c>
      <c r="E176" s="42">
        <v>1.1200000000000001</v>
      </c>
      <c r="F176" s="42">
        <v>1.07</v>
      </c>
      <c r="G176" s="42">
        <v>0.8</v>
      </c>
      <c r="H176" s="42">
        <v>0.2</v>
      </c>
      <c r="I176" s="40">
        <v>0</v>
      </c>
      <c r="J176" s="40">
        <v>3</v>
      </c>
      <c r="K176" s="40">
        <v>3</v>
      </c>
      <c r="L176" s="40">
        <v>1</v>
      </c>
      <c r="M176" s="43">
        <v>2035</v>
      </c>
      <c r="N176" s="40">
        <v>2</v>
      </c>
      <c r="O176" s="40">
        <v>150</v>
      </c>
      <c r="P176" s="40">
        <v>400</v>
      </c>
      <c r="Q176" s="40">
        <v>1</v>
      </c>
      <c r="R176" s="40">
        <v>0</v>
      </c>
      <c r="S176" s="40">
        <v>0</v>
      </c>
      <c r="T176" s="40">
        <v>0</v>
      </c>
      <c r="U176" s="40">
        <v>2000</v>
      </c>
      <c r="V176" s="40"/>
      <c r="W176" s="42" t="s">
        <v>755</v>
      </c>
      <c r="X176" s="42" t="s">
        <v>686</v>
      </c>
      <c r="Y176" s="40">
        <v>38</v>
      </c>
      <c r="Z176" s="40" t="s">
        <v>1212</v>
      </c>
      <c r="AA176" s="30">
        <v>2250</v>
      </c>
      <c r="AB176" s="40">
        <v>2250</v>
      </c>
      <c r="AC176" s="40" t="s">
        <v>1135</v>
      </c>
      <c r="AD176" s="40" t="s">
        <v>1135</v>
      </c>
      <c r="AE176" s="40" t="s">
        <v>1213</v>
      </c>
      <c r="AF176" s="40" t="s">
        <v>1213</v>
      </c>
      <c r="AG176" s="40">
        <v>2280</v>
      </c>
      <c r="AH176" s="42">
        <v>0</v>
      </c>
      <c r="AI176" s="23">
        <v>15000</v>
      </c>
      <c r="AJ176" s="42">
        <v>300</v>
      </c>
      <c r="AK176" s="40">
        <v>8250</v>
      </c>
      <c r="AL176" s="28">
        <v>0</v>
      </c>
      <c r="AM176" s="42" t="s">
        <v>1830</v>
      </c>
      <c r="AN176" s="42">
        <v>0</v>
      </c>
      <c r="AO176" s="30">
        <v>1</v>
      </c>
    </row>
    <row r="177" spans="1:41" s="18" customFormat="1" x14ac:dyDescent="0.3">
      <c r="A177" s="39">
        <v>341221</v>
      </c>
      <c r="B177" s="41" t="s">
        <v>918</v>
      </c>
      <c r="C177" s="41">
        <v>38</v>
      </c>
      <c r="D177" s="40" t="s">
        <v>921</v>
      </c>
      <c r="E177" s="42">
        <v>1.08</v>
      </c>
      <c r="F177" s="42">
        <v>1.07</v>
      </c>
      <c r="G177" s="42">
        <v>0.8</v>
      </c>
      <c r="H177" s="42">
        <v>0.2</v>
      </c>
      <c r="I177" s="40">
        <v>0</v>
      </c>
      <c r="J177" s="40">
        <v>3</v>
      </c>
      <c r="K177" s="40">
        <v>3</v>
      </c>
      <c r="L177" s="40">
        <v>1</v>
      </c>
      <c r="M177" s="43">
        <v>2036</v>
      </c>
      <c r="N177" s="40">
        <v>2</v>
      </c>
      <c r="O177" s="40">
        <v>150</v>
      </c>
      <c r="P177" s="40">
        <v>400</v>
      </c>
      <c r="Q177" s="40">
        <v>1</v>
      </c>
      <c r="R177" s="40">
        <v>0</v>
      </c>
      <c r="S177" s="40">
        <v>0</v>
      </c>
      <c r="T177" s="40">
        <v>0</v>
      </c>
      <c r="U177" s="40">
        <v>2000</v>
      </c>
      <c r="V177" s="40"/>
      <c r="W177" s="42" t="s">
        <v>754</v>
      </c>
      <c r="X177" s="42" t="s">
        <v>684</v>
      </c>
      <c r="Y177" s="40">
        <v>38</v>
      </c>
      <c r="Z177" s="40" t="s">
        <v>1212</v>
      </c>
      <c r="AA177" s="30">
        <v>2250</v>
      </c>
      <c r="AB177" s="40">
        <v>2250</v>
      </c>
      <c r="AC177" s="40" t="s">
        <v>1135</v>
      </c>
      <c r="AD177" s="40" t="s">
        <v>1135</v>
      </c>
      <c r="AE177" s="40" t="s">
        <v>1213</v>
      </c>
      <c r="AF177" s="40" t="s">
        <v>1213</v>
      </c>
      <c r="AG177" s="40">
        <v>2280</v>
      </c>
      <c r="AH177" s="42">
        <v>0</v>
      </c>
      <c r="AI177" s="23">
        <v>15000</v>
      </c>
      <c r="AJ177" s="42">
        <v>300</v>
      </c>
      <c r="AK177" s="40">
        <v>8250</v>
      </c>
      <c r="AL177" s="28">
        <v>0</v>
      </c>
      <c r="AM177" s="42" t="s">
        <v>1830</v>
      </c>
      <c r="AN177" s="42">
        <v>0</v>
      </c>
      <c r="AO177" s="30">
        <v>1</v>
      </c>
    </row>
    <row r="178" spans="1:41" s="18" customFormat="1" x14ac:dyDescent="0.3">
      <c r="A178" s="39">
        <v>341231</v>
      </c>
      <c r="B178" s="41" t="s">
        <v>922</v>
      </c>
      <c r="C178" s="41">
        <v>42</v>
      </c>
      <c r="D178" s="40" t="s">
        <v>923</v>
      </c>
      <c r="E178" s="42">
        <v>1.1200000000000001</v>
      </c>
      <c r="F178" s="42">
        <v>1.07</v>
      </c>
      <c r="G178" s="42">
        <v>0.8</v>
      </c>
      <c r="H178" s="42">
        <v>0.2</v>
      </c>
      <c r="I178" s="40">
        <v>0</v>
      </c>
      <c r="J178" s="40">
        <v>5</v>
      </c>
      <c r="K178" s="40">
        <v>3</v>
      </c>
      <c r="L178" s="40">
        <v>1</v>
      </c>
      <c r="M178" s="43">
        <v>2015</v>
      </c>
      <c r="N178" s="40">
        <v>2</v>
      </c>
      <c r="O178" s="40">
        <v>150</v>
      </c>
      <c r="P178" s="40">
        <v>400</v>
      </c>
      <c r="Q178" s="40">
        <v>1</v>
      </c>
      <c r="R178" s="40">
        <v>0</v>
      </c>
      <c r="S178" s="40">
        <v>0</v>
      </c>
      <c r="T178" s="40">
        <v>0</v>
      </c>
      <c r="U178" s="40">
        <v>2000</v>
      </c>
      <c r="V178" s="40"/>
      <c r="W178" s="42" t="s">
        <v>737</v>
      </c>
      <c r="X178" s="42" t="s">
        <v>873</v>
      </c>
      <c r="Y178" s="40">
        <v>42</v>
      </c>
      <c r="Z178" s="40" t="s">
        <v>1214</v>
      </c>
      <c r="AA178" s="30">
        <v>2940</v>
      </c>
      <c r="AB178" s="40">
        <v>2940</v>
      </c>
      <c r="AC178" s="40" t="s">
        <v>1135</v>
      </c>
      <c r="AD178" s="40" t="s">
        <v>1135</v>
      </c>
      <c r="AE178" s="40" t="s">
        <v>1148</v>
      </c>
      <c r="AF178" s="40" t="s">
        <v>1148</v>
      </c>
      <c r="AG178" s="40">
        <v>2520</v>
      </c>
      <c r="AH178" s="42">
        <v>0</v>
      </c>
      <c r="AI178" s="23">
        <v>15000</v>
      </c>
      <c r="AJ178" s="42">
        <v>300</v>
      </c>
      <c r="AK178" s="40">
        <v>10925</v>
      </c>
      <c r="AL178" s="28">
        <v>0</v>
      </c>
      <c r="AM178" s="42" t="s">
        <v>1831</v>
      </c>
      <c r="AN178" s="42">
        <v>0</v>
      </c>
      <c r="AO178" s="30">
        <v>1</v>
      </c>
    </row>
    <row r="179" spans="1:41" s="18" customFormat="1" x14ac:dyDescent="0.3">
      <c r="A179" s="39">
        <v>341241</v>
      </c>
      <c r="B179" s="41" t="s">
        <v>924</v>
      </c>
      <c r="C179" s="41">
        <v>44</v>
      </c>
      <c r="D179" s="40" t="s">
        <v>868</v>
      </c>
      <c r="E179" s="42">
        <v>1.08</v>
      </c>
      <c r="F179" s="42">
        <v>1.07</v>
      </c>
      <c r="G179" s="42">
        <v>0.8</v>
      </c>
      <c r="H179" s="42">
        <v>0.2</v>
      </c>
      <c r="I179" s="40">
        <v>0</v>
      </c>
      <c r="J179" s="40">
        <v>5</v>
      </c>
      <c r="K179" s="40">
        <v>3</v>
      </c>
      <c r="L179" s="40">
        <v>1</v>
      </c>
      <c r="M179" s="43">
        <v>2022</v>
      </c>
      <c r="N179" s="40">
        <v>2</v>
      </c>
      <c r="O179" s="40">
        <v>150</v>
      </c>
      <c r="P179" s="40">
        <v>400</v>
      </c>
      <c r="Q179" s="40">
        <v>1</v>
      </c>
      <c r="R179" s="40">
        <v>0</v>
      </c>
      <c r="S179" s="40">
        <v>0</v>
      </c>
      <c r="T179" s="40">
        <v>0</v>
      </c>
      <c r="U179" s="40">
        <v>2000</v>
      </c>
      <c r="V179" s="40"/>
      <c r="W179" s="42" t="s">
        <v>747</v>
      </c>
      <c r="X179" s="42" t="s">
        <v>872</v>
      </c>
      <c r="Y179" s="40">
        <v>44</v>
      </c>
      <c r="Z179" s="40" t="s">
        <v>1222</v>
      </c>
      <c r="AA179" s="30">
        <v>3135</v>
      </c>
      <c r="AB179" s="40">
        <v>3135</v>
      </c>
      <c r="AC179" s="40" t="s">
        <v>1135</v>
      </c>
      <c r="AD179" s="40" t="s">
        <v>1135</v>
      </c>
      <c r="AE179" s="40" t="s">
        <v>1223</v>
      </c>
      <c r="AF179" s="40" t="s">
        <v>1224</v>
      </c>
      <c r="AG179" s="40">
        <v>2640</v>
      </c>
      <c r="AH179" s="42">
        <v>0</v>
      </c>
      <c r="AI179" s="23">
        <v>15000</v>
      </c>
      <c r="AJ179" s="42">
        <v>300</v>
      </c>
      <c r="AK179" s="40">
        <v>12425</v>
      </c>
      <c r="AL179" s="28">
        <v>0</v>
      </c>
      <c r="AM179" s="42" t="s">
        <v>1835</v>
      </c>
      <c r="AN179" s="42">
        <v>0</v>
      </c>
      <c r="AO179" s="30">
        <v>1</v>
      </c>
    </row>
    <row r="180" spans="1:41" s="19" customFormat="1" x14ac:dyDescent="0.3">
      <c r="A180" s="44">
        <v>341251</v>
      </c>
      <c r="B180" s="45" t="s">
        <v>925</v>
      </c>
      <c r="C180" s="45">
        <v>44</v>
      </c>
      <c r="D180" s="46" t="s">
        <v>869</v>
      </c>
      <c r="E180" s="47">
        <v>1.05</v>
      </c>
      <c r="F180" s="47">
        <v>1.07</v>
      </c>
      <c r="G180" s="47">
        <v>0.8</v>
      </c>
      <c r="H180" s="47">
        <v>0.2</v>
      </c>
      <c r="I180" s="46">
        <v>0</v>
      </c>
      <c r="J180" s="46">
        <v>4</v>
      </c>
      <c r="K180" s="46">
        <v>3</v>
      </c>
      <c r="L180" s="46">
        <v>1</v>
      </c>
      <c r="M180" s="48">
        <v>2028</v>
      </c>
      <c r="N180" s="46">
        <v>1</v>
      </c>
      <c r="O180" s="46">
        <v>150</v>
      </c>
      <c r="P180" s="46">
        <v>200</v>
      </c>
      <c r="Q180" s="46">
        <v>1</v>
      </c>
      <c r="R180" s="46">
        <v>0</v>
      </c>
      <c r="S180" s="46">
        <v>0</v>
      </c>
      <c r="T180" s="46">
        <v>0</v>
      </c>
      <c r="U180" s="46">
        <v>2000</v>
      </c>
      <c r="V180" s="46"/>
      <c r="W180" s="47" t="s">
        <v>732</v>
      </c>
      <c r="X180" s="47" t="s">
        <v>579</v>
      </c>
      <c r="Y180" s="46">
        <v>44</v>
      </c>
      <c r="Z180" s="46" t="s">
        <v>1222</v>
      </c>
      <c r="AA180" s="30">
        <v>3135</v>
      </c>
      <c r="AB180" s="46">
        <v>3135</v>
      </c>
      <c r="AC180" s="46" t="s">
        <v>1135</v>
      </c>
      <c r="AD180" s="46" t="s">
        <v>1135</v>
      </c>
      <c r="AE180" s="46" t="s">
        <v>1223</v>
      </c>
      <c r="AF180" s="46" t="s">
        <v>1224</v>
      </c>
      <c r="AG180" s="46">
        <v>2640</v>
      </c>
      <c r="AH180" s="47">
        <v>0</v>
      </c>
      <c r="AI180" s="46">
        <v>15000</v>
      </c>
      <c r="AJ180" s="47">
        <v>300</v>
      </c>
      <c r="AK180" s="46">
        <v>12425</v>
      </c>
      <c r="AL180" s="28">
        <v>0</v>
      </c>
      <c r="AM180" s="47" t="s">
        <v>1835</v>
      </c>
      <c r="AN180" s="47">
        <v>0</v>
      </c>
      <c r="AO180" s="30">
        <v>1</v>
      </c>
    </row>
    <row r="181" spans="1:41" s="19" customFormat="1" x14ac:dyDescent="0.3">
      <c r="A181" s="44">
        <v>341261</v>
      </c>
      <c r="B181" s="45" t="s">
        <v>544</v>
      </c>
      <c r="C181" s="45">
        <v>46</v>
      </c>
      <c r="D181" s="46" t="s">
        <v>870</v>
      </c>
      <c r="E181" s="47">
        <v>1.1000000000000001</v>
      </c>
      <c r="F181" s="47">
        <v>1.07</v>
      </c>
      <c r="G181" s="47">
        <v>0.8</v>
      </c>
      <c r="H181" s="47">
        <v>0.2</v>
      </c>
      <c r="I181" s="46">
        <v>0</v>
      </c>
      <c r="J181" s="46">
        <v>3</v>
      </c>
      <c r="K181" s="46">
        <v>3</v>
      </c>
      <c r="L181" s="46">
        <v>1</v>
      </c>
      <c r="M181" s="48">
        <v>2018</v>
      </c>
      <c r="N181" s="46">
        <v>2</v>
      </c>
      <c r="O181" s="46">
        <v>150</v>
      </c>
      <c r="P181" s="46">
        <v>400</v>
      </c>
      <c r="Q181" s="46">
        <v>1</v>
      </c>
      <c r="R181" s="46">
        <v>0</v>
      </c>
      <c r="S181" s="46">
        <v>0</v>
      </c>
      <c r="T181" s="46">
        <v>0</v>
      </c>
      <c r="U181" s="46">
        <v>2000</v>
      </c>
      <c r="V181" s="46"/>
      <c r="W181" s="47" t="s">
        <v>739</v>
      </c>
      <c r="X181" s="47" t="s">
        <v>586</v>
      </c>
      <c r="Y181" s="46">
        <v>46</v>
      </c>
      <c r="Z181" s="46" t="s">
        <v>1225</v>
      </c>
      <c r="AA181" s="30">
        <v>3210</v>
      </c>
      <c r="AB181" s="46">
        <v>3210</v>
      </c>
      <c r="AC181" s="46" t="s">
        <v>1135</v>
      </c>
      <c r="AD181" s="46" t="s">
        <v>1135</v>
      </c>
      <c r="AE181" s="46" t="s">
        <v>1151</v>
      </c>
      <c r="AF181" s="46" t="s">
        <v>1151</v>
      </c>
      <c r="AG181" s="46">
        <v>2760</v>
      </c>
      <c r="AH181" s="47">
        <v>0</v>
      </c>
      <c r="AI181" s="46">
        <v>15000</v>
      </c>
      <c r="AJ181" s="47">
        <v>300</v>
      </c>
      <c r="AK181" s="46">
        <v>14100</v>
      </c>
      <c r="AL181" s="28">
        <v>0</v>
      </c>
      <c r="AM181" s="47" t="s">
        <v>1836</v>
      </c>
      <c r="AN181" s="47">
        <v>0</v>
      </c>
      <c r="AO181" s="30">
        <v>1</v>
      </c>
    </row>
    <row r="182" spans="1:41" s="18" customFormat="1" x14ac:dyDescent="0.3">
      <c r="A182" s="39">
        <v>341271</v>
      </c>
      <c r="B182" s="41" t="s">
        <v>926</v>
      </c>
      <c r="C182" s="41">
        <v>48</v>
      </c>
      <c r="D182" s="40" t="s">
        <v>871</v>
      </c>
      <c r="E182" s="42">
        <v>1.105</v>
      </c>
      <c r="F182" s="42">
        <v>1.07</v>
      </c>
      <c r="G182" s="42">
        <v>0.8</v>
      </c>
      <c r="H182" s="42">
        <v>0.2</v>
      </c>
      <c r="I182" s="40">
        <v>0</v>
      </c>
      <c r="J182" s="40">
        <v>5</v>
      </c>
      <c r="K182" s="40">
        <v>3</v>
      </c>
      <c r="L182" s="40">
        <v>1</v>
      </c>
      <c r="M182" s="43">
        <v>2008</v>
      </c>
      <c r="N182" s="40">
        <v>2</v>
      </c>
      <c r="O182" s="40">
        <v>150</v>
      </c>
      <c r="P182" s="40">
        <v>400</v>
      </c>
      <c r="Q182" s="40">
        <v>1</v>
      </c>
      <c r="R182" s="40">
        <v>0</v>
      </c>
      <c r="S182" s="40">
        <v>0</v>
      </c>
      <c r="T182" s="40">
        <v>0</v>
      </c>
      <c r="U182" s="40">
        <v>2000</v>
      </c>
      <c r="V182" s="40"/>
      <c r="W182" s="42" t="s">
        <v>741</v>
      </c>
      <c r="X182" s="42" t="s">
        <v>724</v>
      </c>
      <c r="Y182" s="40">
        <v>48</v>
      </c>
      <c r="Z182" s="40" t="s">
        <v>1218</v>
      </c>
      <c r="AA182" s="30">
        <v>3480</v>
      </c>
      <c r="AB182" s="40">
        <v>3480</v>
      </c>
      <c r="AC182" s="40" t="s">
        <v>1135</v>
      </c>
      <c r="AD182" s="40" t="s">
        <v>1135</v>
      </c>
      <c r="AE182" s="40" t="s">
        <v>1219</v>
      </c>
      <c r="AF182" s="40" t="s">
        <v>1219</v>
      </c>
      <c r="AG182" s="40">
        <v>2880</v>
      </c>
      <c r="AH182" s="42">
        <v>0</v>
      </c>
      <c r="AI182" s="23">
        <v>15000</v>
      </c>
      <c r="AJ182" s="42">
        <v>300</v>
      </c>
      <c r="AK182" s="40">
        <v>15900</v>
      </c>
      <c r="AL182" s="28">
        <v>0</v>
      </c>
      <c r="AM182" s="42" t="s">
        <v>1833</v>
      </c>
      <c r="AN182" s="42">
        <v>0</v>
      </c>
      <c r="AO182" s="30">
        <v>1</v>
      </c>
    </row>
    <row r="183" spans="1:41" s="18" customFormat="1" x14ac:dyDescent="0.3">
      <c r="A183" s="39">
        <v>341281</v>
      </c>
      <c r="B183" s="41" t="s">
        <v>1092</v>
      </c>
      <c r="C183" s="41" t="s">
        <v>1088</v>
      </c>
      <c r="D183" s="40" t="s">
        <v>1089</v>
      </c>
      <c r="E183" s="42">
        <v>1.0549999999999999</v>
      </c>
      <c r="F183" s="42">
        <v>1.07</v>
      </c>
      <c r="G183" s="42">
        <v>0.8</v>
      </c>
      <c r="H183" s="42">
        <v>0.2</v>
      </c>
      <c r="I183" s="40">
        <v>0</v>
      </c>
      <c r="J183" s="40">
        <v>3</v>
      </c>
      <c r="K183" s="40">
        <v>3</v>
      </c>
      <c r="L183" s="40">
        <v>1</v>
      </c>
      <c r="M183" s="43">
        <v>2020</v>
      </c>
      <c r="N183" s="40">
        <v>1</v>
      </c>
      <c r="O183" s="40">
        <v>150</v>
      </c>
      <c r="P183" s="40">
        <v>200</v>
      </c>
      <c r="Q183" s="40">
        <v>1</v>
      </c>
      <c r="R183" s="40">
        <v>0</v>
      </c>
      <c r="S183" s="40">
        <v>0</v>
      </c>
      <c r="T183" s="40">
        <v>0</v>
      </c>
      <c r="U183" s="40">
        <v>2000</v>
      </c>
      <c r="V183" s="40"/>
      <c r="W183" s="42" t="s">
        <v>751</v>
      </c>
      <c r="X183" s="42" t="s">
        <v>580</v>
      </c>
      <c r="Y183" s="40">
        <v>18</v>
      </c>
      <c r="Z183" s="40" t="s">
        <v>1226</v>
      </c>
      <c r="AA183" s="30">
        <v>705</v>
      </c>
      <c r="AB183" s="40">
        <v>705</v>
      </c>
      <c r="AC183" s="40" t="s">
        <v>1135</v>
      </c>
      <c r="AD183" s="40" t="s">
        <v>1135</v>
      </c>
      <c r="AE183" s="40" t="s">
        <v>1227</v>
      </c>
      <c r="AF183" s="40" t="s">
        <v>1227</v>
      </c>
      <c r="AG183" s="40">
        <v>1080</v>
      </c>
      <c r="AH183" s="42">
        <v>0</v>
      </c>
      <c r="AI183" s="23">
        <v>15000</v>
      </c>
      <c r="AJ183" s="42">
        <v>300</v>
      </c>
      <c r="AK183" s="40">
        <v>1175</v>
      </c>
      <c r="AL183" s="28">
        <v>0</v>
      </c>
      <c r="AM183" s="42" t="s">
        <v>1837</v>
      </c>
      <c r="AN183" s="42">
        <v>0</v>
      </c>
      <c r="AO183" s="30">
        <v>1</v>
      </c>
    </row>
    <row r="184" spans="1:41" s="18" customFormat="1" x14ac:dyDescent="0.3">
      <c r="A184" s="39">
        <v>341291</v>
      </c>
      <c r="B184" s="41" t="s">
        <v>1093</v>
      </c>
      <c r="C184" s="41" t="s">
        <v>1090</v>
      </c>
      <c r="D184" s="40" t="s">
        <v>1091</v>
      </c>
      <c r="E184" s="42">
        <v>1.08</v>
      </c>
      <c r="F184" s="42">
        <v>1.07</v>
      </c>
      <c r="G184" s="42">
        <v>0.8</v>
      </c>
      <c r="H184" s="42">
        <v>0.2</v>
      </c>
      <c r="I184" s="40">
        <v>0</v>
      </c>
      <c r="J184" s="40">
        <v>3</v>
      </c>
      <c r="K184" s="40">
        <v>3</v>
      </c>
      <c r="L184" s="40">
        <v>1</v>
      </c>
      <c r="M184" s="43">
        <v>2036</v>
      </c>
      <c r="N184" s="40">
        <v>2</v>
      </c>
      <c r="O184" s="40">
        <v>150</v>
      </c>
      <c r="P184" s="40">
        <v>400</v>
      </c>
      <c r="Q184" s="40">
        <v>1</v>
      </c>
      <c r="R184" s="40">
        <v>0</v>
      </c>
      <c r="S184" s="40">
        <v>0</v>
      </c>
      <c r="T184" s="40">
        <v>0</v>
      </c>
      <c r="U184" s="40">
        <v>2000</v>
      </c>
      <c r="V184" s="40"/>
      <c r="W184" s="42" t="s">
        <v>754</v>
      </c>
      <c r="X184" s="42" t="s">
        <v>684</v>
      </c>
      <c r="Y184" s="40">
        <v>32</v>
      </c>
      <c r="Z184" s="40" t="s">
        <v>1228</v>
      </c>
      <c r="AA184" s="30">
        <v>1950</v>
      </c>
      <c r="AB184" s="40">
        <v>1950</v>
      </c>
      <c r="AC184" s="40" t="s">
        <v>1135</v>
      </c>
      <c r="AD184" s="40" t="s">
        <v>1135</v>
      </c>
      <c r="AE184" s="40" t="s">
        <v>1178</v>
      </c>
      <c r="AF184" s="40" t="s">
        <v>1178</v>
      </c>
      <c r="AG184" s="40">
        <v>1920</v>
      </c>
      <c r="AH184" s="42">
        <v>0</v>
      </c>
      <c r="AI184" s="23">
        <v>15000</v>
      </c>
      <c r="AJ184" s="42">
        <v>300</v>
      </c>
      <c r="AK184" s="40">
        <v>5150</v>
      </c>
      <c r="AL184" s="28">
        <v>0</v>
      </c>
      <c r="AM184" s="42" t="s">
        <v>1838</v>
      </c>
      <c r="AN184" s="42">
        <v>0</v>
      </c>
      <c r="AO184" s="30">
        <v>1</v>
      </c>
    </row>
    <row r="185" spans="1:41" s="56" customFormat="1" x14ac:dyDescent="0.3">
      <c r="A185" s="44">
        <v>341301</v>
      </c>
      <c r="B185" s="45" t="s">
        <v>540</v>
      </c>
      <c r="C185" s="45">
        <v>52</v>
      </c>
      <c r="D185" s="46" t="s">
        <v>1564</v>
      </c>
      <c r="E185" s="47">
        <v>1.095</v>
      </c>
      <c r="F185" s="47">
        <v>1.07</v>
      </c>
      <c r="G185" s="47">
        <v>0.8</v>
      </c>
      <c r="H185" s="47">
        <v>0.2</v>
      </c>
      <c r="I185" s="46">
        <v>0</v>
      </c>
      <c r="J185" s="46">
        <v>3</v>
      </c>
      <c r="K185" s="46">
        <v>3</v>
      </c>
      <c r="L185" s="46">
        <v>1</v>
      </c>
      <c r="M185" s="48">
        <v>2029</v>
      </c>
      <c r="N185" s="46">
        <v>1</v>
      </c>
      <c r="O185" s="46">
        <v>150</v>
      </c>
      <c r="P185" s="46">
        <v>200</v>
      </c>
      <c r="Q185" s="46">
        <v>1</v>
      </c>
      <c r="R185" s="46">
        <v>0</v>
      </c>
      <c r="S185" s="46">
        <v>0</v>
      </c>
      <c r="T185" s="46">
        <v>0</v>
      </c>
      <c r="U185" s="46">
        <v>2000</v>
      </c>
      <c r="V185" s="46"/>
      <c r="W185" s="47" t="s">
        <v>745</v>
      </c>
      <c r="X185" s="47" t="s">
        <v>583</v>
      </c>
      <c r="Y185" s="46">
        <v>52</v>
      </c>
      <c r="Z185" s="46">
        <v>213000</v>
      </c>
      <c r="AA185" s="46">
        <v>4050</v>
      </c>
      <c r="AB185" s="46">
        <v>4050</v>
      </c>
      <c r="AC185" s="46">
        <v>10</v>
      </c>
      <c r="AD185" s="46">
        <v>10</v>
      </c>
      <c r="AE185" s="46">
        <v>1900</v>
      </c>
      <c r="AF185" s="46">
        <v>1900</v>
      </c>
      <c r="AG185" s="46">
        <v>5200</v>
      </c>
      <c r="AH185" s="47">
        <v>0</v>
      </c>
      <c r="AI185" s="46">
        <v>15000</v>
      </c>
      <c r="AJ185" s="47">
        <v>400</v>
      </c>
      <c r="AK185" s="46">
        <v>19950</v>
      </c>
      <c r="AL185" s="28">
        <v>0</v>
      </c>
      <c r="AM185" s="47" t="s">
        <v>1839</v>
      </c>
      <c r="AN185" s="47">
        <v>30010</v>
      </c>
      <c r="AO185" s="47">
        <v>1</v>
      </c>
    </row>
    <row r="186" spans="1:41" s="56" customFormat="1" x14ac:dyDescent="0.3">
      <c r="A186" s="44">
        <v>341311</v>
      </c>
      <c r="B186" s="45" t="s">
        <v>1565</v>
      </c>
      <c r="C186" s="45">
        <v>54</v>
      </c>
      <c r="D186" s="46" t="s">
        <v>1566</v>
      </c>
      <c r="E186" s="47">
        <v>1.05</v>
      </c>
      <c r="F186" s="47">
        <v>1.07</v>
      </c>
      <c r="G186" s="47">
        <v>0.8</v>
      </c>
      <c r="H186" s="47">
        <v>0.2</v>
      </c>
      <c r="I186" s="46">
        <v>0</v>
      </c>
      <c r="J186" s="46">
        <v>4</v>
      </c>
      <c r="K186" s="46">
        <v>3</v>
      </c>
      <c r="L186" s="46">
        <v>1</v>
      </c>
      <c r="M186" s="48">
        <v>2028</v>
      </c>
      <c r="N186" s="46">
        <v>1</v>
      </c>
      <c r="O186" s="46">
        <v>150</v>
      </c>
      <c r="P186" s="46">
        <v>200</v>
      </c>
      <c r="Q186" s="46">
        <v>1</v>
      </c>
      <c r="R186" s="46">
        <v>0</v>
      </c>
      <c r="S186" s="46">
        <v>0</v>
      </c>
      <c r="T186" s="46">
        <v>0</v>
      </c>
      <c r="U186" s="46">
        <v>2000</v>
      </c>
      <c r="V186" s="46"/>
      <c r="W186" s="47" t="s">
        <v>732</v>
      </c>
      <c r="X186" s="47" t="s">
        <v>579</v>
      </c>
      <c r="Y186" s="46">
        <v>54</v>
      </c>
      <c r="Z186" s="46">
        <v>226000</v>
      </c>
      <c r="AA186" s="46">
        <v>4260</v>
      </c>
      <c r="AB186" s="46">
        <v>4260</v>
      </c>
      <c r="AC186" s="46">
        <v>10</v>
      </c>
      <c r="AD186" s="46">
        <v>10</v>
      </c>
      <c r="AE186" s="46">
        <v>2250</v>
      </c>
      <c r="AF186" s="46">
        <v>1940</v>
      </c>
      <c r="AG186" s="46">
        <v>5400</v>
      </c>
      <c r="AH186" s="47">
        <v>0</v>
      </c>
      <c r="AI186" s="46">
        <v>15000</v>
      </c>
      <c r="AJ186" s="47">
        <v>300</v>
      </c>
      <c r="AK186" s="46">
        <v>22200</v>
      </c>
      <c r="AL186" s="28">
        <v>0</v>
      </c>
      <c r="AM186" s="47" t="s">
        <v>1840</v>
      </c>
      <c r="AN186" s="47">
        <v>0</v>
      </c>
      <c r="AO186" s="47">
        <v>1</v>
      </c>
    </row>
    <row r="187" spans="1:41" s="56" customFormat="1" x14ac:dyDescent="0.3">
      <c r="A187" s="44">
        <v>341321</v>
      </c>
      <c r="B187" s="45" t="s">
        <v>529</v>
      </c>
      <c r="C187" s="45">
        <v>58</v>
      </c>
      <c r="D187" s="46" t="s">
        <v>1567</v>
      </c>
      <c r="E187" s="47">
        <v>1.085</v>
      </c>
      <c r="F187" s="47">
        <v>1.07</v>
      </c>
      <c r="G187" s="47">
        <v>0.8</v>
      </c>
      <c r="H187" s="47">
        <v>0.2</v>
      </c>
      <c r="I187" s="46">
        <v>0</v>
      </c>
      <c r="J187" s="46">
        <v>5</v>
      </c>
      <c r="K187" s="46">
        <v>3</v>
      </c>
      <c r="L187" s="46">
        <v>1</v>
      </c>
      <c r="M187" s="48">
        <v>2010</v>
      </c>
      <c r="N187" s="46">
        <v>1</v>
      </c>
      <c r="O187" s="46">
        <v>150</v>
      </c>
      <c r="P187" s="46">
        <v>200</v>
      </c>
      <c r="Q187" s="46">
        <v>1</v>
      </c>
      <c r="R187" s="46">
        <v>0</v>
      </c>
      <c r="S187" s="46">
        <v>0</v>
      </c>
      <c r="T187" s="46">
        <v>0</v>
      </c>
      <c r="U187" s="46">
        <v>2000</v>
      </c>
      <c r="V187" s="46"/>
      <c r="W187" s="47" t="s">
        <v>735</v>
      </c>
      <c r="X187" s="47" t="s">
        <v>572</v>
      </c>
      <c r="Y187" s="46">
        <v>58</v>
      </c>
      <c r="Z187" s="46">
        <v>258000</v>
      </c>
      <c r="AA187" s="46">
        <v>4600</v>
      </c>
      <c r="AB187" s="46">
        <v>4600</v>
      </c>
      <c r="AC187" s="46">
        <v>10</v>
      </c>
      <c r="AD187" s="46">
        <v>10</v>
      </c>
      <c r="AE187" s="46">
        <v>2430</v>
      </c>
      <c r="AF187" s="46">
        <v>2430</v>
      </c>
      <c r="AG187" s="46">
        <v>5800</v>
      </c>
      <c r="AH187" s="47">
        <v>0</v>
      </c>
      <c r="AI187" s="46">
        <v>15000</v>
      </c>
      <c r="AJ187" s="47">
        <v>450</v>
      </c>
      <c r="AK187" s="46">
        <v>27250</v>
      </c>
      <c r="AL187" s="28">
        <v>0</v>
      </c>
      <c r="AM187" s="47" t="s">
        <v>1841</v>
      </c>
      <c r="AN187" s="47">
        <v>0</v>
      </c>
      <c r="AO187" s="47">
        <v>1</v>
      </c>
    </row>
    <row r="188" spans="1:41" s="56" customFormat="1" x14ac:dyDescent="0.3">
      <c r="A188" s="44">
        <v>341331</v>
      </c>
      <c r="B188" s="45" t="s">
        <v>644</v>
      </c>
      <c r="C188" s="45" t="s">
        <v>1568</v>
      </c>
      <c r="D188" s="46" t="s">
        <v>1569</v>
      </c>
      <c r="E188" s="47">
        <v>1.1000000000000001</v>
      </c>
      <c r="F188" s="47">
        <v>1.07</v>
      </c>
      <c r="G188" s="47">
        <v>0.8</v>
      </c>
      <c r="H188" s="47">
        <v>0.2</v>
      </c>
      <c r="I188" s="46">
        <v>0</v>
      </c>
      <c r="J188" s="46">
        <v>3</v>
      </c>
      <c r="K188" s="46">
        <v>3</v>
      </c>
      <c r="L188" s="46">
        <v>1</v>
      </c>
      <c r="M188" s="48">
        <v>2037</v>
      </c>
      <c r="N188" s="46">
        <v>2</v>
      </c>
      <c r="O188" s="46">
        <v>150</v>
      </c>
      <c r="P188" s="46">
        <v>400</v>
      </c>
      <c r="Q188" s="46">
        <v>0.85</v>
      </c>
      <c r="R188" s="46">
        <v>0</v>
      </c>
      <c r="S188" s="46">
        <v>0</v>
      </c>
      <c r="T188" s="46">
        <v>0</v>
      </c>
      <c r="U188" s="46">
        <v>2000</v>
      </c>
      <c r="V188" s="46"/>
      <c r="W188" s="47" t="s">
        <v>750</v>
      </c>
      <c r="X188" s="47" t="s">
        <v>683</v>
      </c>
      <c r="Y188" s="46">
        <v>58</v>
      </c>
      <c r="Z188" s="46">
        <v>155000</v>
      </c>
      <c r="AA188" s="46">
        <v>3680</v>
      </c>
      <c r="AB188" s="46">
        <v>3680</v>
      </c>
      <c r="AC188" s="46">
        <v>10</v>
      </c>
      <c r="AD188" s="46">
        <v>10</v>
      </c>
      <c r="AE188" s="46">
        <v>2430</v>
      </c>
      <c r="AF188" s="46">
        <v>2430</v>
      </c>
      <c r="AG188" s="46">
        <v>5800</v>
      </c>
      <c r="AH188" s="47">
        <v>0</v>
      </c>
      <c r="AI188" s="46">
        <v>15000</v>
      </c>
      <c r="AJ188" s="47">
        <v>450</v>
      </c>
      <c r="AK188" s="46">
        <v>27250</v>
      </c>
      <c r="AL188" s="28">
        <v>0</v>
      </c>
      <c r="AM188" s="47" t="s">
        <v>1841</v>
      </c>
      <c r="AN188" s="47">
        <v>0</v>
      </c>
      <c r="AO188" s="47">
        <v>1</v>
      </c>
    </row>
    <row r="189" spans="1:41" s="56" customFormat="1" x14ac:dyDescent="0.3">
      <c r="A189" s="44">
        <v>341332</v>
      </c>
      <c r="B189" s="45" t="s">
        <v>526</v>
      </c>
      <c r="C189" s="45" t="s">
        <v>1568</v>
      </c>
      <c r="D189" s="46" t="s">
        <v>1569</v>
      </c>
      <c r="E189" s="47">
        <v>1.02</v>
      </c>
      <c r="F189" s="47">
        <v>1.07</v>
      </c>
      <c r="G189" s="47">
        <v>0.8</v>
      </c>
      <c r="H189" s="47">
        <v>0.2</v>
      </c>
      <c r="I189" s="46">
        <v>0</v>
      </c>
      <c r="J189" s="46">
        <v>5</v>
      </c>
      <c r="K189" s="46">
        <v>2</v>
      </c>
      <c r="L189" s="46">
        <v>1</v>
      </c>
      <c r="M189" s="48">
        <v>2014</v>
      </c>
      <c r="N189" s="46">
        <v>1</v>
      </c>
      <c r="O189" s="46">
        <v>150</v>
      </c>
      <c r="P189" s="46">
        <v>200</v>
      </c>
      <c r="Q189" s="46">
        <v>1</v>
      </c>
      <c r="R189" s="46">
        <v>0</v>
      </c>
      <c r="S189" s="46">
        <v>0</v>
      </c>
      <c r="T189" s="46">
        <v>0</v>
      </c>
      <c r="U189" s="46">
        <v>2000</v>
      </c>
      <c r="V189" s="46"/>
      <c r="W189" s="47" t="s">
        <v>752</v>
      </c>
      <c r="X189" s="47" t="s">
        <v>569</v>
      </c>
      <c r="Y189" s="46">
        <v>58</v>
      </c>
      <c r="Z189" s="46">
        <v>155000</v>
      </c>
      <c r="AA189" s="46">
        <v>3680</v>
      </c>
      <c r="AB189" s="46">
        <v>3680</v>
      </c>
      <c r="AC189" s="46">
        <v>10</v>
      </c>
      <c r="AD189" s="46">
        <v>10</v>
      </c>
      <c r="AE189" s="46">
        <v>2430</v>
      </c>
      <c r="AF189" s="46">
        <v>2430</v>
      </c>
      <c r="AG189" s="46">
        <v>5800</v>
      </c>
      <c r="AH189" s="47">
        <v>0</v>
      </c>
      <c r="AI189" s="46">
        <v>15000</v>
      </c>
      <c r="AJ189" s="47">
        <v>450</v>
      </c>
      <c r="AK189" s="46">
        <v>27250</v>
      </c>
      <c r="AL189" s="28">
        <v>0</v>
      </c>
      <c r="AM189" s="47" t="s">
        <v>1841</v>
      </c>
      <c r="AN189" s="47">
        <v>0</v>
      </c>
      <c r="AO189" s="47">
        <v>1</v>
      </c>
    </row>
    <row r="190" spans="1:41" s="17" customFormat="1" x14ac:dyDescent="0.3">
      <c r="A190" s="33">
        <v>343011</v>
      </c>
      <c r="B190" s="34" t="s">
        <v>1053</v>
      </c>
      <c r="C190" s="34" t="s">
        <v>1045</v>
      </c>
      <c r="D190" s="36" t="s">
        <v>927</v>
      </c>
      <c r="E190" s="35">
        <v>1.024</v>
      </c>
      <c r="F190" s="35">
        <v>1.07</v>
      </c>
      <c r="G190" s="35">
        <v>0.8</v>
      </c>
      <c r="H190" s="35">
        <v>0.2</v>
      </c>
      <c r="I190" s="36">
        <v>0</v>
      </c>
      <c r="J190" s="36">
        <v>3</v>
      </c>
      <c r="K190" s="36">
        <v>3</v>
      </c>
      <c r="L190" s="36">
        <v>1</v>
      </c>
      <c r="M190" s="37">
        <v>2007</v>
      </c>
      <c r="N190" s="36">
        <v>1</v>
      </c>
      <c r="O190" s="36">
        <v>150</v>
      </c>
      <c r="P190" s="36">
        <v>200</v>
      </c>
      <c r="Q190" s="36">
        <v>1</v>
      </c>
      <c r="R190" s="36">
        <v>0</v>
      </c>
      <c r="S190" s="36">
        <v>0</v>
      </c>
      <c r="T190" s="36">
        <v>0</v>
      </c>
      <c r="U190" s="36">
        <v>2000</v>
      </c>
      <c r="V190" s="36"/>
      <c r="W190" s="35" t="s">
        <v>743</v>
      </c>
      <c r="X190" s="35" t="s">
        <v>570</v>
      </c>
      <c r="Y190" s="36">
        <v>10</v>
      </c>
      <c r="Z190" s="36" t="s">
        <v>1229</v>
      </c>
      <c r="AA190" s="30">
        <v>400</v>
      </c>
      <c r="AB190" s="36">
        <v>400</v>
      </c>
      <c r="AC190" s="36">
        <v>10</v>
      </c>
      <c r="AD190" s="36">
        <v>10</v>
      </c>
      <c r="AE190" s="36">
        <v>130</v>
      </c>
      <c r="AF190" s="36" t="s">
        <v>1190</v>
      </c>
      <c r="AG190" s="36">
        <v>600</v>
      </c>
      <c r="AH190" s="35">
        <v>0</v>
      </c>
      <c r="AI190" s="36">
        <v>15000</v>
      </c>
      <c r="AJ190" s="35">
        <v>300</v>
      </c>
      <c r="AK190" s="36">
        <v>1925</v>
      </c>
      <c r="AL190" s="28">
        <v>0</v>
      </c>
      <c r="AM190" s="35" t="s">
        <v>891</v>
      </c>
      <c r="AN190" s="35">
        <v>0</v>
      </c>
      <c r="AO190" s="30">
        <v>1</v>
      </c>
    </row>
    <row r="191" spans="1:41" s="17" customFormat="1" x14ac:dyDescent="0.3">
      <c r="A191" s="33">
        <v>343012</v>
      </c>
      <c r="B191" s="34" t="s">
        <v>1054</v>
      </c>
      <c r="C191" s="34" t="s">
        <v>1055</v>
      </c>
      <c r="D191" s="36" t="s">
        <v>928</v>
      </c>
      <c r="E191" s="35">
        <v>1.1000000000000001</v>
      </c>
      <c r="F191" s="35">
        <v>1.07</v>
      </c>
      <c r="G191" s="35">
        <v>0.8</v>
      </c>
      <c r="H191" s="35">
        <v>0.2</v>
      </c>
      <c r="I191" s="36">
        <v>0</v>
      </c>
      <c r="J191" s="36">
        <v>3</v>
      </c>
      <c r="K191" s="36">
        <v>3</v>
      </c>
      <c r="L191" s="36">
        <v>1</v>
      </c>
      <c r="M191" s="37">
        <v>2019</v>
      </c>
      <c r="N191" s="36">
        <v>1</v>
      </c>
      <c r="O191" s="36">
        <v>200</v>
      </c>
      <c r="P191" s="36">
        <v>200</v>
      </c>
      <c r="Q191" s="36">
        <v>1</v>
      </c>
      <c r="R191" s="36">
        <v>0</v>
      </c>
      <c r="S191" s="36">
        <v>0</v>
      </c>
      <c r="T191" s="36">
        <v>0</v>
      </c>
      <c r="U191" s="36">
        <v>2000</v>
      </c>
      <c r="V191" s="36"/>
      <c r="W191" s="35" t="s">
        <v>766</v>
      </c>
      <c r="X191" s="35" t="s">
        <v>726</v>
      </c>
      <c r="Y191" s="36">
        <v>15</v>
      </c>
      <c r="Z191" s="36" t="s">
        <v>1201</v>
      </c>
      <c r="AA191" s="30">
        <v>500</v>
      </c>
      <c r="AB191" s="36">
        <v>500</v>
      </c>
      <c r="AC191" s="36">
        <v>10</v>
      </c>
      <c r="AD191" s="36">
        <v>10</v>
      </c>
      <c r="AE191" s="36" t="s">
        <v>1190</v>
      </c>
      <c r="AF191" s="36" t="s">
        <v>1190</v>
      </c>
      <c r="AG191" s="36">
        <v>600</v>
      </c>
      <c r="AH191" s="35">
        <v>0</v>
      </c>
      <c r="AI191" s="36">
        <v>15000</v>
      </c>
      <c r="AJ191" s="35">
        <v>300</v>
      </c>
      <c r="AK191" s="36">
        <v>3600</v>
      </c>
      <c r="AL191" s="28">
        <v>0</v>
      </c>
      <c r="AM191" s="35" t="s">
        <v>1056</v>
      </c>
      <c r="AN191" s="35">
        <v>0</v>
      </c>
      <c r="AO191" s="30">
        <v>1</v>
      </c>
    </row>
    <row r="192" spans="1:41" s="58" customFormat="1" x14ac:dyDescent="0.3">
      <c r="A192" s="33">
        <v>344011</v>
      </c>
      <c r="B192" s="54" t="s">
        <v>1570</v>
      </c>
      <c r="C192" s="23" t="s">
        <v>1571</v>
      </c>
      <c r="D192" s="23" t="s">
        <v>1571</v>
      </c>
      <c r="E192" s="25">
        <v>1.08</v>
      </c>
      <c r="F192" s="25">
        <v>1.07</v>
      </c>
      <c r="G192" s="25">
        <v>0.8</v>
      </c>
      <c r="H192" s="25">
        <v>0.2</v>
      </c>
      <c r="I192" s="23">
        <v>0</v>
      </c>
      <c r="J192" s="23">
        <v>0</v>
      </c>
      <c r="K192" s="23">
        <v>3</v>
      </c>
      <c r="L192" s="23">
        <v>1</v>
      </c>
      <c r="M192" s="55">
        <v>4901</v>
      </c>
      <c r="N192" s="23">
        <v>2</v>
      </c>
      <c r="O192" s="23">
        <v>50</v>
      </c>
      <c r="P192" s="23">
        <v>180</v>
      </c>
      <c r="Q192" s="23">
        <v>1.5</v>
      </c>
      <c r="R192" s="23">
        <v>0</v>
      </c>
      <c r="S192" s="23">
        <v>0</v>
      </c>
      <c r="T192" s="23">
        <v>0</v>
      </c>
      <c r="U192" s="23">
        <v>2000</v>
      </c>
      <c r="V192" s="23"/>
      <c r="W192" s="25" t="s">
        <v>768</v>
      </c>
      <c r="X192" s="25" t="s">
        <v>1572</v>
      </c>
      <c r="Y192" s="23">
        <v>30</v>
      </c>
      <c r="Z192" s="25">
        <v>107000</v>
      </c>
      <c r="AA192" s="25">
        <v>2120</v>
      </c>
      <c r="AB192" s="25">
        <v>2120</v>
      </c>
      <c r="AC192" s="36">
        <v>10</v>
      </c>
      <c r="AD192" s="36">
        <v>10</v>
      </c>
      <c r="AE192" s="23">
        <v>740</v>
      </c>
      <c r="AF192" s="23">
        <v>740</v>
      </c>
      <c r="AG192" s="23">
        <v>3000</v>
      </c>
      <c r="AH192" s="25">
        <v>0</v>
      </c>
      <c r="AI192" s="23">
        <v>15000</v>
      </c>
      <c r="AJ192" s="57">
        <v>400</v>
      </c>
      <c r="AK192" s="23">
        <v>43500</v>
      </c>
      <c r="AL192" s="28">
        <v>0</v>
      </c>
      <c r="AM192" s="35" t="s">
        <v>1573</v>
      </c>
      <c r="AN192" s="35">
        <v>0</v>
      </c>
      <c r="AO192" s="30">
        <v>1</v>
      </c>
    </row>
    <row r="193" spans="1:41" s="58" customFormat="1" x14ac:dyDescent="0.3">
      <c r="A193" s="33">
        <v>344021</v>
      </c>
      <c r="B193" s="54" t="s">
        <v>1570</v>
      </c>
      <c r="C193" s="23" t="s">
        <v>1571</v>
      </c>
      <c r="D193" s="23" t="s">
        <v>1571</v>
      </c>
      <c r="E193" s="25">
        <v>1.08</v>
      </c>
      <c r="F193" s="25">
        <v>1.07</v>
      </c>
      <c r="G193" s="25">
        <v>0.8</v>
      </c>
      <c r="H193" s="25">
        <v>0.2</v>
      </c>
      <c r="I193" s="23">
        <v>0</v>
      </c>
      <c r="J193" s="23">
        <v>0</v>
      </c>
      <c r="K193" s="23">
        <v>3</v>
      </c>
      <c r="L193" s="23">
        <v>1</v>
      </c>
      <c r="M193" s="55">
        <v>4901</v>
      </c>
      <c r="N193" s="23">
        <v>2</v>
      </c>
      <c r="O193" s="23">
        <v>50</v>
      </c>
      <c r="P193" s="23">
        <v>180</v>
      </c>
      <c r="Q193" s="23">
        <v>1.5</v>
      </c>
      <c r="R193" s="23">
        <v>0</v>
      </c>
      <c r="S193" s="23">
        <v>0</v>
      </c>
      <c r="T193" s="23">
        <v>0</v>
      </c>
      <c r="U193" s="23">
        <v>2000</v>
      </c>
      <c r="V193" s="23"/>
      <c r="W193" s="25" t="s">
        <v>768</v>
      </c>
      <c r="X193" s="25" t="s">
        <v>1572</v>
      </c>
      <c r="Y193" s="23">
        <v>30</v>
      </c>
      <c r="Z193" s="25">
        <v>171000</v>
      </c>
      <c r="AA193" s="25">
        <v>2820</v>
      </c>
      <c r="AB193" s="25">
        <v>2820</v>
      </c>
      <c r="AC193" s="36">
        <v>10</v>
      </c>
      <c r="AD193" s="36">
        <v>10</v>
      </c>
      <c r="AE193" s="23">
        <v>740</v>
      </c>
      <c r="AF193" s="23">
        <v>740</v>
      </c>
      <c r="AG193" s="23">
        <v>3000</v>
      </c>
      <c r="AH193" s="25">
        <v>0</v>
      </c>
      <c r="AI193" s="23">
        <v>15000</v>
      </c>
      <c r="AJ193" s="57">
        <v>400</v>
      </c>
      <c r="AK193" s="23">
        <v>87000</v>
      </c>
      <c r="AL193" s="28">
        <v>0</v>
      </c>
      <c r="AM193" s="35" t="s">
        <v>1573</v>
      </c>
      <c r="AN193" s="35">
        <v>0</v>
      </c>
      <c r="AO193" s="30">
        <v>1</v>
      </c>
    </row>
    <row r="194" spans="1:41" s="58" customFormat="1" x14ac:dyDescent="0.3">
      <c r="A194" s="33">
        <v>345011</v>
      </c>
      <c r="B194" s="28" t="s">
        <v>594</v>
      </c>
      <c r="C194" s="29" t="s">
        <v>1574</v>
      </c>
      <c r="D194" s="28" t="s">
        <v>646</v>
      </c>
      <c r="E194" s="30">
        <v>1.08</v>
      </c>
      <c r="F194" s="30">
        <v>1.07</v>
      </c>
      <c r="G194" s="30">
        <v>0.8</v>
      </c>
      <c r="H194" s="30">
        <v>0.2</v>
      </c>
      <c r="I194" s="28">
        <v>0</v>
      </c>
      <c r="J194" s="28">
        <v>5</v>
      </c>
      <c r="K194" s="28">
        <v>3</v>
      </c>
      <c r="L194" s="28">
        <v>1</v>
      </c>
      <c r="M194" s="31">
        <v>2036</v>
      </c>
      <c r="N194" s="28">
        <v>2</v>
      </c>
      <c r="O194" s="28">
        <v>150</v>
      </c>
      <c r="P194" s="28">
        <v>400</v>
      </c>
      <c r="Q194" s="28">
        <v>1</v>
      </c>
      <c r="R194" s="28">
        <v>0</v>
      </c>
      <c r="S194" s="28">
        <v>0</v>
      </c>
      <c r="T194" s="28">
        <v>0</v>
      </c>
      <c r="U194" s="28">
        <v>2000</v>
      </c>
      <c r="V194" s="28"/>
      <c r="W194" s="30" t="s">
        <v>754</v>
      </c>
      <c r="X194" s="30" t="s">
        <v>684</v>
      </c>
      <c r="Y194" s="28">
        <v>60</v>
      </c>
      <c r="Z194" s="30">
        <v>818000</v>
      </c>
      <c r="AA194" s="30">
        <v>6550</v>
      </c>
      <c r="AB194" s="30">
        <v>6550</v>
      </c>
      <c r="AC194" s="36">
        <v>10</v>
      </c>
      <c r="AD194" s="36">
        <v>10</v>
      </c>
      <c r="AE194" s="28">
        <v>2490</v>
      </c>
      <c r="AF194" s="28">
        <v>2490</v>
      </c>
      <c r="AG194" s="28">
        <v>6000</v>
      </c>
      <c r="AH194" s="30">
        <v>0</v>
      </c>
      <c r="AI194" s="23">
        <v>15000</v>
      </c>
      <c r="AJ194" s="30">
        <v>450</v>
      </c>
      <c r="AK194" s="28">
        <v>300250</v>
      </c>
      <c r="AL194" s="28">
        <v>0</v>
      </c>
      <c r="AM194" s="35" t="s">
        <v>1575</v>
      </c>
      <c r="AN194" s="35">
        <v>0</v>
      </c>
      <c r="AO194" s="30">
        <v>1</v>
      </c>
    </row>
    <row r="195" spans="1:41" s="58" customFormat="1" x14ac:dyDescent="0.3">
      <c r="A195" s="33">
        <v>345012</v>
      </c>
      <c r="B195" s="59" t="s">
        <v>1576</v>
      </c>
      <c r="C195" s="59" t="s">
        <v>1577</v>
      </c>
      <c r="D195" s="60" t="s">
        <v>660</v>
      </c>
      <c r="E195" s="57">
        <v>1.02</v>
      </c>
      <c r="F195" s="57">
        <v>1.07</v>
      </c>
      <c r="G195" s="57">
        <v>0.8</v>
      </c>
      <c r="H195" s="57">
        <v>0.2</v>
      </c>
      <c r="I195" s="60">
        <v>0</v>
      </c>
      <c r="J195" s="60">
        <v>1</v>
      </c>
      <c r="K195" s="60">
        <v>2</v>
      </c>
      <c r="L195" s="60">
        <v>1</v>
      </c>
      <c r="M195" s="61">
        <v>4041</v>
      </c>
      <c r="N195" s="60">
        <v>1</v>
      </c>
      <c r="O195" s="60">
        <v>70</v>
      </c>
      <c r="P195" s="60">
        <v>200</v>
      </c>
      <c r="Q195" s="60">
        <v>1.3</v>
      </c>
      <c r="R195" s="60">
        <v>0</v>
      </c>
      <c r="S195" s="60">
        <v>0</v>
      </c>
      <c r="T195" s="60">
        <v>0</v>
      </c>
      <c r="U195" s="60">
        <v>2000</v>
      </c>
      <c r="V195" s="60"/>
      <c r="W195" s="57" t="s">
        <v>769</v>
      </c>
      <c r="X195" s="57" t="s">
        <v>661</v>
      </c>
      <c r="Y195" s="60">
        <v>60</v>
      </c>
      <c r="Z195" s="60">
        <v>27000</v>
      </c>
      <c r="AA195" s="60">
        <v>5360</v>
      </c>
      <c r="AB195" s="60">
        <v>5360</v>
      </c>
      <c r="AC195" s="36">
        <v>10</v>
      </c>
      <c r="AD195" s="36">
        <v>10</v>
      </c>
      <c r="AE195" s="60">
        <v>2490</v>
      </c>
      <c r="AF195" s="60">
        <v>2490</v>
      </c>
      <c r="AG195" s="60">
        <v>6000</v>
      </c>
      <c r="AH195" s="57">
        <v>0</v>
      </c>
      <c r="AI195" s="60">
        <v>15000</v>
      </c>
      <c r="AJ195" s="57">
        <v>400</v>
      </c>
      <c r="AK195" s="60">
        <v>3753</v>
      </c>
      <c r="AL195" s="28">
        <v>0</v>
      </c>
      <c r="AM195" s="35" t="s">
        <v>1578</v>
      </c>
      <c r="AN195" s="35">
        <v>0</v>
      </c>
      <c r="AO195" s="30">
        <v>1</v>
      </c>
    </row>
    <row r="196" spans="1:41" s="58" customFormat="1" x14ac:dyDescent="0.3">
      <c r="A196" s="33">
        <v>345013</v>
      </c>
      <c r="B196" s="59" t="s">
        <v>1579</v>
      </c>
      <c r="C196" s="59" t="s">
        <v>1580</v>
      </c>
      <c r="D196" s="60" t="s">
        <v>660</v>
      </c>
      <c r="E196" s="57">
        <v>1.02</v>
      </c>
      <c r="F196" s="57">
        <v>1.07</v>
      </c>
      <c r="G196" s="57">
        <v>0.8</v>
      </c>
      <c r="H196" s="57">
        <v>0.2</v>
      </c>
      <c r="I196" s="60">
        <v>0</v>
      </c>
      <c r="J196" s="60">
        <v>1</v>
      </c>
      <c r="K196" s="60">
        <v>2</v>
      </c>
      <c r="L196" s="60">
        <v>1</v>
      </c>
      <c r="M196" s="61">
        <v>4042</v>
      </c>
      <c r="N196" s="60">
        <v>1</v>
      </c>
      <c r="O196" s="60">
        <v>70</v>
      </c>
      <c r="P196" s="60">
        <v>200</v>
      </c>
      <c r="Q196" s="60">
        <v>1.3</v>
      </c>
      <c r="R196" s="60">
        <v>0</v>
      </c>
      <c r="S196" s="60">
        <v>0</v>
      </c>
      <c r="T196" s="60">
        <v>0</v>
      </c>
      <c r="U196" s="60">
        <v>2000</v>
      </c>
      <c r="V196" s="60"/>
      <c r="W196" s="57" t="s">
        <v>770</v>
      </c>
      <c r="X196" s="57" t="s">
        <v>662</v>
      </c>
      <c r="Y196" s="60">
        <v>60</v>
      </c>
      <c r="Z196" s="60">
        <v>27000</v>
      </c>
      <c r="AA196" s="60">
        <v>5360</v>
      </c>
      <c r="AB196" s="60">
        <v>5360</v>
      </c>
      <c r="AC196" s="36">
        <v>10</v>
      </c>
      <c r="AD196" s="36">
        <v>10</v>
      </c>
      <c r="AE196" s="60">
        <v>2490</v>
      </c>
      <c r="AF196" s="60">
        <v>2490</v>
      </c>
      <c r="AG196" s="60">
        <v>6000</v>
      </c>
      <c r="AH196" s="57">
        <v>0</v>
      </c>
      <c r="AI196" s="60">
        <v>15000</v>
      </c>
      <c r="AJ196" s="57">
        <v>400</v>
      </c>
      <c r="AK196" s="60">
        <v>3753</v>
      </c>
      <c r="AL196" s="28">
        <v>0</v>
      </c>
      <c r="AM196" s="35" t="s">
        <v>1578</v>
      </c>
      <c r="AN196" s="35">
        <v>0</v>
      </c>
      <c r="AO196" s="30">
        <v>1</v>
      </c>
    </row>
    <row r="197" spans="1:41" s="58" customFormat="1" x14ac:dyDescent="0.3">
      <c r="A197" s="33">
        <v>345014</v>
      </c>
      <c r="B197" s="59" t="s">
        <v>1581</v>
      </c>
      <c r="C197" s="59" t="s">
        <v>1580</v>
      </c>
      <c r="D197" s="60" t="s">
        <v>660</v>
      </c>
      <c r="E197" s="57">
        <v>1.02</v>
      </c>
      <c r="F197" s="57">
        <v>1.07</v>
      </c>
      <c r="G197" s="57">
        <v>0.8</v>
      </c>
      <c r="H197" s="57">
        <v>0.2</v>
      </c>
      <c r="I197" s="60">
        <v>0</v>
      </c>
      <c r="J197" s="60">
        <v>1</v>
      </c>
      <c r="K197" s="60">
        <v>2</v>
      </c>
      <c r="L197" s="60">
        <v>1</v>
      </c>
      <c r="M197" s="61">
        <v>4043</v>
      </c>
      <c r="N197" s="60">
        <v>1</v>
      </c>
      <c r="O197" s="60">
        <v>70</v>
      </c>
      <c r="P197" s="60">
        <v>200</v>
      </c>
      <c r="Q197" s="60">
        <v>1.5</v>
      </c>
      <c r="R197" s="60">
        <v>0</v>
      </c>
      <c r="S197" s="60">
        <v>0</v>
      </c>
      <c r="T197" s="60">
        <v>0</v>
      </c>
      <c r="U197" s="60">
        <v>2000</v>
      </c>
      <c r="V197" s="60"/>
      <c r="W197" s="57" t="s">
        <v>771</v>
      </c>
      <c r="X197" s="57" t="s">
        <v>663</v>
      </c>
      <c r="Y197" s="60">
        <v>60</v>
      </c>
      <c r="Z197" s="60">
        <v>27000</v>
      </c>
      <c r="AA197" s="60">
        <v>5360</v>
      </c>
      <c r="AB197" s="60">
        <v>5360</v>
      </c>
      <c r="AC197" s="36">
        <v>10</v>
      </c>
      <c r="AD197" s="36">
        <v>10</v>
      </c>
      <c r="AE197" s="60">
        <v>2490</v>
      </c>
      <c r="AF197" s="60">
        <v>2490</v>
      </c>
      <c r="AG197" s="60">
        <v>6000</v>
      </c>
      <c r="AH197" s="57">
        <v>0</v>
      </c>
      <c r="AI197" s="60">
        <v>15000</v>
      </c>
      <c r="AJ197" s="57">
        <v>400</v>
      </c>
      <c r="AK197" s="60">
        <v>3753</v>
      </c>
      <c r="AL197" s="28">
        <v>0</v>
      </c>
      <c r="AM197" s="35" t="s">
        <v>1578</v>
      </c>
      <c r="AN197" s="35">
        <v>0</v>
      </c>
      <c r="AO197" s="30">
        <v>1</v>
      </c>
    </row>
    <row r="198" spans="1:41" s="58" customFormat="1" x14ac:dyDescent="0.3">
      <c r="A198" s="33">
        <v>345021</v>
      </c>
      <c r="B198" s="28" t="s">
        <v>594</v>
      </c>
      <c r="C198" s="29" t="s">
        <v>1582</v>
      </c>
      <c r="D198" s="28" t="s">
        <v>646</v>
      </c>
      <c r="E198" s="30">
        <v>1.08</v>
      </c>
      <c r="F198" s="30">
        <v>1.07</v>
      </c>
      <c r="G198" s="30">
        <v>0.8</v>
      </c>
      <c r="H198" s="30">
        <v>0.2</v>
      </c>
      <c r="I198" s="28">
        <v>0</v>
      </c>
      <c r="J198" s="28">
        <v>5</v>
      </c>
      <c r="K198" s="28">
        <v>3</v>
      </c>
      <c r="L198" s="28">
        <v>1</v>
      </c>
      <c r="M198" s="31">
        <v>2036</v>
      </c>
      <c r="N198" s="28">
        <v>2</v>
      </c>
      <c r="O198" s="28">
        <v>150</v>
      </c>
      <c r="P198" s="28">
        <v>400</v>
      </c>
      <c r="Q198" s="28">
        <v>1</v>
      </c>
      <c r="R198" s="28">
        <v>0</v>
      </c>
      <c r="S198" s="28">
        <v>0</v>
      </c>
      <c r="T198" s="28">
        <v>0</v>
      </c>
      <c r="U198" s="28">
        <v>2000</v>
      </c>
      <c r="V198" s="28"/>
      <c r="W198" s="30" t="s">
        <v>754</v>
      </c>
      <c r="X198" s="30" t="s">
        <v>684</v>
      </c>
      <c r="Y198" s="28">
        <v>60</v>
      </c>
      <c r="Z198" s="30">
        <v>1310000</v>
      </c>
      <c r="AA198" s="30">
        <v>7860</v>
      </c>
      <c r="AB198" s="30">
        <v>7860</v>
      </c>
      <c r="AC198" s="36">
        <v>10</v>
      </c>
      <c r="AD198" s="36">
        <v>10</v>
      </c>
      <c r="AE198" s="28">
        <v>2990</v>
      </c>
      <c r="AF198" s="28">
        <v>2990</v>
      </c>
      <c r="AG198" s="28">
        <v>6000</v>
      </c>
      <c r="AH198" s="30">
        <v>0</v>
      </c>
      <c r="AI198" s="23">
        <v>15000</v>
      </c>
      <c r="AJ198" s="30">
        <v>450</v>
      </c>
      <c r="AK198" s="28">
        <v>600500</v>
      </c>
      <c r="AL198" s="28">
        <v>0</v>
      </c>
      <c r="AM198" s="35" t="s">
        <v>1578</v>
      </c>
      <c r="AN198" s="35">
        <v>0</v>
      </c>
      <c r="AO198" s="30">
        <v>1</v>
      </c>
    </row>
    <row r="199" spans="1:41" s="58" customFormat="1" x14ac:dyDescent="0.3">
      <c r="A199" s="33">
        <v>345022</v>
      </c>
      <c r="B199" s="59" t="s">
        <v>1583</v>
      </c>
      <c r="C199" s="59" t="s">
        <v>1580</v>
      </c>
      <c r="D199" s="60" t="s">
        <v>660</v>
      </c>
      <c r="E199" s="57">
        <v>1.02</v>
      </c>
      <c r="F199" s="57">
        <v>1.07</v>
      </c>
      <c r="G199" s="57">
        <v>0.8</v>
      </c>
      <c r="H199" s="57">
        <v>0.2</v>
      </c>
      <c r="I199" s="60">
        <v>0</v>
      </c>
      <c r="J199" s="60">
        <v>1</v>
      </c>
      <c r="K199" s="60">
        <v>2</v>
      </c>
      <c r="L199" s="60">
        <v>1</v>
      </c>
      <c r="M199" s="61">
        <v>4041</v>
      </c>
      <c r="N199" s="60">
        <v>1</v>
      </c>
      <c r="O199" s="60">
        <v>70</v>
      </c>
      <c r="P199" s="60">
        <v>200</v>
      </c>
      <c r="Q199" s="60">
        <v>1.3</v>
      </c>
      <c r="R199" s="60">
        <v>0</v>
      </c>
      <c r="S199" s="60">
        <v>0</v>
      </c>
      <c r="T199" s="60">
        <v>0</v>
      </c>
      <c r="U199" s="60">
        <v>2000</v>
      </c>
      <c r="V199" s="60"/>
      <c r="W199" s="57" t="s">
        <v>769</v>
      </c>
      <c r="X199" s="57" t="s">
        <v>661</v>
      </c>
      <c r="Y199" s="60">
        <v>60</v>
      </c>
      <c r="Z199" s="60">
        <v>44000</v>
      </c>
      <c r="AA199" s="60">
        <v>6430</v>
      </c>
      <c r="AB199" s="60">
        <v>6430</v>
      </c>
      <c r="AC199" s="36">
        <v>10</v>
      </c>
      <c r="AD199" s="36">
        <v>10</v>
      </c>
      <c r="AE199" s="60">
        <v>2990</v>
      </c>
      <c r="AF199" s="60">
        <v>2990</v>
      </c>
      <c r="AG199" s="60">
        <v>6000</v>
      </c>
      <c r="AH199" s="57">
        <v>0</v>
      </c>
      <c r="AI199" s="60">
        <v>15000</v>
      </c>
      <c r="AJ199" s="57">
        <v>400</v>
      </c>
      <c r="AK199" s="60">
        <v>7506</v>
      </c>
      <c r="AL199" s="28">
        <v>0</v>
      </c>
      <c r="AM199" s="35" t="s">
        <v>1578</v>
      </c>
      <c r="AN199" s="35">
        <v>0</v>
      </c>
      <c r="AO199" s="30">
        <v>1</v>
      </c>
    </row>
    <row r="200" spans="1:41" s="58" customFormat="1" x14ac:dyDescent="0.3">
      <c r="A200" s="33">
        <v>345023</v>
      </c>
      <c r="B200" s="59" t="s">
        <v>1579</v>
      </c>
      <c r="C200" s="59" t="s">
        <v>1580</v>
      </c>
      <c r="D200" s="60" t="s">
        <v>660</v>
      </c>
      <c r="E200" s="57">
        <v>1.02</v>
      </c>
      <c r="F200" s="57">
        <v>1.07</v>
      </c>
      <c r="G200" s="57">
        <v>0.8</v>
      </c>
      <c r="H200" s="57">
        <v>0.2</v>
      </c>
      <c r="I200" s="60">
        <v>0</v>
      </c>
      <c r="J200" s="60">
        <v>1</v>
      </c>
      <c r="K200" s="60">
        <v>2</v>
      </c>
      <c r="L200" s="60">
        <v>1</v>
      </c>
      <c r="M200" s="61">
        <v>4042</v>
      </c>
      <c r="N200" s="60">
        <v>1</v>
      </c>
      <c r="O200" s="60">
        <v>70</v>
      </c>
      <c r="P200" s="60">
        <v>200</v>
      </c>
      <c r="Q200" s="60">
        <v>1.3</v>
      </c>
      <c r="R200" s="60">
        <v>0</v>
      </c>
      <c r="S200" s="60">
        <v>0</v>
      </c>
      <c r="T200" s="60">
        <v>0</v>
      </c>
      <c r="U200" s="60">
        <v>2000</v>
      </c>
      <c r="V200" s="60"/>
      <c r="W200" s="57" t="s">
        <v>770</v>
      </c>
      <c r="X200" s="57" t="s">
        <v>662</v>
      </c>
      <c r="Y200" s="60">
        <v>60</v>
      </c>
      <c r="Z200" s="60">
        <v>44000</v>
      </c>
      <c r="AA200" s="60">
        <v>6430</v>
      </c>
      <c r="AB200" s="60">
        <v>6430</v>
      </c>
      <c r="AC200" s="36">
        <v>10</v>
      </c>
      <c r="AD200" s="36">
        <v>10</v>
      </c>
      <c r="AE200" s="60">
        <v>2990</v>
      </c>
      <c r="AF200" s="60">
        <v>2990</v>
      </c>
      <c r="AG200" s="60">
        <v>6000</v>
      </c>
      <c r="AH200" s="57">
        <v>0</v>
      </c>
      <c r="AI200" s="60">
        <v>15000</v>
      </c>
      <c r="AJ200" s="57">
        <v>400</v>
      </c>
      <c r="AK200" s="60">
        <v>7506</v>
      </c>
      <c r="AL200" s="28">
        <v>0</v>
      </c>
      <c r="AM200" s="35" t="s">
        <v>1578</v>
      </c>
      <c r="AN200" s="35">
        <v>0</v>
      </c>
      <c r="AO200" s="30">
        <v>1</v>
      </c>
    </row>
    <row r="201" spans="1:41" s="58" customFormat="1" x14ac:dyDescent="0.3">
      <c r="A201" s="33">
        <v>345024</v>
      </c>
      <c r="B201" s="59" t="s">
        <v>1581</v>
      </c>
      <c r="C201" s="59" t="s">
        <v>1580</v>
      </c>
      <c r="D201" s="60" t="s">
        <v>660</v>
      </c>
      <c r="E201" s="57">
        <v>1.02</v>
      </c>
      <c r="F201" s="57">
        <v>1.07</v>
      </c>
      <c r="G201" s="57">
        <v>0.8</v>
      </c>
      <c r="H201" s="57">
        <v>0.2</v>
      </c>
      <c r="I201" s="60">
        <v>0</v>
      </c>
      <c r="J201" s="60">
        <v>1</v>
      </c>
      <c r="K201" s="60">
        <v>2</v>
      </c>
      <c r="L201" s="60">
        <v>1</v>
      </c>
      <c r="M201" s="61">
        <v>4043</v>
      </c>
      <c r="N201" s="60">
        <v>1</v>
      </c>
      <c r="O201" s="60">
        <v>70</v>
      </c>
      <c r="P201" s="60">
        <v>200</v>
      </c>
      <c r="Q201" s="60">
        <v>1.5</v>
      </c>
      <c r="R201" s="60">
        <v>0</v>
      </c>
      <c r="S201" s="60">
        <v>0</v>
      </c>
      <c r="T201" s="60">
        <v>0</v>
      </c>
      <c r="U201" s="60">
        <v>2000</v>
      </c>
      <c r="V201" s="60"/>
      <c r="W201" s="57" t="s">
        <v>771</v>
      </c>
      <c r="X201" s="57" t="s">
        <v>663</v>
      </c>
      <c r="Y201" s="60">
        <v>60</v>
      </c>
      <c r="Z201" s="60">
        <v>44000</v>
      </c>
      <c r="AA201" s="60">
        <v>6430</v>
      </c>
      <c r="AB201" s="60">
        <v>6430</v>
      </c>
      <c r="AC201" s="36">
        <v>10</v>
      </c>
      <c r="AD201" s="36">
        <v>10</v>
      </c>
      <c r="AE201" s="60">
        <v>2990</v>
      </c>
      <c r="AF201" s="60">
        <v>2990</v>
      </c>
      <c r="AG201" s="60">
        <v>6000</v>
      </c>
      <c r="AH201" s="57">
        <v>0</v>
      </c>
      <c r="AI201" s="60">
        <v>15000</v>
      </c>
      <c r="AJ201" s="57">
        <v>400</v>
      </c>
      <c r="AK201" s="60">
        <v>7506</v>
      </c>
      <c r="AL201" s="28">
        <v>0</v>
      </c>
      <c r="AM201" s="35" t="s">
        <v>1578</v>
      </c>
      <c r="AN201" s="35">
        <v>0</v>
      </c>
      <c r="AO201" s="30">
        <v>1</v>
      </c>
    </row>
    <row r="202" spans="1:41" s="58" customFormat="1" x14ac:dyDescent="0.3">
      <c r="A202" s="33">
        <v>345031</v>
      </c>
      <c r="B202" s="28" t="s">
        <v>594</v>
      </c>
      <c r="C202" s="29" t="s">
        <v>1582</v>
      </c>
      <c r="D202" s="28" t="s">
        <v>646</v>
      </c>
      <c r="E202" s="30">
        <v>1.08</v>
      </c>
      <c r="F202" s="30">
        <v>1.07</v>
      </c>
      <c r="G202" s="30">
        <v>0.8</v>
      </c>
      <c r="H202" s="30">
        <v>0.2</v>
      </c>
      <c r="I202" s="28">
        <v>0</v>
      </c>
      <c r="J202" s="28">
        <v>5</v>
      </c>
      <c r="K202" s="28">
        <v>3</v>
      </c>
      <c r="L202" s="28">
        <v>1</v>
      </c>
      <c r="M202" s="31">
        <v>2036</v>
      </c>
      <c r="N202" s="28">
        <v>2</v>
      </c>
      <c r="O202" s="28">
        <v>150</v>
      </c>
      <c r="P202" s="28">
        <v>400</v>
      </c>
      <c r="Q202" s="28">
        <v>1</v>
      </c>
      <c r="R202" s="28">
        <v>0</v>
      </c>
      <c r="S202" s="28">
        <v>0</v>
      </c>
      <c r="T202" s="28">
        <v>0</v>
      </c>
      <c r="U202" s="28">
        <v>2000</v>
      </c>
      <c r="V202" s="28"/>
      <c r="W202" s="30" t="s">
        <v>754</v>
      </c>
      <c r="X202" s="30" t="s">
        <v>684</v>
      </c>
      <c r="Y202" s="28">
        <v>60</v>
      </c>
      <c r="Z202" s="30">
        <v>2095000</v>
      </c>
      <c r="AA202" s="30">
        <v>9430</v>
      </c>
      <c r="AB202" s="30">
        <v>9430</v>
      </c>
      <c r="AC202" s="36">
        <v>10</v>
      </c>
      <c r="AD202" s="36">
        <v>10</v>
      </c>
      <c r="AE202" s="28">
        <v>3590</v>
      </c>
      <c r="AF202" s="28">
        <v>3590</v>
      </c>
      <c r="AG202" s="28">
        <v>6000</v>
      </c>
      <c r="AH202" s="30">
        <v>0</v>
      </c>
      <c r="AI202" s="23">
        <v>15000</v>
      </c>
      <c r="AJ202" s="30">
        <v>450</v>
      </c>
      <c r="AK202" s="28">
        <v>1201000</v>
      </c>
      <c r="AL202" s="28">
        <v>0</v>
      </c>
      <c r="AM202" s="35" t="s">
        <v>1578</v>
      </c>
      <c r="AN202" s="35">
        <v>0</v>
      </c>
      <c r="AO202" s="30">
        <v>1</v>
      </c>
    </row>
    <row r="203" spans="1:41" s="58" customFormat="1" x14ac:dyDescent="0.3">
      <c r="A203" s="33">
        <v>345032</v>
      </c>
      <c r="B203" s="59" t="s">
        <v>1583</v>
      </c>
      <c r="C203" s="59" t="s">
        <v>1580</v>
      </c>
      <c r="D203" s="60" t="s">
        <v>660</v>
      </c>
      <c r="E203" s="57">
        <v>1.02</v>
      </c>
      <c r="F203" s="57">
        <v>1.07</v>
      </c>
      <c r="G203" s="57">
        <v>0.8</v>
      </c>
      <c r="H203" s="57">
        <v>0.2</v>
      </c>
      <c r="I203" s="60">
        <v>0</v>
      </c>
      <c r="J203" s="60">
        <v>1</v>
      </c>
      <c r="K203" s="60">
        <v>2</v>
      </c>
      <c r="L203" s="60">
        <v>1</v>
      </c>
      <c r="M203" s="61">
        <v>4041</v>
      </c>
      <c r="N203" s="60">
        <v>1</v>
      </c>
      <c r="O203" s="60">
        <v>70</v>
      </c>
      <c r="P203" s="60">
        <v>200</v>
      </c>
      <c r="Q203" s="60">
        <v>1.3</v>
      </c>
      <c r="R203" s="60">
        <v>0</v>
      </c>
      <c r="S203" s="60">
        <v>0</v>
      </c>
      <c r="T203" s="60">
        <v>0</v>
      </c>
      <c r="U203" s="60">
        <v>2000</v>
      </c>
      <c r="V203" s="60"/>
      <c r="W203" s="57" t="s">
        <v>769</v>
      </c>
      <c r="X203" s="57" t="s">
        <v>661</v>
      </c>
      <c r="Y203" s="60">
        <v>60</v>
      </c>
      <c r="Z203" s="60">
        <v>70000</v>
      </c>
      <c r="AA203" s="60">
        <v>7720</v>
      </c>
      <c r="AB203" s="60">
        <v>7720</v>
      </c>
      <c r="AC203" s="36">
        <v>10</v>
      </c>
      <c r="AD203" s="36">
        <v>10</v>
      </c>
      <c r="AE203" s="60">
        <v>3590</v>
      </c>
      <c r="AF203" s="60">
        <v>3590</v>
      </c>
      <c r="AG203" s="60">
        <v>6000</v>
      </c>
      <c r="AH203" s="57">
        <v>0</v>
      </c>
      <c r="AI203" s="60">
        <v>15000</v>
      </c>
      <c r="AJ203" s="57">
        <v>400</v>
      </c>
      <c r="AK203" s="60">
        <v>15013</v>
      </c>
      <c r="AL203" s="28">
        <v>0</v>
      </c>
      <c r="AM203" s="35" t="s">
        <v>1578</v>
      </c>
      <c r="AN203" s="35">
        <v>0</v>
      </c>
      <c r="AO203" s="30">
        <v>1</v>
      </c>
    </row>
    <row r="204" spans="1:41" s="58" customFormat="1" x14ac:dyDescent="0.3">
      <c r="A204" s="33">
        <v>345033</v>
      </c>
      <c r="B204" s="59" t="s">
        <v>1579</v>
      </c>
      <c r="C204" s="59" t="s">
        <v>1580</v>
      </c>
      <c r="D204" s="60" t="s">
        <v>660</v>
      </c>
      <c r="E204" s="57">
        <v>1.02</v>
      </c>
      <c r="F204" s="57">
        <v>1.07</v>
      </c>
      <c r="G204" s="57">
        <v>0.8</v>
      </c>
      <c r="H204" s="57">
        <v>0.2</v>
      </c>
      <c r="I204" s="60">
        <v>0</v>
      </c>
      <c r="J204" s="60">
        <v>1</v>
      </c>
      <c r="K204" s="60">
        <v>2</v>
      </c>
      <c r="L204" s="60">
        <v>1</v>
      </c>
      <c r="M204" s="61">
        <v>4042</v>
      </c>
      <c r="N204" s="60">
        <v>1</v>
      </c>
      <c r="O204" s="60">
        <v>70</v>
      </c>
      <c r="P204" s="60">
        <v>200</v>
      </c>
      <c r="Q204" s="60">
        <v>1.3</v>
      </c>
      <c r="R204" s="60">
        <v>0</v>
      </c>
      <c r="S204" s="60">
        <v>0</v>
      </c>
      <c r="T204" s="60">
        <v>0</v>
      </c>
      <c r="U204" s="60">
        <v>2000</v>
      </c>
      <c r="V204" s="60"/>
      <c r="W204" s="57" t="s">
        <v>770</v>
      </c>
      <c r="X204" s="57" t="s">
        <v>662</v>
      </c>
      <c r="Y204" s="60">
        <v>60</v>
      </c>
      <c r="Z204" s="60">
        <v>70000</v>
      </c>
      <c r="AA204" s="60">
        <v>7720</v>
      </c>
      <c r="AB204" s="60">
        <v>7720</v>
      </c>
      <c r="AC204" s="36">
        <v>10</v>
      </c>
      <c r="AD204" s="36">
        <v>10</v>
      </c>
      <c r="AE204" s="60">
        <v>3590</v>
      </c>
      <c r="AF204" s="60">
        <v>3590</v>
      </c>
      <c r="AG204" s="60">
        <v>6000</v>
      </c>
      <c r="AH204" s="57">
        <v>0</v>
      </c>
      <c r="AI204" s="60">
        <v>15000</v>
      </c>
      <c r="AJ204" s="57">
        <v>400</v>
      </c>
      <c r="AK204" s="60">
        <v>15013</v>
      </c>
      <c r="AL204" s="28">
        <v>0</v>
      </c>
      <c r="AM204" s="35" t="s">
        <v>1578</v>
      </c>
      <c r="AN204" s="35">
        <v>0</v>
      </c>
      <c r="AO204" s="30">
        <v>1</v>
      </c>
    </row>
    <row r="205" spans="1:41" s="58" customFormat="1" x14ac:dyDescent="0.3">
      <c r="A205" s="33">
        <v>345034</v>
      </c>
      <c r="B205" s="59" t="s">
        <v>1581</v>
      </c>
      <c r="C205" s="59" t="s">
        <v>1580</v>
      </c>
      <c r="D205" s="60" t="s">
        <v>660</v>
      </c>
      <c r="E205" s="57">
        <v>1.02</v>
      </c>
      <c r="F205" s="57">
        <v>1.07</v>
      </c>
      <c r="G205" s="57">
        <v>0.8</v>
      </c>
      <c r="H205" s="57">
        <v>0.2</v>
      </c>
      <c r="I205" s="60">
        <v>0</v>
      </c>
      <c r="J205" s="60">
        <v>1</v>
      </c>
      <c r="K205" s="60">
        <v>2</v>
      </c>
      <c r="L205" s="60">
        <v>1</v>
      </c>
      <c r="M205" s="61">
        <v>4043</v>
      </c>
      <c r="N205" s="60">
        <v>1</v>
      </c>
      <c r="O205" s="60">
        <v>70</v>
      </c>
      <c r="P205" s="60">
        <v>200</v>
      </c>
      <c r="Q205" s="60">
        <v>1.5</v>
      </c>
      <c r="R205" s="60">
        <v>0</v>
      </c>
      <c r="S205" s="60">
        <v>0</v>
      </c>
      <c r="T205" s="60">
        <v>0</v>
      </c>
      <c r="U205" s="60">
        <v>2000</v>
      </c>
      <c r="V205" s="60"/>
      <c r="W205" s="57" t="s">
        <v>771</v>
      </c>
      <c r="X205" s="57" t="s">
        <v>663</v>
      </c>
      <c r="Y205" s="60">
        <v>60</v>
      </c>
      <c r="Z205" s="60">
        <v>70000</v>
      </c>
      <c r="AA205" s="60">
        <v>7720</v>
      </c>
      <c r="AB205" s="60">
        <v>7720</v>
      </c>
      <c r="AC205" s="36">
        <v>10</v>
      </c>
      <c r="AD205" s="36">
        <v>10</v>
      </c>
      <c r="AE205" s="60">
        <v>3590</v>
      </c>
      <c r="AF205" s="60">
        <v>3590</v>
      </c>
      <c r="AG205" s="60">
        <v>6000</v>
      </c>
      <c r="AH205" s="57">
        <v>0</v>
      </c>
      <c r="AI205" s="60">
        <v>15000</v>
      </c>
      <c r="AJ205" s="57">
        <v>400</v>
      </c>
      <c r="AK205" s="60">
        <v>15013</v>
      </c>
      <c r="AL205" s="28">
        <v>0</v>
      </c>
      <c r="AM205" s="35" t="s">
        <v>1578</v>
      </c>
      <c r="AN205" s="35">
        <v>0</v>
      </c>
      <c r="AO205" s="30">
        <v>1</v>
      </c>
    </row>
    <row r="206" spans="1:41" s="67" customFormat="1" x14ac:dyDescent="0.3">
      <c r="A206" s="63">
        <v>350011</v>
      </c>
      <c r="B206" s="64" t="s">
        <v>1593</v>
      </c>
      <c r="C206" s="65" t="s">
        <v>1594</v>
      </c>
      <c r="D206" s="64" t="s">
        <v>1595</v>
      </c>
      <c r="E206" s="65">
        <v>1.0549999999999999</v>
      </c>
      <c r="F206" s="65">
        <v>1.07</v>
      </c>
      <c r="G206" s="65">
        <v>0.8</v>
      </c>
      <c r="H206" s="65">
        <v>0.2</v>
      </c>
      <c r="I206" s="64">
        <v>0</v>
      </c>
      <c r="J206" s="64">
        <v>4</v>
      </c>
      <c r="K206" s="64">
        <v>3</v>
      </c>
      <c r="L206" s="64">
        <v>1</v>
      </c>
      <c r="M206" s="66">
        <v>2020</v>
      </c>
      <c r="N206" s="64">
        <v>1</v>
      </c>
      <c r="O206" s="64">
        <v>150</v>
      </c>
      <c r="P206" s="64">
        <v>200</v>
      </c>
      <c r="Q206" s="64">
        <v>1</v>
      </c>
      <c r="R206" s="64">
        <v>0</v>
      </c>
      <c r="S206" s="64">
        <v>0</v>
      </c>
      <c r="T206" s="64">
        <v>0</v>
      </c>
      <c r="U206" s="64">
        <v>2000</v>
      </c>
      <c r="V206" s="64"/>
      <c r="W206" s="65" t="s">
        <v>751</v>
      </c>
      <c r="X206" s="65" t="s">
        <v>580</v>
      </c>
      <c r="Y206" s="64">
        <v>15</v>
      </c>
      <c r="Z206" s="65">
        <v>9000</v>
      </c>
      <c r="AA206" s="65">
        <v>300</v>
      </c>
      <c r="AB206" s="65">
        <v>300</v>
      </c>
      <c r="AC206" s="36">
        <v>10</v>
      </c>
      <c r="AD206" s="36">
        <v>10</v>
      </c>
      <c r="AE206" s="64">
        <v>290</v>
      </c>
      <c r="AF206" s="64">
        <v>290</v>
      </c>
      <c r="AG206" s="64">
        <v>1500</v>
      </c>
      <c r="AH206" s="65">
        <v>0</v>
      </c>
      <c r="AI206" s="64">
        <v>15000</v>
      </c>
      <c r="AJ206" s="65">
        <v>400</v>
      </c>
      <c r="AK206" s="64">
        <v>1550</v>
      </c>
      <c r="AL206" s="28">
        <v>0</v>
      </c>
      <c r="AM206" s="65" t="s">
        <v>1587</v>
      </c>
      <c r="AN206" s="65">
        <v>0</v>
      </c>
      <c r="AO206" s="65">
        <v>1</v>
      </c>
    </row>
    <row r="207" spans="1:41" s="62" customFormat="1" x14ac:dyDescent="0.3">
      <c r="A207" s="59">
        <v>350012</v>
      </c>
      <c r="B207" s="59" t="s">
        <v>1584</v>
      </c>
      <c r="C207" s="59" t="s">
        <v>1585</v>
      </c>
      <c r="D207" s="60" t="s">
        <v>1586</v>
      </c>
      <c r="E207" s="57">
        <v>1.02</v>
      </c>
      <c r="F207" s="57">
        <v>1.07</v>
      </c>
      <c r="G207" s="57">
        <v>0.8</v>
      </c>
      <c r="H207" s="57">
        <v>0.2</v>
      </c>
      <c r="I207" s="60">
        <v>0</v>
      </c>
      <c r="J207" s="60">
        <v>2</v>
      </c>
      <c r="K207" s="60">
        <v>2</v>
      </c>
      <c r="L207" s="60">
        <v>1</v>
      </c>
      <c r="M207" s="61">
        <v>4021</v>
      </c>
      <c r="N207" s="60">
        <v>1</v>
      </c>
      <c r="O207" s="60">
        <v>80</v>
      </c>
      <c r="P207" s="60">
        <v>200</v>
      </c>
      <c r="Q207" s="60">
        <v>1.5</v>
      </c>
      <c r="R207" s="60">
        <v>0</v>
      </c>
      <c r="S207" s="60">
        <v>0</v>
      </c>
      <c r="T207" s="60">
        <v>0</v>
      </c>
      <c r="U207" s="60">
        <v>2000</v>
      </c>
      <c r="V207" s="60"/>
      <c r="W207" s="57" t="s">
        <v>763</v>
      </c>
      <c r="X207" s="57" t="s">
        <v>596</v>
      </c>
      <c r="Y207" s="60">
        <v>13</v>
      </c>
      <c r="Z207" s="60">
        <v>1000</v>
      </c>
      <c r="AA207" s="60">
        <v>200</v>
      </c>
      <c r="AB207" s="60">
        <v>200</v>
      </c>
      <c r="AC207" s="36">
        <v>10</v>
      </c>
      <c r="AD207" s="36">
        <v>10</v>
      </c>
      <c r="AE207" s="60">
        <v>190</v>
      </c>
      <c r="AF207" s="60">
        <v>190</v>
      </c>
      <c r="AG207" s="60">
        <v>1300</v>
      </c>
      <c r="AH207" s="57">
        <v>0</v>
      </c>
      <c r="AI207" s="60">
        <v>15000</v>
      </c>
      <c r="AJ207" s="57">
        <v>400</v>
      </c>
      <c r="AK207" s="60">
        <v>29</v>
      </c>
      <c r="AL207" s="28">
        <v>0</v>
      </c>
      <c r="AM207" s="57" t="s">
        <v>1587</v>
      </c>
      <c r="AN207" s="57">
        <v>0</v>
      </c>
      <c r="AO207" s="57">
        <v>0</v>
      </c>
    </row>
    <row r="208" spans="1:41" s="62" customFormat="1" x14ac:dyDescent="0.3">
      <c r="A208" s="59">
        <v>350013</v>
      </c>
      <c r="B208" s="59" t="s">
        <v>1588</v>
      </c>
      <c r="C208" s="59" t="s">
        <v>1585</v>
      </c>
      <c r="D208" s="60" t="s">
        <v>1586</v>
      </c>
      <c r="E208" s="57">
        <v>1.02</v>
      </c>
      <c r="F208" s="57">
        <v>1.07</v>
      </c>
      <c r="G208" s="57">
        <v>0.8</v>
      </c>
      <c r="H208" s="57">
        <v>0.2</v>
      </c>
      <c r="I208" s="60">
        <v>0</v>
      </c>
      <c r="J208" s="60">
        <v>2</v>
      </c>
      <c r="K208" s="60">
        <v>2</v>
      </c>
      <c r="L208" s="60">
        <v>1</v>
      </c>
      <c r="M208" s="61">
        <v>4022</v>
      </c>
      <c r="N208" s="60">
        <v>1</v>
      </c>
      <c r="O208" s="60">
        <v>80</v>
      </c>
      <c r="P208" s="60">
        <v>200</v>
      </c>
      <c r="Q208" s="60">
        <v>1.5</v>
      </c>
      <c r="R208" s="60">
        <v>0</v>
      </c>
      <c r="S208" s="60">
        <v>0</v>
      </c>
      <c r="T208" s="60">
        <v>0</v>
      </c>
      <c r="U208" s="60">
        <v>2000</v>
      </c>
      <c r="V208" s="60"/>
      <c r="W208" s="57" t="s">
        <v>764</v>
      </c>
      <c r="X208" s="57" t="s">
        <v>597</v>
      </c>
      <c r="Y208" s="60">
        <v>15</v>
      </c>
      <c r="Z208" s="60">
        <v>1000</v>
      </c>
      <c r="AA208" s="60">
        <v>200</v>
      </c>
      <c r="AB208" s="60">
        <v>200</v>
      </c>
      <c r="AC208" s="36">
        <v>10</v>
      </c>
      <c r="AD208" s="36">
        <v>10</v>
      </c>
      <c r="AE208" s="60">
        <v>290</v>
      </c>
      <c r="AF208" s="60">
        <v>290</v>
      </c>
      <c r="AG208" s="60">
        <v>1500</v>
      </c>
      <c r="AH208" s="57">
        <v>0</v>
      </c>
      <c r="AI208" s="60">
        <v>15000</v>
      </c>
      <c r="AJ208" s="57">
        <v>400</v>
      </c>
      <c r="AK208" s="60">
        <v>39</v>
      </c>
      <c r="AL208" s="28">
        <v>0</v>
      </c>
      <c r="AM208" s="57" t="s">
        <v>1587</v>
      </c>
      <c r="AN208" s="57">
        <v>0</v>
      </c>
      <c r="AO208" s="57">
        <v>0</v>
      </c>
    </row>
    <row r="209" spans="1:41" s="62" customFormat="1" x14ac:dyDescent="0.3">
      <c r="A209" s="59">
        <v>350014</v>
      </c>
      <c r="B209" s="59" t="s">
        <v>1589</v>
      </c>
      <c r="C209" s="59" t="s">
        <v>1585</v>
      </c>
      <c r="D209" s="60" t="s">
        <v>1586</v>
      </c>
      <c r="E209" s="57">
        <v>1.02</v>
      </c>
      <c r="F209" s="57">
        <v>1.07</v>
      </c>
      <c r="G209" s="57">
        <v>0.8</v>
      </c>
      <c r="H209" s="57">
        <v>0.2</v>
      </c>
      <c r="I209" s="60">
        <v>0</v>
      </c>
      <c r="J209" s="60">
        <v>2</v>
      </c>
      <c r="K209" s="60">
        <v>2</v>
      </c>
      <c r="L209" s="60">
        <v>1</v>
      </c>
      <c r="M209" s="61">
        <v>4023</v>
      </c>
      <c r="N209" s="60">
        <v>1</v>
      </c>
      <c r="O209" s="60">
        <v>80</v>
      </c>
      <c r="P209" s="60">
        <v>200</v>
      </c>
      <c r="Q209" s="60">
        <v>1.9</v>
      </c>
      <c r="R209" s="60">
        <v>0</v>
      </c>
      <c r="S209" s="60">
        <v>0</v>
      </c>
      <c r="T209" s="60">
        <v>0</v>
      </c>
      <c r="U209" s="60">
        <v>2000</v>
      </c>
      <c r="V209" s="60"/>
      <c r="W209" s="57" t="s">
        <v>765</v>
      </c>
      <c r="X209" s="57" t="s">
        <v>598</v>
      </c>
      <c r="Y209" s="60">
        <v>17</v>
      </c>
      <c r="Z209" s="60">
        <v>1000</v>
      </c>
      <c r="AA209" s="60">
        <v>200</v>
      </c>
      <c r="AB209" s="60">
        <v>200</v>
      </c>
      <c r="AC209" s="36">
        <v>10</v>
      </c>
      <c r="AD209" s="36">
        <v>10</v>
      </c>
      <c r="AE209" s="60">
        <v>330</v>
      </c>
      <c r="AF209" s="60">
        <v>330</v>
      </c>
      <c r="AG209" s="60">
        <v>1700</v>
      </c>
      <c r="AH209" s="57">
        <v>0</v>
      </c>
      <c r="AI209" s="60">
        <v>15000</v>
      </c>
      <c r="AJ209" s="57">
        <v>400</v>
      </c>
      <c r="AK209" s="60">
        <v>51</v>
      </c>
      <c r="AL209" s="28">
        <v>0</v>
      </c>
      <c r="AM209" s="57" t="s">
        <v>1587</v>
      </c>
      <c r="AN209" s="57">
        <v>0</v>
      </c>
      <c r="AO209" s="57">
        <v>0</v>
      </c>
    </row>
    <row r="210" spans="1:41" s="67" customFormat="1" x14ac:dyDescent="0.3">
      <c r="A210" s="63">
        <v>350021</v>
      </c>
      <c r="B210" s="64" t="s">
        <v>1596</v>
      </c>
      <c r="C210" s="65" t="s">
        <v>1594</v>
      </c>
      <c r="D210" s="64" t="s">
        <v>1597</v>
      </c>
      <c r="E210" s="65">
        <v>1.08</v>
      </c>
      <c r="F210" s="65">
        <v>1.07</v>
      </c>
      <c r="G210" s="65">
        <v>0.8</v>
      </c>
      <c r="H210" s="65">
        <v>0.2</v>
      </c>
      <c r="I210" s="64">
        <v>0</v>
      </c>
      <c r="J210" s="64">
        <v>4</v>
      </c>
      <c r="K210" s="64">
        <v>3</v>
      </c>
      <c r="L210" s="64">
        <v>1</v>
      </c>
      <c r="M210" s="64">
        <v>2027</v>
      </c>
      <c r="N210" s="64">
        <v>2</v>
      </c>
      <c r="O210" s="64">
        <v>150</v>
      </c>
      <c r="P210" s="64">
        <v>400</v>
      </c>
      <c r="Q210" s="64">
        <v>1</v>
      </c>
      <c r="R210" s="64">
        <v>0</v>
      </c>
      <c r="S210" s="64">
        <v>0</v>
      </c>
      <c r="T210" s="64">
        <v>0</v>
      </c>
      <c r="U210" s="65">
        <v>2000</v>
      </c>
      <c r="V210" s="88"/>
      <c r="W210" s="64" t="s">
        <v>1598</v>
      </c>
      <c r="X210" s="65" t="s">
        <v>1599</v>
      </c>
      <c r="Y210" s="64">
        <v>25</v>
      </c>
      <c r="Z210" s="65">
        <v>22000</v>
      </c>
      <c r="AA210" s="65">
        <v>700</v>
      </c>
      <c r="AB210" s="65">
        <v>700</v>
      </c>
      <c r="AC210" s="36">
        <v>10</v>
      </c>
      <c r="AD210" s="36">
        <v>10</v>
      </c>
      <c r="AE210" s="64">
        <v>640</v>
      </c>
      <c r="AF210" s="64">
        <v>640</v>
      </c>
      <c r="AG210" s="64">
        <v>2500</v>
      </c>
      <c r="AH210" s="65">
        <v>0</v>
      </c>
      <c r="AI210" s="64">
        <v>15000</v>
      </c>
      <c r="AJ210" s="65">
        <v>400</v>
      </c>
      <c r="AK210" s="64">
        <v>5350</v>
      </c>
      <c r="AL210" s="28">
        <v>0</v>
      </c>
      <c r="AM210" s="65" t="s">
        <v>1587</v>
      </c>
      <c r="AN210" s="65">
        <v>0</v>
      </c>
      <c r="AO210" s="65">
        <v>1</v>
      </c>
    </row>
    <row r="211" spans="1:41" s="62" customFormat="1" x14ac:dyDescent="0.3">
      <c r="A211" s="59">
        <v>350022</v>
      </c>
      <c r="B211" s="59" t="s">
        <v>1590</v>
      </c>
      <c r="C211" s="59" t="s">
        <v>1585</v>
      </c>
      <c r="D211" s="60" t="s">
        <v>657</v>
      </c>
      <c r="E211" s="57">
        <v>1.02</v>
      </c>
      <c r="F211" s="57">
        <v>1.07</v>
      </c>
      <c r="G211" s="57">
        <v>0.8</v>
      </c>
      <c r="H211" s="57">
        <v>0.2</v>
      </c>
      <c r="I211" s="60">
        <v>0</v>
      </c>
      <c r="J211" s="60">
        <v>2</v>
      </c>
      <c r="K211" s="60">
        <v>2</v>
      </c>
      <c r="L211" s="60">
        <v>1</v>
      </c>
      <c r="M211" s="61">
        <v>4011</v>
      </c>
      <c r="N211" s="60">
        <v>1</v>
      </c>
      <c r="O211" s="60">
        <v>80</v>
      </c>
      <c r="P211" s="60">
        <v>200</v>
      </c>
      <c r="Q211" s="60">
        <v>1.5</v>
      </c>
      <c r="R211" s="60">
        <v>0</v>
      </c>
      <c r="S211" s="60">
        <v>0</v>
      </c>
      <c r="T211" s="60">
        <v>0</v>
      </c>
      <c r="U211" s="60">
        <v>2000</v>
      </c>
      <c r="V211" s="60"/>
      <c r="W211" s="57" t="s">
        <v>729</v>
      </c>
      <c r="X211" s="57" t="s">
        <v>649</v>
      </c>
      <c r="Y211" s="60">
        <v>23</v>
      </c>
      <c r="Z211" s="60">
        <v>2000</v>
      </c>
      <c r="AA211" s="60">
        <v>400</v>
      </c>
      <c r="AB211" s="60">
        <v>400</v>
      </c>
      <c r="AC211" s="36">
        <v>10</v>
      </c>
      <c r="AD211" s="36">
        <v>10</v>
      </c>
      <c r="AE211" s="60">
        <v>430</v>
      </c>
      <c r="AF211" s="60">
        <v>430</v>
      </c>
      <c r="AG211" s="60">
        <v>2300</v>
      </c>
      <c r="AH211" s="57">
        <v>0</v>
      </c>
      <c r="AI211" s="60">
        <v>15000</v>
      </c>
      <c r="AJ211" s="57">
        <v>400</v>
      </c>
      <c r="AK211" s="60">
        <v>109</v>
      </c>
      <c r="AL211" s="28">
        <v>0</v>
      </c>
      <c r="AM211" s="57" t="s">
        <v>1587</v>
      </c>
      <c r="AN211" s="57">
        <v>0</v>
      </c>
      <c r="AO211" s="57">
        <v>0</v>
      </c>
    </row>
    <row r="212" spans="1:41" s="62" customFormat="1" x14ac:dyDescent="0.3">
      <c r="A212" s="59">
        <v>350023</v>
      </c>
      <c r="B212" s="59" t="s">
        <v>1591</v>
      </c>
      <c r="C212" s="59" t="s">
        <v>1585</v>
      </c>
      <c r="D212" s="60" t="s">
        <v>657</v>
      </c>
      <c r="E212" s="57">
        <v>1.02</v>
      </c>
      <c r="F212" s="57">
        <v>1.07</v>
      </c>
      <c r="G212" s="57">
        <v>0.8</v>
      </c>
      <c r="H212" s="57">
        <v>0.2</v>
      </c>
      <c r="I212" s="60">
        <v>0</v>
      </c>
      <c r="J212" s="60">
        <v>2</v>
      </c>
      <c r="K212" s="60">
        <v>2</v>
      </c>
      <c r="L212" s="60">
        <v>1</v>
      </c>
      <c r="M212" s="61">
        <v>4012</v>
      </c>
      <c r="N212" s="60">
        <v>1</v>
      </c>
      <c r="O212" s="60">
        <v>80</v>
      </c>
      <c r="P212" s="60">
        <v>200</v>
      </c>
      <c r="Q212" s="60">
        <v>1.5</v>
      </c>
      <c r="R212" s="60">
        <v>0</v>
      </c>
      <c r="S212" s="60">
        <v>0</v>
      </c>
      <c r="T212" s="60">
        <v>0</v>
      </c>
      <c r="U212" s="60">
        <v>2000</v>
      </c>
      <c r="V212" s="60"/>
      <c r="W212" s="57" t="s">
        <v>762</v>
      </c>
      <c r="X212" s="57" t="s">
        <v>652</v>
      </c>
      <c r="Y212" s="60">
        <v>25</v>
      </c>
      <c r="Z212" s="60">
        <v>3000</v>
      </c>
      <c r="AA212" s="60">
        <v>400</v>
      </c>
      <c r="AB212" s="60">
        <v>400</v>
      </c>
      <c r="AC212" s="36">
        <v>10</v>
      </c>
      <c r="AD212" s="36">
        <v>10</v>
      </c>
      <c r="AE212" s="60">
        <v>640</v>
      </c>
      <c r="AF212" s="60">
        <v>640</v>
      </c>
      <c r="AG212" s="60">
        <v>2500</v>
      </c>
      <c r="AH212" s="57">
        <v>0</v>
      </c>
      <c r="AI212" s="60">
        <v>15000</v>
      </c>
      <c r="AJ212" s="57">
        <v>400</v>
      </c>
      <c r="AK212" s="60">
        <v>134</v>
      </c>
      <c r="AL212" s="28">
        <v>0</v>
      </c>
      <c r="AM212" s="57" t="s">
        <v>1587</v>
      </c>
      <c r="AN212" s="57">
        <v>0</v>
      </c>
      <c r="AO212" s="57">
        <v>0</v>
      </c>
    </row>
    <row r="213" spans="1:41" s="62" customFormat="1" x14ac:dyDescent="0.3">
      <c r="A213" s="59">
        <v>350024</v>
      </c>
      <c r="B213" s="59" t="s">
        <v>1592</v>
      </c>
      <c r="C213" s="59" t="s">
        <v>1585</v>
      </c>
      <c r="D213" s="60" t="s">
        <v>657</v>
      </c>
      <c r="E213" s="57">
        <v>1.02</v>
      </c>
      <c r="F213" s="57">
        <v>1.07</v>
      </c>
      <c r="G213" s="57">
        <v>0.8</v>
      </c>
      <c r="H213" s="57">
        <v>0.2</v>
      </c>
      <c r="I213" s="60">
        <v>0</v>
      </c>
      <c r="J213" s="60">
        <v>2</v>
      </c>
      <c r="K213" s="60">
        <v>2</v>
      </c>
      <c r="L213" s="60">
        <v>1</v>
      </c>
      <c r="M213" s="61">
        <v>4013</v>
      </c>
      <c r="N213" s="60">
        <v>1</v>
      </c>
      <c r="O213" s="60">
        <v>80</v>
      </c>
      <c r="P213" s="60">
        <v>200</v>
      </c>
      <c r="Q213" s="60">
        <v>2</v>
      </c>
      <c r="R213" s="60">
        <v>0</v>
      </c>
      <c r="S213" s="60">
        <v>0</v>
      </c>
      <c r="T213" s="60">
        <v>0</v>
      </c>
      <c r="U213" s="60">
        <v>2000</v>
      </c>
      <c r="V213" s="60"/>
      <c r="W213" s="57" t="s">
        <v>728</v>
      </c>
      <c r="X213" s="57" t="s">
        <v>654</v>
      </c>
      <c r="Y213" s="60">
        <v>27</v>
      </c>
      <c r="Z213" s="60">
        <v>3000</v>
      </c>
      <c r="AA213" s="60">
        <v>400</v>
      </c>
      <c r="AB213" s="60">
        <v>400</v>
      </c>
      <c r="AC213" s="36">
        <v>10</v>
      </c>
      <c r="AD213" s="36">
        <v>10</v>
      </c>
      <c r="AE213" s="60">
        <v>660</v>
      </c>
      <c r="AF213" s="60">
        <v>660</v>
      </c>
      <c r="AG213" s="60">
        <v>2700</v>
      </c>
      <c r="AH213" s="57">
        <v>0</v>
      </c>
      <c r="AI213" s="60">
        <v>15000</v>
      </c>
      <c r="AJ213" s="57">
        <v>400</v>
      </c>
      <c r="AK213" s="60">
        <v>164</v>
      </c>
      <c r="AL213" s="28">
        <v>0</v>
      </c>
      <c r="AM213" s="57" t="s">
        <v>1587</v>
      </c>
      <c r="AN213" s="57">
        <v>0</v>
      </c>
      <c r="AO213" s="57">
        <v>0</v>
      </c>
    </row>
    <row r="214" spans="1:41" s="67" customFormat="1" x14ac:dyDescent="0.3">
      <c r="A214" s="63">
        <v>350031</v>
      </c>
      <c r="B214" s="64" t="s">
        <v>1600</v>
      </c>
      <c r="C214" s="65" t="s">
        <v>1601</v>
      </c>
      <c r="D214" s="64" t="s">
        <v>1602</v>
      </c>
      <c r="E214" s="65">
        <v>1.1000000000000001</v>
      </c>
      <c r="F214" s="65">
        <v>1.07</v>
      </c>
      <c r="G214" s="65">
        <v>0.8</v>
      </c>
      <c r="H214" s="65">
        <v>0.2</v>
      </c>
      <c r="I214" s="64">
        <v>0</v>
      </c>
      <c r="J214" s="64">
        <v>4</v>
      </c>
      <c r="K214" s="64">
        <v>3</v>
      </c>
      <c r="L214" s="64">
        <v>1</v>
      </c>
      <c r="M214" s="64">
        <v>2019</v>
      </c>
      <c r="N214" s="64">
        <v>1</v>
      </c>
      <c r="O214" s="64">
        <v>200</v>
      </c>
      <c r="P214" s="64">
        <v>200</v>
      </c>
      <c r="Q214" s="64">
        <v>1</v>
      </c>
      <c r="R214" s="64">
        <v>0</v>
      </c>
      <c r="S214" s="64">
        <v>0</v>
      </c>
      <c r="T214" s="64">
        <v>0</v>
      </c>
      <c r="U214" s="65">
        <v>2000</v>
      </c>
      <c r="V214" s="88"/>
      <c r="W214" s="64" t="s">
        <v>766</v>
      </c>
      <c r="X214" s="65" t="s">
        <v>1603</v>
      </c>
      <c r="Y214" s="64">
        <v>35</v>
      </c>
      <c r="Z214" s="65">
        <v>38000</v>
      </c>
      <c r="AA214" s="65">
        <v>2340</v>
      </c>
      <c r="AB214" s="65">
        <v>2340</v>
      </c>
      <c r="AC214" s="36">
        <v>10</v>
      </c>
      <c r="AD214" s="36">
        <v>10</v>
      </c>
      <c r="AE214" s="64">
        <v>1040</v>
      </c>
      <c r="AF214" s="64">
        <v>1040</v>
      </c>
      <c r="AG214" s="64">
        <v>3500</v>
      </c>
      <c r="AH214" s="65">
        <v>0</v>
      </c>
      <c r="AI214" s="64">
        <v>15000</v>
      </c>
      <c r="AJ214" s="65">
        <v>400</v>
      </c>
      <c r="AK214" s="64">
        <v>13200</v>
      </c>
      <c r="AL214" s="28">
        <v>0</v>
      </c>
      <c r="AM214" s="65" t="s">
        <v>1587</v>
      </c>
      <c r="AN214" s="65">
        <v>0</v>
      </c>
      <c r="AO214" s="65">
        <v>1</v>
      </c>
    </row>
    <row r="215" spans="1:41" s="62" customFormat="1" x14ac:dyDescent="0.3">
      <c r="A215" s="59">
        <v>350032</v>
      </c>
      <c r="B215" s="59" t="s">
        <v>1604</v>
      </c>
      <c r="C215" s="59" t="s">
        <v>1585</v>
      </c>
      <c r="D215" s="60" t="s">
        <v>698</v>
      </c>
      <c r="E215" s="57">
        <v>1.02</v>
      </c>
      <c r="F215" s="57">
        <v>1.07</v>
      </c>
      <c r="G215" s="57">
        <v>0.8</v>
      </c>
      <c r="H215" s="57">
        <v>0.2</v>
      </c>
      <c r="I215" s="60">
        <v>0</v>
      </c>
      <c r="J215" s="60">
        <v>2</v>
      </c>
      <c r="K215" s="60">
        <v>2</v>
      </c>
      <c r="L215" s="60">
        <v>1</v>
      </c>
      <c r="M215" s="61">
        <v>4031</v>
      </c>
      <c r="N215" s="60">
        <v>1</v>
      </c>
      <c r="O215" s="60">
        <v>70</v>
      </c>
      <c r="P215" s="60">
        <v>200</v>
      </c>
      <c r="Q215" s="60">
        <v>1.5</v>
      </c>
      <c r="R215" s="60">
        <v>0</v>
      </c>
      <c r="S215" s="60">
        <v>0</v>
      </c>
      <c r="T215" s="60">
        <v>0</v>
      </c>
      <c r="U215" s="60">
        <v>2000</v>
      </c>
      <c r="V215" s="60"/>
      <c r="W215" s="57" t="s">
        <v>772</v>
      </c>
      <c r="X215" s="57" t="s">
        <v>1605</v>
      </c>
      <c r="Y215" s="60">
        <v>33</v>
      </c>
      <c r="Z215" s="60">
        <v>4000</v>
      </c>
      <c r="AA215" s="60">
        <v>1610</v>
      </c>
      <c r="AB215" s="60">
        <v>1610</v>
      </c>
      <c r="AC215" s="36">
        <v>10</v>
      </c>
      <c r="AD215" s="36">
        <v>10</v>
      </c>
      <c r="AE215" s="60">
        <v>830</v>
      </c>
      <c r="AF215" s="60">
        <v>830</v>
      </c>
      <c r="AG215" s="60">
        <v>3300</v>
      </c>
      <c r="AH215" s="57">
        <v>0</v>
      </c>
      <c r="AI215" s="60">
        <v>15000</v>
      </c>
      <c r="AJ215" s="57">
        <v>400</v>
      </c>
      <c r="AK215" s="60">
        <v>280</v>
      </c>
      <c r="AL215" s="28">
        <v>0</v>
      </c>
      <c r="AM215" s="57" t="s">
        <v>1587</v>
      </c>
      <c r="AN215" s="57">
        <v>0</v>
      </c>
      <c r="AO215" s="57">
        <v>0</v>
      </c>
    </row>
    <row r="216" spans="1:41" s="62" customFormat="1" x14ac:dyDescent="0.3">
      <c r="A216" s="59">
        <v>350033</v>
      </c>
      <c r="B216" s="59" t="s">
        <v>1606</v>
      </c>
      <c r="C216" s="59" t="s">
        <v>1577</v>
      </c>
      <c r="D216" s="60" t="s">
        <v>698</v>
      </c>
      <c r="E216" s="57">
        <v>1.02</v>
      </c>
      <c r="F216" s="57">
        <v>1.07</v>
      </c>
      <c r="G216" s="57">
        <v>0.8</v>
      </c>
      <c r="H216" s="57">
        <v>0.2</v>
      </c>
      <c r="I216" s="60">
        <v>0</v>
      </c>
      <c r="J216" s="60">
        <v>2</v>
      </c>
      <c r="K216" s="60">
        <v>2</v>
      </c>
      <c r="L216" s="60">
        <v>1</v>
      </c>
      <c r="M216" s="61">
        <v>4033</v>
      </c>
      <c r="N216" s="60">
        <v>1</v>
      </c>
      <c r="O216" s="60">
        <v>70</v>
      </c>
      <c r="P216" s="60">
        <v>200</v>
      </c>
      <c r="Q216" s="60">
        <v>1.5</v>
      </c>
      <c r="R216" s="60">
        <v>0</v>
      </c>
      <c r="S216" s="60">
        <v>0</v>
      </c>
      <c r="T216" s="60">
        <v>0</v>
      </c>
      <c r="U216" s="60">
        <v>2000</v>
      </c>
      <c r="V216" s="60"/>
      <c r="W216" s="57" t="s">
        <v>773</v>
      </c>
      <c r="X216" s="57" t="s">
        <v>1607</v>
      </c>
      <c r="Y216" s="60">
        <v>35</v>
      </c>
      <c r="Z216" s="60">
        <v>5000</v>
      </c>
      <c r="AA216" s="60">
        <v>1760</v>
      </c>
      <c r="AB216" s="60">
        <v>1760</v>
      </c>
      <c r="AC216" s="36">
        <v>10</v>
      </c>
      <c r="AD216" s="36">
        <v>10</v>
      </c>
      <c r="AE216" s="60">
        <v>1040</v>
      </c>
      <c r="AF216" s="60">
        <v>1040</v>
      </c>
      <c r="AG216" s="60">
        <v>3500</v>
      </c>
      <c r="AH216" s="57">
        <v>0</v>
      </c>
      <c r="AI216" s="60">
        <v>15000</v>
      </c>
      <c r="AJ216" s="57">
        <v>400</v>
      </c>
      <c r="AK216" s="60">
        <v>330</v>
      </c>
      <c r="AL216" s="28">
        <v>0</v>
      </c>
      <c r="AM216" s="57" t="s">
        <v>1587</v>
      </c>
      <c r="AN216" s="57">
        <v>0</v>
      </c>
      <c r="AO216" s="57">
        <v>0</v>
      </c>
    </row>
    <row r="217" spans="1:41" s="62" customFormat="1" x14ac:dyDescent="0.3">
      <c r="A217" s="59">
        <v>350034</v>
      </c>
      <c r="B217" s="59" t="s">
        <v>1608</v>
      </c>
      <c r="C217" s="59" t="s">
        <v>1577</v>
      </c>
      <c r="D217" s="60" t="s">
        <v>698</v>
      </c>
      <c r="E217" s="57">
        <v>1.02</v>
      </c>
      <c r="F217" s="57">
        <v>1.07</v>
      </c>
      <c r="G217" s="57">
        <v>0.8</v>
      </c>
      <c r="H217" s="57">
        <v>0.2</v>
      </c>
      <c r="I217" s="60">
        <v>0</v>
      </c>
      <c r="J217" s="60">
        <v>2</v>
      </c>
      <c r="K217" s="60">
        <v>2</v>
      </c>
      <c r="L217" s="60">
        <v>1</v>
      </c>
      <c r="M217" s="61">
        <v>4032</v>
      </c>
      <c r="N217" s="60">
        <v>1</v>
      </c>
      <c r="O217" s="60">
        <v>70</v>
      </c>
      <c r="P217" s="60">
        <v>200</v>
      </c>
      <c r="Q217" s="60">
        <v>1.5</v>
      </c>
      <c r="R217" s="60">
        <v>0</v>
      </c>
      <c r="S217" s="60">
        <v>0</v>
      </c>
      <c r="T217" s="60">
        <v>0</v>
      </c>
      <c r="U217" s="60">
        <v>2000</v>
      </c>
      <c r="V217" s="60"/>
      <c r="W217" s="57" t="s">
        <v>774</v>
      </c>
      <c r="X217" s="57" t="s">
        <v>1609</v>
      </c>
      <c r="Y217" s="60">
        <v>37</v>
      </c>
      <c r="Z217" s="60">
        <v>5000</v>
      </c>
      <c r="AA217" s="60">
        <v>1810</v>
      </c>
      <c r="AB217" s="60">
        <v>1810</v>
      </c>
      <c r="AC217" s="36">
        <v>10</v>
      </c>
      <c r="AD217" s="36">
        <v>10</v>
      </c>
      <c r="AE217" s="60">
        <v>1080</v>
      </c>
      <c r="AF217" s="60">
        <v>1080</v>
      </c>
      <c r="AG217" s="60">
        <v>3700</v>
      </c>
      <c r="AH217" s="57">
        <v>0</v>
      </c>
      <c r="AI217" s="60">
        <v>15000</v>
      </c>
      <c r="AJ217" s="57">
        <v>400</v>
      </c>
      <c r="AK217" s="60">
        <v>384</v>
      </c>
      <c r="AL217" s="28">
        <v>0</v>
      </c>
      <c r="AM217" s="57" t="s">
        <v>1587</v>
      </c>
      <c r="AN217" s="57">
        <v>0</v>
      </c>
      <c r="AO217" s="57">
        <v>0</v>
      </c>
    </row>
    <row r="218" spans="1:41" s="67" customFormat="1" x14ac:dyDescent="0.3">
      <c r="A218" s="63">
        <v>350041</v>
      </c>
      <c r="B218" s="64" t="s">
        <v>1610</v>
      </c>
      <c r="C218" s="65" t="s">
        <v>1611</v>
      </c>
      <c r="D218" s="64" t="s">
        <v>1612</v>
      </c>
      <c r="E218" s="65">
        <v>1.024</v>
      </c>
      <c r="F218" s="65">
        <v>1.07</v>
      </c>
      <c r="G218" s="65">
        <v>0.8</v>
      </c>
      <c r="H218" s="65">
        <v>0.2</v>
      </c>
      <c r="I218" s="64">
        <v>0</v>
      </c>
      <c r="J218" s="64">
        <v>4</v>
      </c>
      <c r="K218" s="64">
        <v>3</v>
      </c>
      <c r="L218" s="64">
        <v>1</v>
      </c>
      <c r="M218" s="66">
        <v>2007</v>
      </c>
      <c r="N218" s="64">
        <v>1</v>
      </c>
      <c r="O218" s="64">
        <v>150</v>
      </c>
      <c r="P218" s="64">
        <v>200</v>
      </c>
      <c r="Q218" s="64">
        <v>1</v>
      </c>
      <c r="R218" s="64">
        <v>0</v>
      </c>
      <c r="S218" s="64">
        <v>0</v>
      </c>
      <c r="T218" s="64">
        <v>0</v>
      </c>
      <c r="U218" s="64">
        <v>2000</v>
      </c>
      <c r="V218" s="64"/>
      <c r="W218" s="65" t="s">
        <v>743</v>
      </c>
      <c r="X218" s="65" t="s">
        <v>570</v>
      </c>
      <c r="Y218" s="64">
        <v>45</v>
      </c>
      <c r="Z218" s="65">
        <v>62000</v>
      </c>
      <c r="AA218" s="65">
        <v>3450</v>
      </c>
      <c r="AB218" s="65">
        <v>3450</v>
      </c>
      <c r="AC218" s="36">
        <v>10</v>
      </c>
      <c r="AD218" s="36">
        <v>10</v>
      </c>
      <c r="AE218" s="64">
        <v>1580</v>
      </c>
      <c r="AF218" s="64">
        <v>1580</v>
      </c>
      <c r="AG218" s="64">
        <v>4500</v>
      </c>
      <c r="AH218" s="65">
        <v>0</v>
      </c>
      <c r="AI218" s="64">
        <v>15000</v>
      </c>
      <c r="AJ218" s="65">
        <v>400</v>
      </c>
      <c r="AK218" s="64">
        <v>26500</v>
      </c>
      <c r="AL218" s="28">
        <v>0</v>
      </c>
      <c r="AM218" s="65" t="s">
        <v>1587</v>
      </c>
      <c r="AN218" s="65">
        <v>0</v>
      </c>
      <c r="AO218" s="65">
        <v>1</v>
      </c>
    </row>
    <row r="219" spans="1:41" s="62" customFormat="1" x14ac:dyDescent="0.3">
      <c r="A219" s="59">
        <v>350042</v>
      </c>
      <c r="B219" s="59" t="s">
        <v>1613</v>
      </c>
      <c r="C219" s="59" t="s">
        <v>1577</v>
      </c>
      <c r="D219" s="60" t="s">
        <v>713</v>
      </c>
      <c r="E219" s="57">
        <v>1.02</v>
      </c>
      <c r="F219" s="57">
        <v>1.07</v>
      </c>
      <c r="G219" s="57">
        <v>0.8</v>
      </c>
      <c r="H219" s="57">
        <v>0.2</v>
      </c>
      <c r="I219" s="60">
        <v>0</v>
      </c>
      <c r="J219" s="60">
        <v>2</v>
      </c>
      <c r="K219" s="60">
        <v>2</v>
      </c>
      <c r="L219" s="60">
        <v>1</v>
      </c>
      <c r="M219" s="61">
        <v>4051</v>
      </c>
      <c r="N219" s="60">
        <v>1</v>
      </c>
      <c r="O219" s="60">
        <v>70</v>
      </c>
      <c r="P219" s="60">
        <v>200</v>
      </c>
      <c r="Q219" s="60">
        <v>1</v>
      </c>
      <c r="R219" s="60">
        <v>0</v>
      </c>
      <c r="S219" s="60">
        <v>0</v>
      </c>
      <c r="T219" s="60">
        <v>0</v>
      </c>
      <c r="U219" s="60">
        <v>2000</v>
      </c>
      <c r="V219" s="60"/>
      <c r="W219" s="57" t="s">
        <v>775</v>
      </c>
      <c r="X219" s="57" t="s">
        <v>1614</v>
      </c>
      <c r="Y219" s="60">
        <v>43</v>
      </c>
      <c r="Z219" s="60">
        <v>7000</v>
      </c>
      <c r="AA219" s="60">
        <v>2450</v>
      </c>
      <c r="AB219" s="60">
        <v>2450</v>
      </c>
      <c r="AC219" s="36">
        <v>10</v>
      </c>
      <c r="AD219" s="36">
        <v>10</v>
      </c>
      <c r="AE219" s="60">
        <v>1270</v>
      </c>
      <c r="AF219" s="60">
        <v>1270</v>
      </c>
      <c r="AG219" s="60">
        <v>4300</v>
      </c>
      <c r="AH219" s="57">
        <v>0</v>
      </c>
      <c r="AI219" s="60">
        <v>15000</v>
      </c>
      <c r="AJ219" s="57">
        <v>400</v>
      </c>
      <c r="AK219" s="60">
        <v>583</v>
      </c>
      <c r="AL219" s="28">
        <v>0</v>
      </c>
      <c r="AM219" s="57" t="s">
        <v>1587</v>
      </c>
      <c r="AN219" s="57">
        <v>0</v>
      </c>
      <c r="AO219" s="57">
        <v>0</v>
      </c>
    </row>
    <row r="220" spans="1:41" s="62" customFormat="1" x14ac:dyDescent="0.3">
      <c r="A220" s="59">
        <v>350043</v>
      </c>
      <c r="B220" s="59" t="s">
        <v>1615</v>
      </c>
      <c r="C220" s="59" t="s">
        <v>1616</v>
      </c>
      <c r="D220" s="60" t="s">
        <v>713</v>
      </c>
      <c r="E220" s="57">
        <v>1.02</v>
      </c>
      <c r="F220" s="57">
        <v>1.07</v>
      </c>
      <c r="G220" s="57">
        <v>0.8</v>
      </c>
      <c r="H220" s="57">
        <v>0.2</v>
      </c>
      <c r="I220" s="60">
        <v>0</v>
      </c>
      <c r="J220" s="60">
        <v>2</v>
      </c>
      <c r="K220" s="60">
        <v>2</v>
      </c>
      <c r="L220" s="60">
        <v>1</v>
      </c>
      <c r="M220" s="61">
        <v>4052</v>
      </c>
      <c r="N220" s="60">
        <v>1</v>
      </c>
      <c r="O220" s="60">
        <v>70</v>
      </c>
      <c r="P220" s="60">
        <v>200</v>
      </c>
      <c r="Q220" s="60">
        <v>1</v>
      </c>
      <c r="R220" s="60">
        <v>0</v>
      </c>
      <c r="S220" s="60">
        <v>0</v>
      </c>
      <c r="T220" s="60">
        <v>0</v>
      </c>
      <c r="U220" s="60">
        <v>2000</v>
      </c>
      <c r="V220" s="60"/>
      <c r="W220" s="57" t="s">
        <v>776</v>
      </c>
      <c r="X220" s="57" t="s">
        <v>1617</v>
      </c>
      <c r="Y220" s="60">
        <v>45</v>
      </c>
      <c r="Z220" s="60">
        <v>8000</v>
      </c>
      <c r="AA220" s="60">
        <v>2590</v>
      </c>
      <c r="AB220" s="60">
        <v>2590</v>
      </c>
      <c r="AC220" s="36">
        <v>10</v>
      </c>
      <c r="AD220" s="36">
        <v>10</v>
      </c>
      <c r="AE220" s="60">
        <v>1580</v>
      </c>
      <c r="AF220" s="60">
        <v>1580</v>
      </c>
      <c r="AG220" s="60">
        <v>4500</v>
      </c>
      <c r="AH220" s="57">
        <v>0</v>
      </c>
      <c r="AI220" s="60">
        <v>15000</v>
      </c>
      <c r="AJ220" s="57">
        <v>400</v>
      </c>
      <c r="AK220" s="60">
        <v>663</v>
      </c>
      <c r="AL220" s="28">
        <v>0</v>
      </c>
      <c r="AM220" s="57" t="s">
        <v>1587</v>
      </c>
      <c r="AN220" s="57">
        <v>0</v>
      </c>
      <c r="AO220" s="57">
        <v>0</v>
      </c>
    </row>
    <row r="221" spans="1:41" s="62" customFormat="1" x14ac:dyDescent="0.3">
      <c r="A221" s="59">
        <v>350044</v>
      </c>
      <c r="B221" s="59" t="s">
        <v>1618</v>
      </c>
      <c r="C221" s="59" t="s">
        <v>1577</v>
      </c>
      <c r="D221" s="60" t="s">
        <v>713</v>
      </c>
      <c r="E221" s="57">
        <v>1.02</v>
      </c>
      <c r="F221" s="57">
        <v>1.07</v>
      </c>
      <c r="G221" s="57">
        <v>0.8</v>
      </c>
      <c r="H221" s="57">
        <v>0.2</v>
      </c>
      <c r="I221" s="60">
        <v>0</v>
      </c>
      <c r="J221" s="60">
        <v>2</v>
      </c>
      <c r="K221" s="60">
        <v>2</v>
      </c>
      <c r="L221" s="60">
        <v>1</v>
      </c>
      <c r="M221" s="61">
        <v>4053</v>
      </c>
      <c r="N221" s="60">
        <v>1</v>
      </c>
      <c r="O221" s="60">
        <v>70</v>
      </c>
      <c r="P221" s="60">
        <v>200</v>
      </c>
      <c r="Q221" s="60">
        <v>1</v>
      </c>
      <c r="R221" s="60">
        <v>0</v>
      </c>
      <c r="S221" s="60">
        <v>0</v>
      </c>
      <c r="T221" s="60">
        <v>0</v>
      </c>
      <c r="U221" s="60">
        <v>2000</v>
      </c>
      <c r="V221" s="60"/>
      <c r="W221" s="57" t="s">
        <v>777</v>
      </c>
      <c r="X221" s="57" t="s">
        <v>1619</v>
      </c>
      <c r="Y221" s="60">
        <v>47</v>
      </c>
      <c r="Z221" s="60">
        <v>9000</v>
      </c>
      <c r="AA221" s="60">
        <v>2710</v>
      </c>
      <c r="AB221" s="60">
        <v>2710</v>
      </c>
      <c r="AC221" s="36">
        <v>10</v>
      </c>
      <c r="AD221" s="36">
        <v>10</v>
      </c>
      <c r="AE221" s="60">
        <v>1720</v>
      </c>
      <c r="AF221" s="60">
        <v>1720</v>
      </c>
      <c r="AG221" s="60">
        <v>4700</v>
      </c>
      <c r="AH221" s="57">
        <v>0</v>
      </c>
      <c r="AI221" s="60">
        <v>15000</v>
      </c>
      <c r="AJ221" s="57">
        <v>400</v>
      </c>
      <c r="AK221" s="60">
        <v>749</v>
      </c>
      <c r="AL221" s="28">
        <v>0</v>
      </c>
      <c r="AM221" s="57" t="s">
        <v>1587</v>
      </c>
      <c r="AN221" s="57">
        <v>0</v>
      </c>
      <c r="AO221" s="57">
        <v>0</v>
      </c>
    </row>
    <row r="222" spans="1:41" s="67" customFormat="1" x14ac:dyDescent="0.3">
      <c r="A222" s="63">
        <v>350051</v>
      </c>
      <c r="B222" s="63" t="s">
        <v>1620</v>
      </c>
      <c r="C222" s="65" t="s">
        <v>1611</v>
      </c>
      <c r="D222" s="64" t="s">
        <v>1052</v>
      </c>
      <c r="E222" s="65">
        <v>1.08</v>
      </c>
      <c r="F222" s="65">
        <v>1.07</v>
      </c>
      <c r="G222" s="65">
        <v>0.8</v>
      </c>
      <c r="H222" s="65">
        <v>0.2</v>
      </c>
      <c r="I222" s="64">
        <v>0</v>
      </c>
      <c r="J222" s="64">
        <v>4</v>
      </c>
      <c r="K222" s="64">
        <v>3</v>
      </c>
      <c r="L222" s="64">
        <v>1</v>
      </c>
      <c r="M222" s="66">
        <v>2039</v>
      </c>
      <c r="N222" s="64">
        <v>1</v>
      </c>
      <c r="O222" s="64">
        <v>150</v>
      </c>
      <c r="P222" s="64">
        <v>200</v>
      </c>
      <c r="Q222" s="64">
        <v>1</v>
      </c>
      <c r="R222" s="64">
        <v>0</v>
      </c>
      <c r="S222" s="64">
        <v>0</v>
      </c>
      <c r="T222" s="64">
        <v>0</v>
      </c>
      <c r="U222" s="64">
        <v>2000</v>
      </c>
      <c r="V222" s="64"/>
      <c r="W222" s="65" t="s">
        <v>1621</v>
      </c>
      <c r="X222" s="65" t="s">
        <v>1622</v>
      </c>
      <c r="Y222" s="64">
        <v>55</v>
      </c>
      <c r="Z222" s="65">
        <v>92000</v>
      </c>
      <c r="AA222" s="65">
        <v>4930</v>
      </c>
      <c r="AB222" s="65">
        <v>4930</v>
      </c>
      <c r="AC222" s="36">
        <v>10</v>
      </c>
      <c r="AD222" s="36">
        <v>10</v>
      </c>
      <c r="AE222" s="64">
        <v>2280</v>
      </c>
      <c r="AF222" s="64">
        <v>2280</v>
      </c>
      <c r="AG222" s="64">
        <v>5500</v>
      </c>
      <c r="AH222" s="65">
        <v>0</v>
      </c>
      <c r="AI222" s="64">
        <v>15000</v>
      </c>
      <c r="AJ222" s="65">
        <v>400</v>
      </c>
      <c r="AK222" s="64">
        <v>46800</v>
      </c>
      <c r="AL222" s="28">
        <v>0</v>
      </c>
      <c r="AM222" s="65" t="s">
        <v>1587</v>
      </c>
      <c r="AN222" s="65">
        <v>0</v>
      </c>
      <c r="AO222" s="65">
        <v>1</v>
      </c>
    </row>
    <row r="223" spans="1:41" s="62" customFormat="1" x14ac:dyDescent="0.3">
      <c r="A223" s="59">
        <v>350052</v>
      </c>
      <c r="B223" s="59" t="s">
        <v>1623</v>
      </c>
      <c r="C223" s="59" t="s">
        <v>1616</v>
      </c>
      <c r="D223" s="60" t="s">
        <v>660</v>
      </c>
      <c r="E223" s="57">
        <v>1.02</v>
      </c>
      <c r="F223" s="57">
        <v>1.07</v>
      </c>
      <c r="G223" s="57">
        <v>0.8</v>
      </c>
      <c r="H223" s="57">
        <v>0.2</v>
      </c>
      <c r="I223" s="60">
        <v>0</v>
      </c>
      <c r="J223" s="60">
        <v>1</v>
      </c>
      <c r="K223" s="60">
        <v>2</v>
      </c>
      <c r="L223" s="60">
        <v>1</v>
      </c>
      <c r="M223" s="61">
        <v>4041</v>
      </c>
      <c r="N223" s="60">
        <v>1</v>
      </c>
      <c r="O223" s="60">
        <v>70</v>
      </c>
      <c r="P223" s="60">
        <v>200</v>
      </c>
      <c r="Q223" s="60">
        <v>1.3</v>
      </c>
      <c r="R223" s="60">
        <v>0</v>
      </c>
      <c r="S223" s="60">
        <v>0</v>
      </c>
      <c r="T223" s="60">
        <v>0</v>
      </c>
      <c r="U223" s="60">
        <v>2000</v>
      </c>
      <c r="V223" s="60"/>
      <c r="W223" s="57" t="s">
        <v>769</v>
      </c>
      <c r="X223" s="57" t="s">
        <v>661</v>
      </c>
      <c r="Y223" s="60">
        <v>53</v>
      </c>
      <c r="Z223" s="60">
        <v>11000</v>
      </c>
      <c r="AA223" s="60">
        <v>3620</v>
      </c>
      <c r="AB223" s="60">
        <v>3620</v>
      </c>
      <c r="AC223" s="36">
        <v>10</v>
      </c>
      <c r="AD223" s="36">
        <v>10</v>
      </c>
      <c r="AE223" s="60">
        <v>1920</v>
      </c>
      <c r="AF223" s="60">
        <v>1920</v>
      </c>
      <c r="AG223" s="60">
        <v>5300</v>
      </c>
      <c r="AH223" s="57">
        <v>0</v>
      </c>
      <c r="AI223" s="60">
        <v>15000</v>
      </c>
      <c r="AJ223" s="57">
        <v>400</v>
      </c>
      <c r="AK223" s="60">
        <v>1053</v>
      </c>
      <c r="AL223" s="28">
        <v>0</v>
      </c>
      <c r="AM223" s="57" t="s">
        <v>1587</v>
      </c>
      <c r="AN223" s="57">
        <v>0</v>
      </c>
      <c r="AO223" s="57">
        <v>0</v>
      </c>
    </row>
    <row r="224" spans="1:41" s="62" customFormat="1" x14ac:dyDescent="0.3">
      <c r="A224" s="59">
        <v>350053</v>
      </c>
      <c r="B224" s="59" t="s">
        <v>1624</v>
      </c>
      <c r="C224" s="59" t="s">
        <v>1616</v>
      </c>
      <c r="D224" s="60" t="s">
        <v>660</v>
      </c>
      <c r="E224" s="57">
        <v>1.02</v>
      </c>
      <c r="F224" s="57">
        <v>1.07</v>
      </c>
      <c r="G224" s="57">
        <v>0.8</v>
      </c>
      <c r="H224" s="57">
        <v>0.2</v>
      </c>
      <c r="I224" s="60">
        <v>0</v>
      </c>
      <c r="J224" s="60">
        <v>1</v>
      </c>
      <c r="K224" s="60">
        <v>2</v>
      </c>
      <c r="L224" s="60">
        <v>1</v>
      </c>
      <c r="M224" s="61">
        <v>4042</v>
      </c>
      <c r="N224" s="60">
        <v>1</v>
      </c>
      <c r="O224" s="60">
        <v>70</v>
      </c>
      <c r="P224" s="60">
        <v>200</v>
      </c>
      <c r="Q224" s="60">
        <v>1.3</v>
      </c>
      <c r="R224" s="60">
        <v>0</v>
      </c>
      <c r="S224" s="60">
        <v>0</v>
      </c>
      <c r="T224" s="60">
        <v>0</v>
      </c>
      <c r="U224" s="60">
        <v>2000</v>
      </c>
      <c r="V224" s="60"/>
      <c r="W224" s="57" t="s">
        <v>770</v>
      </c>
      <c r="X224" s="57" t="s">
        <v>662</v>
      </c>
      <c r="Y224" s="60">
        <v>55</v>
      </c>
      <c r="Z224" s="60">
        <v>12000</v>
      </c>
      <c r="AA224" s="60">
        <v>3690</v>
      </c>
      <c r="AB224" s="60">
        <v>3690</v>
      </c>
      <c r="AC224" s="36">
        <v>10</v>
      </c>
      <c r="AD224" s="36">
        <v>10</v>
      </c>
      <c r="AE224" s="60">
        <v>2280</v>
      </c>
      <c r="AF224" s="60">
        <v>2280</v>
      </c>
      <c r="AG224" s="60">
        <v>5500</v>
      </c>
      <c r="AH224" s="57">
        <v>0</v>
      </c>
      <c r="AI224" s="60">
        <v>15000</v>
      </c>
      <c r="AJ224" s="57">
        <v>400</v>
      </c>
      <c r="AK224" s="60">
        <v>1170</v>
      </c>
      <c r="AL224" s="28">
        <v>0</v>
      </c>
      <c r="AM224" s="57" t="s">
        <v>1587</v>
      </c>
      <c r="AN224" s="57">
        <v>0</v>
      </c>
      <c r="AO224" s="57">
        <v>0</v>
      </c>
    </row>
    <row r="225" spans="1:41" s="62" customFormat="1" x14ac:dyDescent="0.3">
      <c r="A225" s="59">
        <v>350054</v>
      </c>
      <c r="B225" s="59" t="s">
        <v>1625</v>
      </c>
      <c r="C225" s="59" t="s">
        <v>1616</v>
      </c>
      <c r="D225" s="60" t="s">
        <v>660</v>
      </c>
      <c r="E225" s="57">
        <v>1.02</v>
      </c>
      <c r="F225" s="57">
        <v>1.07</v>
      </c>
      <c r="G225" s="57">
        <v>0.8</v>
      </c>
      <c r="H225" s="57">
        <v>0.2</v>
      </c>
      <c r="I225" s="60">
        <v>0</v>
      </c>
      <c r="J225" s="60">
        <v>1</v>
      </c>
      <c r="K225" s="60">
        <v>2</v>
      </c>
      <c r="L225" s="60">
        <v>1</v>
      </c>
      <c r="M225" s="61">
        <v>4043</v>
      </c>
      <c r="N225" s="60">
        <v>1</v>
      </c>
      <c r="O225" s="60">
        <v>70</v>
      </c>
      <c r="P225" s="60">
        <v>200</v>
      </c>
      <c r="Q225" s="60">
        <v>1.5</v>
      </c>
      <c r="R225" s="60">
        <v>0</v>
      </c>
      <c r="S225" s="60">
        <v>0</v>
      </c>
      <c r="T225" s="60">
        <v>0</v>
      </c>
      <c r="U225" s="60">
        <v>2000</v>
      </c>
      <c r="V225" s="60"/>
      <c r="W225" s="57" t="s">
        <v>771</v>
      </c>
      <c r="X225" s="57" t="s">
        <v>663</v>
      </c>
      <c r="Y225" s="60">
        <v>57</v>
      </c>
      <c r="Z225" s="60">
        <v>13000</v>
      </c>
      <c r="AA225" s="60">
        <v>3900</v>
      </c>
      <c r="AB225" s="60">
        <v>3900</v>
      </c>
      <c r="AC225" s="36">
        <v>10</v>
      </c>
      <c r="AD225" s="36">
        <v>10</v>
      </c>
      <c r="AE225" s="60">
        <v>2410</v>
      </c>
      <c r="AF225" s="60">
        <v>2410</v>
      </c>
      <c r="AG225" s="60">
        <v>5700</v>
      </c>
      <c r="AH225" s="57">
        <v>0</v>
      </c>
      <c r="AI225" s="60">
        <v>15000</v>
      </c>
      <c r="AJ225" s="57">
        <v>400</v>
      </c>
      <c r="AK225" s="60">
        <v>1296</v>
      </c>
      <c r="AL225" s="28">
        <v>0</v>
      </c>
      <c r="AM225" s="57" t="s">
        <v>1587</v>
      </c>
      <c r="AN225" s="57">
        <v>0</v>
      </c>
      <c r="AO225" s="57">
        <v>0</v>
      </c>
    </row>
    <row r="226" spans="1:41" s="72" customFormat="1" x14ac:dyDescent="0.3">
      <c r="A226" s="68">
        <v>350111</v>
      </c>
      <c r="B226" s="69" t="s">
        <v>1626</v>
      </c>
      <c r="C226" s="70" t="s">
        <v>1594</v>
      </c>
      <c r="D226" s="69" t="s">
        <v>1627</v>
      </c>
      <c r="E226" s="70">
        <v>1.0549999999999999</v>
      </c>
      <c r="F226" s="70">
        <v>1.07</v>
      </c>
      <c r="G226" s="70">
        <v>0.8</v>
      </c>
      <c r="H226" s="70">
        <v>0.2</v>
      </c>
      <c r="I226" s="69">
        <v>0</v>
      </c>
      <c r="J226" s="69">
        <v>4</v>
      </c>
      <c r="K226" s="69">
        <v>3</v>
      </c>
      <c r="L226" s="69">
        <v>1</v>
      </c>
      <c r="M226" s="71">
        <v>2020</v>
      </c>
      <c r="N226" s="69">
        <v>1</v>
      </c>
      <c r="O226" s="69">
        <v>150</v>
      </c>
      <c r="P226" s="69">
        <v>200</v>
      </c>
      <c r="Q226" s="69">
        <v>1</v>
      </c>
      <c r="R226" s="69">
        <v>0</v>
      </c>
      <c r="S226" s="69">
        <v>0</v>
      </c>
      <c r="T226" s="69">
        <v>0</v>
      </c>
      <c r="U226" s="69">
        <v>2000</v>
      </c>
      <c r="V226" s="69"/>
      <c r="W226" s="70" t="s">
        <v>751</v>
      </c>
      <c r="X226" s="70" t="s">
        <v>580</v>
      </c>
      <c r="Y226" s="69">
        <v>15</v>
      </c>
      <c r="Z226" s="70">
        <v>19000</v>
      </c>
      <c r="AA226" s="70">
        <v>500</v>
      </c>
      <c r="AB226" s="70">
        <v>500</v>
      </c>
      <c r="AC226" s="36">
        <v>10</v>
      </c>
      <c r="AD226" s="36">
        <v>10</v>
      </c>
      <c r="AE226" s="69">
        <v>290</v>
      </c>
      <c r="AF226" s="69">
        <v>290</v>
      </c>
      <c r="AG226" s="69">
        <v>1500</v>
      </c>
      <c r="AH226" s="70">
        <v>0</v>
      </c>
      <c r="AI226" s="69">
        <v>15000</v>
      </c>
      <c r="AJ226" s="70">
        <v>400</v>
      </c>
      <c r="AK226" s="69">
        <v>3100</v>
      </c>
      <c r="AL226" s="28">
        <v>0</v>
      </c>
      <c r="AM226" s="70" t="s">
        <v>1587</v>
      </c>
      <c r="AN226" s="70">
        <v>0</v>
      </c>
      <c r="AO226" s="70">
        <v>1</v>
      </c>
    </row>
    <row r="227" spans="1:41" s="77" customFormat="1" x14ac:dyDescent="0.3">
      <c r="A227" s="73">
        <v>350112</v>
      </c>
      <c r="B227" s="73" t="s">
        <v>1628</v>
      </c>
      <c r="C227" s="73" t="s">
        <v>1616</v>
      </c>
      <c r="D227" s="74" t="s">
        <v>1629</v>
      </c>
      <c r="E227" s="75">
        <v>1.02</v>
      </c>
      <c r="F227" s="75">
        <v>1.07</v>
      </c>
      <c r="G227" s="75">
        <v>0.8</v>
      </c>
      <c r="H227" s="75">
        <v>0.2</v>
      </c>
      <c r="I227" s="74">
        <v>0</v>
      </c>
      <c r="J227" s="74">
        <v>2</v>
      </c>
      <c r="K227" s="74">
        <v>2</v>
      </c>
      <c r="L227" s="74">
        <v>1</v>
      </c>
      <c r="M227" s="76">
        <v>4021</v>
      </c>
      <c r="N227" s="74">
        <v>1</v>
      </c>
      <c r="O227" s="74">
        <v>80</v>
      </c>
      <c r="P227" s="74">
        <v>200</v>
      </c>
      <c r="Q227" s="74">
        <v>1.5</v>
      </c>
      <c r="R227" s="74">
        <v>0</v>
      </c>
      <c r="S227" s="74">
        <v>0</v>
      </c>
      <c r="T227" s="74">
        <v>0</v>
      </c>
      <c r="U227" s="74">
        <v>2000</v>
      </c>
      <c r="V227" s="74"/>
      <c r="W227" s="75" t="s">
        <v>763</v>
      </c>
      <c r="X227" s="75" t="s">
        <v>596</v>
      </c>
      <c r="Y227" s="74">
        <v>13</v>
      </c>
      <c r="Z227" s="74">
        <v>2000</v>
      </c>
      <c r="AA227" s="74">
        <v>350</v>
      </c>
      <c r="AB227" s="74">
        <v>350</v>
      </c>
      <c r="AC227" s="36">
        <v>10</v>
      </c>
      <c r="AD227" s="36">
        <v>10</v>
      </c>
      <c r="AE227" s="74">
        <v>190</v>
      </c>
      <c r="AF227" s="74">
        <v>190</v>
      </c>
      <c r="AG227" s="74">
        <v>1300</v>
      </c>
      <c r="AH227" s="75">
        <v>0</v>
      </c>
      <c r="AI227" s="74">
        <v>15000</v>
      </c>
      <c r="AJ227" s="75">
        <v>400</v>
      </c>
      <c r="AK227" s="74">
        <v>58</v>
      </c>
      <c r="AL227" s="28">
        <v>0</v>
      </c>
      <c r="AM227" s="75" t="s">
        <v>1587</v>
      </c>
      <c r="AN227" s="75">
        <v>0</v>
      </c>
      <c r="AO227" s="75">
        <v>0</v>
      </c>
    </row>
    <row r="228" spans="1:41" s="77" customFormat="1" x14ac:dyDescent="0.3">
      <c r="A228" s="73">
        <v>350113</v>
      </c>
      <c r="B228" s="73" t="s">
        <v>1630</v>
      </c>
      <c r="C228" s="73" t="s">
        <v>1616</v>
      </c>
      <c r="D228" s="74" t="s">
        <v>1629</v>
      </c>
      <c r="E228" s="75">
        <v>1.02</v>
      </c>
      <c r="F228" s="75">
        <v>1.07</v>
      </c>
      <c r="G228" s="75">
        <v>0.8</v>
      </c>
      <c r="H228" s="75">
        <v>0.2</v>
      </c>
      <c r="I228" s="74">
        <v>0</v>
      </c>
      <c r="J228" s="74">
        <v>2</v>
      </c>
      <c r="K228" s="74">
        <v>2</v>
      </c>
      <c r="L228" s="74">
        <v>1</v>
      </c>
      <c r="M228" s="76">
        <v>4022</v>
      </c>
      <c r="N228" s="74">
        <v>1</v>
      </c>
      <c r="O228" s="74">
        <v>80</v>
      </c>
      <c r="P228" s="74">
        <v>200</v>
      </c>
      <c r="Q228" s="74">
        <v>1.5</v>
      </c>
      <c r="R228" s="74">
        <v>0</v>
      </c>
      <c r="S228" s="74">
        <v>0</v>
      </c>
      <c r="T228" s="74">
        <v>0</v>
      </c>
      <c r="U228" s="74">
        <v>2000</v>
      </c>
      <c r="V228" s="74"/>
      <c r="W228" s="75" t="s">
        <v>764</v>
      </c>
      <c r="X228" s="75" t="s">
        <v>597</v>
      </c>
      <c r="Y228" s="74">
        <v>15</v>
      </c>
      <c r="Z228" s="74">
        <v>2000</v>
      </c>
      <c r="AA228" s="74">
        <v>350</v>
      </c>
      <c r="AB228" s="74">
        <v>350</v>
      </c>
      <c r="AC228" s="36">
        <v>10</v>
      </c>
      <c r="AD228" s="36">
        <v>10</v>
      </c>
      <c r="AE228" s="74">
        <v>290</v>
      </c>
      <c r="AF228" s="74">
        <v>290</v>
      </c>
      <c r="AG228" s="74">
        <v>1500</v>
      </c>
      <c r="AH228" s="75">
        <v>0</v>
      </c>
      <c r="AI228" s="74">
        <v>15000</v>
      </c>
      <c r="AJ228" s="75">
        <v>400</v>
      </c>
      <c r="AK228" s="74">
        <v>78</v>
      </c>
      <c r="AL228" s="28">
        <v>0</v>
      </c>
      <c r="AM228" s="75" t="s">
        <v>1587</v>
      </c>
      <c r="AN228" s="75">
        <v>0</v>
      </c>
      <c r="AO228" s="75">
        <v>0</v>
      </c>
    </row>
    <row r="229" spans="1:41" s="77" customFormat="1" x14ac:dyDescent="0.3">
      <c r="A229" s="73">
        <v>350114</v>
      </c>
      <c r="B229" s="73" t="s">
        <v>1631</v>
      </c>
      <c r="C229" s="73" t="s">
        <v>1616</v>
      </c>
      <c r="D229" s="74" t="s">
        <v>1629</v>
      </c>
      <c r="E229" s="75">
        <v>1.02</v>
      </c>
      <c r="F229" s="75">
        <v>1.07</v>
      </c>
      <c r="G229" s="75">
        <v>0.8</v>
      </c>
      <c r="H229" s="75">
        <v>0.2</v>
      </c>
      <c r="I229" s="74">
        <v>0</v>
      </c>
      <c r="J229" s="74">
        <v>2</v>
      </c>
      <c r="K229" s="74">
        <v>2</v>
      </c>
      <c r="L229" s="74">
        <v>1</v>
      </c>
      <c r="M229" s="76">
        <v>4023</v>
      </c>
      <c r="N229" s="74">
        <v>1</v>
      </c>
      <c r="O229" s="74">
        <v>80</v>
      </c>
      <c r="P229" s="74">
        <v>200</v>
      </c>
      <c r="Q229" s="74">
        <v>1.9</v>
      </c>
      <c r="R229" s="74">
        <v>0</v>
      </c>
      <c r="S229" s="74">
        <v>0</v>
      </c>
      <c r="T229" s="74">
        <v>0</v>
      </c>
      <c r="U229" s="74">
        <v>2000</v>
      </c>
      <c r="V229" s="74"/>
      <c r="W229" s="75" t="s">
        <v>765</v>
      </c>
      <c r="X229" s="75" t="s">
        <v>598</v>
      </c>
      <c r="Y229" s="74">
        <v>17</v>
      </c>
      <c r="Z229" s="74">
        <v>3000</v>
      </c>
      <c r="AA229" s="74">
        <v>400</v>
      </c>
      <c r="AB229" s="74">
        <v>400</v>
      </c>
      <c r="AC229" s="36">
        <v>10</v>
      </c>
      <c r="AD229" s="36">
        <v>10</v>
      </c>
      <c r="AE229" s="74">
        <v>330</v>
      </c>
      <c r="AF229" s="74">
        <v>330</v>
      </c>
      <c r="AG229" s="74">
        <v>1700</v>
      </c>
      <c r="AH229" s="75">
        <v>0</v>
      </c>
      <c r="AI229" s="74">
        <v>15000</v>
      </c>
      <c r="AJ229" s="75">
        <v>400</v>
      </c>
      <c r="AK229" s="74">
        <v>103</v>
      </c>
      <c r="AL229" s="28">
        <v>0</v>
      </c>
      <c r="AM229" s="75" t="s">
        <v>1587</v>
      </c>
      <c r="AN229" s="75">
        <v>0</v>
      </c>
      <c r="AO229" s="75">
        <v>0</v>
      </c>
    </row>
    <row r="230" spans="1:41" s="72" customFormat="1" x14ac:dyDescent="0.3">
      <c r="A230" s="68">
        <v>350121</v>
      </c>
      <c r="B230" s="69" t="s">
        <v>1632</v>
      </c>
      <c r="C230" s="70" t="s">
        <v>1594</v>
      </c>
      <c r="D230" s="69" t="s">
        <v>1633</v>
      </c>
      <c r="E230" s="70">
        <v>1.08</v>
      </c>
      <c r="F230" s="70">
        <v>1.07</v>
      </c>
      <c r="G230" s="70">
        <v>0.8</v>
      </c>
      <c r="H230" s="70">
        <v>0.2</v>
      </c>
      <c r="I230" s="69">
        <v>0</v>
      </c>
      <c r="J230" s="69">
        <v>4</v>
      </c>
      <c r="K230" s="69">
        <v>3</v>
      </c>
      <c r="L230" s="69">
        <v>1</v>
      </c>
      <c r="M230" s="69">
        <v>2027</v>
      </c>
      <c r="N230" s="69">
        <v>2</v>
      </c>
      <c r="O230" s="69">
        <v>150</v>
      </c>
      <c r="P230" s="69">
        <v>400</v>
      </c>
      <c r="Q230" s="69">
        <v>1</v>
      </c>
      <c r="R230" s="69">
        <v>0</v>
      </c>
      <c r="S230" s="69">
        <v>0</v>
      </c>
      <c r="T230" s="69">
        <v>0</v>
      </c>
      <c r="U230" s="70">
        <v>2000</v>
      </c>
      <c r="V230" s="89"/>
      <c r="W230" s="69" t="s">
        <v>1598</v>
      </c>
      <c r="X230" s="70" t="s">
        <v>1599</v>
      </c>
      <c r="Y230" s="69">
        <v>25</v>
      </c>
      <c r="Z230" s="70">
        <v>43000</v>
      </c>
      <c r="AA230" s="70">
        <v>1640</v>
      </c>
      <c r="AB230" s="70">
        <v>1640</v>
      </c>
      <c r="AC230" s="36">
        <v>10</v>
      </c>
      <c r="AD230" s="36">
        <v>10</v>
      </c>
      <c r="AE230" s="69">
        <v>640</v>
      </c>
      <c r="AF230" s="69">
        <v>640</v>
      </c>
      <c r="AG230" s="69">
        <v>2500</v>
      </c>
      <c r="AH230" s="70">
        <v>0</v>
      </c>
      <c r="AI230" s="69">
        <v>15000</v>
      </c>
      <c r="AJ230" s="70">
        <v>400</v>
      </c>
      <c r="AK230" s="69">
        <v>10700</v>
      </c>
      <c r="AL230" s="28">
        <v>0</v>
      </c>
      <c r="AM230" s="70" t="s">
        <v>1587</v>
      </c>
      <c r="AN230" s="70">
        <v>0</v>
      </c>
      <c r="AO230" s="70">
        <v>1</v>
      </c>
    </row>
    <row r="231" spans="1:41" s="77" customFormat="1" x14ac:dyDescent="0.3">
      <c r="A231" s="73">
        <v>350122</v>
      </c>
      <c r="B231" s="73" t="s">
        <v>1634</v>
      </c>
      <c r="C231" s="73" t="s">
        <v>1616</v>
      </c>
      <c r="D231" s="74" t="s">
        <v>657</v>
      </c>
      <c r="E231" s="75">
        <v>1.02</v>
      </c>
      <c r="F231" s="75">
        <v>1.07</v>
      </c>
      <c r="G231" s="75">
        <v>0.8</v>
      </c>
      <c r="H231" s="75">
        <v>0.2</v>
      </c>
      <c r="I231" s="74">
        <v>0</v>
      </c>
      <c r="J231" s="74">
        <v>2</v>
      </c>
      <c r="K231" s="74">
        <v>2</v>
      </c>
      <c r="L231" s="74">
        <v>1</v>
      </c>
      <c r="M231" s="76">
        <v>4011</v>
      </c>
      <c r="N231" s="74">
        <v>1</v>
      </c>
      <c r="O231" s="74">
        <v>80</v>
      </c>
      <c r="P231" s="74">
        <v>200</v>
      </c>
      <c r="Q231" s="74">
        <v>1.5</v>
      </c>
      <c r="R231" s="74">
        <v>0</v>
      </c>
      <c r="S231" s="74">
        <v>0</v>
      </c>
      <c r="T231" s="74">
        <v>0</v>
      </c>
      <c r="U231" s="74">
        <v>2000</v>
      </c>
      <c r="V231" s="74"/>
      <c r="W231" s="75" t="s">
        <v>729</v>
      </c>
      <c r="X231" s="75" t="s">
        <v>649</v>
      </c>
      <c r="Y231" s="74">
        <v>23</v>
      </c>
      <c r="Z231" s="74">
        <v>5000</v>
      </c>
      <c r="AA231" s="74">
        <v>1140</v>
      </c>
      <c r="AB231" s="74">
        <v>1140</v>
      </c>
      <c r="AC231" s="36">
        <v>10</v>
      </c>
      <c r="AD231" s="36">
        <v>10</v>
      </c>
      <c r="AE231" s="74">
        <v>430</v>
      </c>
      <c r="AF231" s="74">
        <v>430</v>
      </c>
      <c r="AG231" s="74">
        <v>2300</v>
      </c>
      <c r="AH231" s="75">
        <v>0</v>
      </c>
      <c r="AI231" s="74">
        <v>15000</v>
      </c>
      <c r="AJ231" s="75">
        <v>400</v>
      </c>
      <c r="AK231" s="74">
        <v>218</v>
      </c>
      <c r="AL231" s="28">
        <v>0</v>
      </c>
      <c r="AM231" s="75" t="s">
        <v>1587</v>
      </c>
      <c r="AN231" s="75">
        <v>0</v>
      </c>
      <c r="AO231" s="75">
        <v>0</v>
      </c>
    </row>
    <row r="232" spans="1:41" s="77" customFormat="1" x14ac:dyDescent="0.3">
      <c r="A232" s="73">
        <v>350123</v>
      </c>
      <c r="B232" s="73" t="s">
        <v>1635</v>
      </c>
      <c r="C232" s="73" t="s">
        <v>1616</v>
      </c>
      <c r="D232" s="74" t="s">
        <v>657</v>
      </c>
      <c r="E232" s="75">
        <v>1.02</v>
      </c>
      <c r="F232" s="75">
        <v>1.07</v>
      </c>
      <c r="G232" s="75">
        <v>0.8</v>
      </c>
      <c r="H232" s="75">
        <v>0.2</v>
      </c>
      <c r="I232" s="74">
        <v>0</v>
      </c>
      <c r="J232" s="74">
        <v>2</v>
      </c>
      <c r="K232" s="74">
        <v>2</v>
      </c>
      <c r="L232" s="74">
        <v>1</v>
      </c>
      <c r="M232" s="76">
        <v>4012</v>
      </c>
      <c r="N232" s="74">
        <v>1</v>
      </c>
      <c r="O232" s="74">
        <v>80</v>
      </c>
      <c r="P232" s="74">
        <v>200</v>
      </c>
      <c r="Q232" s="74">
        <v>1.5</v>
      </c>
      <c r="R232" s="74">
        <v>0</v>
      </c>
      <c r="S232" s="74">
        <v>0</v>
      </c>
      <c r="T232" s="74">
        <v>0</v>
      </c>
      <c r="U232" s="74">
        <v>2000</v>
      </c>
      <c r="V232" s="74"/>
      <c r="W232" s="75" t="s">
        <v>762</v>
      </c>
      <c r="X232" s="75" t="s">
        <v>652</v>
      </c>
      <c r="Y232" s="74">
        <v>25</v>
      </c>
      <c r="Z232" s="74">
        <v>5000</v>
      </c>
      <c r="AA232" s="74">
        <v>1220</v>
      </c>
      <c r="AB232" s="74">
        <v>1220</v>
      </c>
      <c r="AC232" s="36">
        <v>10</v>
      </c>
      <c r="AD232" s="36">
        <v>10</v>
      </c>
      <c r="AE232" s="74">
        <v>640</v>
      </c>
      <c r="AF232" s="74">
        <v>640</v>
      </c>
      <c r="AG232" s="74">
        <v>2500</v>
      </c>
      <c r="AH232" s="75">
        <v>0</v>
      </c>
      <c r="AI232" s="74">
        <v>15000</v>
      </c>
      <c r="AJ232" s="75">
        <v>400</v>
      </c>
      <c r="AK232" s="74">
        <v>268</v>
      </c>
      <c r="AL232" s="28">
        <v>0</v>
      </c>
      <c r="AM232" s="75" t="s">
        <v>1587</v>
      </c>
      <c r="AN232" s="75">
        <v>0</v>
      </c>
      <c r="AO232" s="75">
        <v>0</v>
      </c>
    </row>
    <row r="233" spans="1:41" s="77" customFormat="1" x14ac:dyDescent="0.3">
      <c r="A233" s="73">
        <v>350124</v>
      </c>
      <c r="B233" s="73" t="s">
        <v>1636</v>
      </c>
      <c r="C233" s="73" t="s">
        <v>1616</v>
      </c>
      <c r="D233" s="74" t="s">
        <v>657</v>
      </c>
      <c r="E233" s="75">
        <v>1.02</v>
      </c>
      <c r="F233" s="75">
        <v>1.07</v>
      </c>
      <c r="G233" s="75">
        <v>0.8</v>
      </c>
      <c r="H233" s="75">
        <v>0.2</v>
      </c>
      <c r="I233" s="74">
        <v>0</v>
      </c>
      <c r="J233" s="74">
        <v>2</v>
      </c>
      <c r="K233" s="74">
        <v>2</v>
      </c>
      <c r="L233" s="74">
        <v>1</v>
      </c>
      <c r="M233" s="76">
        <v>4013</v>
      </c>
      <c r="N233" s="74">
        <v>1</v>
      </c>
      <c r="O233" s="74">
        <v>80</v>
      </c>
      <c r="P233" s="74">
        <v>200</v>
      </c>
      <c r="Q233" s="74">
        <v>2</v>
      </c>
      <c r="R233" s="74">
        <v>0</v>
      </c>
      <c r="S233" s="74">
        <v>0</v>
      </c>
      <c r="T233" s="74">
        <v>0</v>
      </c>
      <c r="U233" s="74">
        <v>2000</v>
      </c>
      <c r="V233" s="74"/>
      <c r="W233" s="75" t="s">
        <v>728</v>
      </c>
      <c r="X233" s="75" t="s">
        <v>654</v>
      </c>
      <c r="Y233" s="74">
        <v>27</v>
      </c>
      <c r="Z233" s="74">
        <v>6000</v>
      </c>
      <c r="AA233" s="74">
        <v>1340</v>
      </c>
      <c r="AB233" s="74">
        <v>1340</v>
      </c>
      <c r="AC233" s="36">
        <v>10</v>
      </c>
      <c r="AD233" s="36">
        <v>10</v>
      </c>
      <c r="AE233" s="74">
        <v>660</v>
      </c>
      <c r="AF233" s="74">
        <v>660</v>
      </c>
      <c r="AG233" s="74">
        <v>2700</v>
      </c>
      <c r="AH233" s="75">
        <v>0</v>
      </c>
      <c r="AI233" s="74">
        <v>15000</v>
      </c>
      <c r="AJ233" s="75">
        <v>400</v>
      </c>
      <c r="AK233" s="74">
        <v>328</v>
      </c>
      <c r="AL233" s="28">
        <v>0</v>
      </c>
      <c r="AM233" s="75" t="s">
        <v>1587</v>
      </c>
      <c r="AN233" s="75">
        <v>0</v>
      </c>
      <c r="AO233" s="75">
        <v>0</v>
      </c>
    </row>
    <row r="234" spans="1:41" s="72" customFormat="1" x14ac:dyDescent="0.3">
      <c r="A234" s="68">
        <v>350131</v>
      </c>
      <c r="B234" s="69" t="s">
        <v>1637</v>
      </c>
      <c r="C234" s="70" t="s">
        <v>1638</v>
      </c>
      <c r="D234" s="69" t="s">
        <v>1639</v>
      </c>
      <c r="E234" s="70">
        <v>1.1000000000000001</v>
      </c>
      <c r="F234" s="70">
        <v>1.07</v>
      </c>
      <c r="G234" s="70">
        <v>0.8</v>
      </c>
      <c r="H234" s="70">
        <v>0.2</v>
      </c>
      <c r="I234" s="69">
        <v>0</v>
      </c>
      <c r="J234" s="69">
        <v>4</v>
      </c>
      <c r="K234" s="69">
        <v>3</v>
      </c>
      <c r="L234" s="69">
        <v>1</v>
      </c>
      <c r="M234" s="69">
        <v>2019</v>
      </c>
      <c r="N234" s="69">
        <v>1</v>
      </c>
      <c r="O234" s="69">
        <v>200</v>
      </c>
      <c r="P234" s="69">
        <v>200</v>
      </c>
      <c r="Q234" s="69">
        <v>1</v>
      </c>
      <c r="R234" s="69">
        <v>0</v>
      </c>
      <c r="S234" s="69">
        <v>0</v>
      </c>
      <c r="T234" s="69">
        <v>0</v>
      </c>
      <c r="U234" s="70">
        <v>2000</v>
      </c>
      <c r="V234" s="89"/>
      <c r="W234" s="69" t="s">
        <v>766</v>
      </c>
      <c r="X234" s="70" t="s">
        <v>1640</v>
      </c>
      <c r="Y234" s="69">
        <v>35</v>
      </c>
      <c r="Z234" s="70">
        <v>76000</v>
      </c>
      <c r="AA234" s="70">
        <v>2810</v>
      </c>
      <c r="AB234" s="70">
        <v>2810</v>
      </c>
      <c r="AC234" s="36">
        <v>10</v>
      </c>
      <c r="AD234" s="36">
        <v>10</v>
      </c>
      <c r="AE234" s="69">
        <v>1040</v>
      </c>
      <c r="AF234" s="69">
        <v>1040</v>
      </c>
      <c r="AG234" s="69">
        <v>3500</v>
      </c>
      <c r="AH234" s="70">
        <v>0</v>
      </c>
      <c r="AI234" s="69">
        <v>15000</v>
      </c>
      <c r="AJ234" s="70">
        <v>400</v>
      </c>
      <c r="AK234" s="69">
        <v>26400</v>
      </c>
      <c r="AL234" s="28">
        <v>0</v>
      </c>
      <c r="AM234" s="70" t="s">
        <v>1587</v>
      </c>
      <c r="AN234" s="70">
        <v>0</v>
      </c>
      <c r="AO234" s="70">
        <v>1</v>
      </c>
    </row>
    <row r="235" spans="1:41" s="77" customFormat="1" x14ac:dyDescent="0.3">
      <c r="A235" s="73">
        <v>350132</v>
      </c>
      <c r="B235" s="73" t="s">
        <v>1641</v>
      </c>
      <c r="C235" s="73" t="s">
        <v>1616</v>
      </c>
      <c r="D235" s="74" t="s">
        <v>698</v>
      </c>
      <c r="E235" s="75">
        <v>1.02</v>
      </c>
      <c r="F235" s="75">
        <v>1.07</v>
      </c>
      <c r="G235" s="75">
        <v>0.8</v>
      </c>
      <c r="H235" s="75">
        <v>0.2</v>
      </c>
      <c r="I235" s="74">
        <v>0</v>
      </c>
      <c r="J235" s="74">
        <v>2</v>
      </c>
      <c r="K235" s="74">
        <v>2</v>
      </c>
      <c r="L235" s="74">
        <v>1</v>
      </c>
      <c r="M235" s="76">
        <v>4031</v>
      </c>
      <c r="N235" s="74">
        <v>1</v>
      </c>
      <c r="O235" s="74">
        <v>70</v>
      </c>
      <c r="P235" s="74">
        <v>200</v>
      </c>
      <c r="Q235" s="74">
        <v>1.5</v>
      </c>
      <c r="R235" s="74">
        <v>0</v>
      </c>
      <c r="S235" s="74">
        <v>0</v>
      </c>
      <c r="T235" s="74">
        <v>0</v>
      </c>
      <c r="U235" s="74">
        <v>2000</v>
      </c>
      <c r="V235" s="74"/>
      <c r="W235" s="75" t="s">
        <v>772</v>
      </c>
      <c r="X235" s="75" t="s">
        <v>1642</v>
      </c>
      <c r="Y235" s="74">
        <v>33</v>
      </c>
      <c r="Z235" s="74">
        <v>9000</v>
      </c>
      <c r="AA235" s="74">
        <v>1930</v>
      </c>
      <c r="AB235" s="74">
        <v>1930</v>
      </c>
      <c r="AC235" s="36">
        <v>10</v>
      </c>
      <c r="AD235" s="36">
        <v>10</v>
      </c>
      <c r="AE235" s="74">
        <v>830</v>
      </c>
      <c r="AF235" s="74">
        <v>830</v>
      </c>
      <c r="AG235" s="74">
        <v>3300</v>
      </c>
      <c r="AH235" s="75">
        <v>0</v>
      </c>
      <c r="AI235" s="74">
        <v>15000</v>
      </c>
      <c r="AJ235" s="75">
        <v>400</v>
      </c>
      <c r="AK235" s="74">
        <v>560</v>
      </c>
      <c r="AL235" s="28">
        <v>0</v>
      </c>
      <c r="AM235" s="75" t="s">
        <v>1587</v>
      </c>
      <c r="AN235" s="75">
        <v>0</v>
      </c>
      <c r="AO235" s="75">
        <v>0</v>
      </c>
    </row>
    <row r="236" spans="1:41" s="77" customFormat="1" x14ac:dyDescent="0.3">
      <c r="A236" s="73">
        <v>350133</v>
      </c>
      <c r="B236" s="73" t="s">
        <v>1643</v>
      </c>
      <c r="C236" s="73" t="s">
        <v>1616</v>
      </c>
      <c r="D236" s="74" t="s">
        <v>698</v>
      </c>
      <c r="E236" s="75">
        <v>1.02</v>
      </c>
      <c r="F236" s="75">
        <v>1.07</v>
      </c>
      <c r="G236" s="75">
        <v>0.8</v>
      </c>
      <c r="H236" s="75">
        <v>0.2</v>
      </c>
      <c r="I236" s="74">
        <v>0</v>
      </c>
      <c r="J236" s="74">
        <v>2</v>
      </c>
      <c r="K236" s="74">
        <v>2</v>
      </c>
      <c r="L236" s="74">
        <v>1</v>
      </c>
      <c r="M236" s="76">
        <v>4033</v>
      </c>
      <c r="N236" s="74">
        <v>1</v>
      </c>
      <c r="O236" s="74">
        <v>70</v>
      </c>
      <c r="P236" s="74">
        <v>200</v>
      </c>
      <c r="Q236" s="74">
        <v>1.5</v>
      </c>
      <c r="R236" s="74">
        <v>0</v>
      </c>
      <c r="S236" s="74">
        <v>0</v>
      </c>
      <c r="T236" s="74">
        <v>0</v>
      </c>
      <c r="U236" s="74">
        <v>2000</v>
      </c>
      <c r="V236" s="74"/>
      <c r="W236" s="75" t="s">
        <v>773</v>
      </c>
      <c r="X236" s="75" t="s">
        <v>1644</v>
      </c>
      <c r="Y236" s="74">
        <v>35</v>
      </c>
      <c r="Z236" s="74">
        <v>10000</v>
      </c>
      <c r="AA236" s="74">
        <v>2110</v>
      </c>
      <c r="AB236" s="74">
        <v>2110</v>
      </c>
      <c r="AC236" s="36">
        <v>10</v>
      </c>
      <c r="AD236" s="36">
        <v>10</v>
      </c>
      <c r="AE236" s="74">
        <v>1040</v>
      </c>
      <c r="AF236" s="74">
        <v>1040</v>
      </c>
      <c r="AG236" s="74">
        <v>3500</v>
      </c>
      <c r="AH236" s="75">
        <v>0</v>
      </c>
      <c r="AI236" s="74">
        <v>15000</v>
      </c>
      <c r="AJ236" s="75">
        <v>400</v>
      </c>
      <c r="AK236" s="74">
        <v>660</v>
      </c>
      <c r="AL236" s="28">
        <v>0</v>
      </c>
      <c r="AM236" s="75" t="s">
        <v>1587</v>
      </c>
      <c r="AN236" s="75">
        <v>0</v>
      </c>
      <c r="AO236" s="75">
        <v>0</v>
      </c>
    </row>
    <row r="237" spans="1:41" s="77" customFormat="1" x14ac:dyDescent="0.3">
      <c r="A237" s="73">
        <v>350134</v>
      </c>
      <c r="B237" s="73" t="s">
        <v>1645</v>
      </c>
      <c r="C237" s="73" t="s">
        <v>1616</v>
      </c>
      <c r="D237" s="74" t="s">
        <v>698</v>
      </c>
      <c r="E237" s="75">
        <v>1.02</v>
      </c>
      <c r="F237" s="75">
        <v>1.07</v>
      </c>
      <c r="G237" s="75">
        <v>0.8</v>
      </c>
      <c r="H237" s="75">
        <v>0.2</v>
      </c>
      <c r="I237" s="74">
        <v>0</v>
      </c>
      <c r="J237" s="74">
        <v>2</v>
      </c>
      <c r="K237" s="74">
        <v>2</v>
      </c>
      <c r="L237" s="74">
        <v>1</v>
      </c>
      <c r="M237" s="76">
        <v>4032</v>
      </c>
      <c r="N237" s="74">
        <v>1</v>
      </c>
      <c r="O237" s="74">
        <v>70</v>
      </c>
      <c r="P237" s="74">
        <v>200</v>
      </c>
      <c r="Q237" s="74">
        <v>1.5</v>
      </c>
      <c r="R237" s="74">
        <v>0</v>
      </c>
      <c r="S237" s="74">
        <v>0</v>
      </c>
      <c r="T237" s="74">
        <v>0</v>
      </c>
      <c r="U237" s="74">
        <v>2000</v>
      </c>
      <c r="V237" s="74"/>
      <c r="W237" s="75" t="s">
        <v>774</v>
      </c>
      <c r="X237" s="75" t="s">
        <v>1646</v>
      </c>
      <c r="Y237" s="74">
        <v>37</v>
      </c>
      <c r="Z237" s="74">
        <v>11000</v>
      </c>
      <c r="AA237" s="74">
        <v>2170</v>
      </c>
      <c r="AB237" s="74">
        <v>2170</v>
      </c>
      <c r="AC237" s="36">
        <v>10</v>
      </c>
      <c r="AD237" s="36">
        <v>10</v>
      </c>
      <c r="AE237" s="74">
        <v>1080</v>
      </c>
      <c r="AF237" s="74">
        <v>1080</v>
      </c>
      <c r="AG237" s="74">
        <v>3700</v>
      </c>
      <c r="AH237" s="75">
        <v>0</v>
      </c>
      <c r="AI237" s="74">
        <v>15000</v>
      </c>
      <c r="AJ237" s="75">
        <v>400</v>
      </c>
      <c r="AK237" s="74">
        <v>768</v>
      </c>
      <c r="AL237" s="28">
        <v>0</v>
      </c>
      <c r="AM237" s="75" t="s">
        <v>1587</v>
      </c>
      <c r="AN237" s="75">
        <v>0</v>
      </c>
      <c r="AO237" s="75">
        <v>0</v>
      </c>
    </row>
    <row r="238" spans="1:41" s="72" customFormat="1" x14ac:dyDescent="0.3">
      <c r="A238" s="68">
        <v>350141</v>
      </c>
      <c r="B238" s="69" t="s">
        <v>1647</v>
      </c>
      <c r="C238" s="70" t="s">
        <v>1638</v>
      </c>
      <c r="D238" s="69" t="s">
        <v>1648</v>
      </c>
      <c r="E238" s="70">
        <v>1.024</v>
      </c>
      <c r="F238" s="70">
        <v>1.07</v>
      </c>
      <c r="G238" s="70">
        <v>0.8</v>
      </c>
      <c r="H238" s="70">
        <v>0.2</v>
      </c>
      <c r="I238" s="69">
        <v>0</v>
      </c>
      <c r="J238" s="69">
        <v>4</v>
      </c>
      <c r="K238" s="69">
        <v>3</v>
      </c>
      <c r="L238" s="69">
        <v>1</v>
      </c>
      <c r="M238" s="71">
        <v>2007</v>
      </c>
      <c r="N238" s="69">
        <v>1</v>
      </c>
      <c r="O238" s="69">
        <v>150</v>
      </c>
      <c r="P238" s="69">
        <v>200</v>
      </c>
      <c r="Q238" s="69">
        <v>1</v>
      </c>
      <c r="R238" s="69">
        <v>0</v>
      </c>
      <c r="S238" s="69">
        <v>0</v>
      </c>
      <c r="T238" s="69">
        <v>0</v>
      </c>
      <c r="U238" s="69">
        <v>2000</v>
      </c>
      <c r="V238" s="69"/>
      <c r="W238" s="70" t="s">
        <v>743</v>
      </c>
      <c r="X238" s="70" t="s">
        <v>570</v>
      </c>
      <c r="Y238" s="69">
        <v>45</v>
      </c>
      <c r="Z238" s="70">
        <v>123000</v>
      </c>
      <c r="AA238" s="70">
        <v>4140</v>
      </c>
      <c r="AB238" s="70">
        <v>4140</v>
      </c>
      <c r="AC238" s="36">
        <v>10</v>
      </c>
      <c r="AD238" s="36">
        <v>10</v>
      </c>
      <c r="AE238" s="69">
        <v>1580</v>
      </c>
      <c r="AF238" s="69">
        <v>1580</v>
      </c>
      <c r="AG238" s="69">
        <v>4500</v>
      </c>
      <c r="AH238" s="70">
        <v>0</v>
      </c>
      <c r="AI238" s="69">
        <v>15000</v>
      </c>
      <c r="AJ238" s="70">
        <v>400</v>
      </c>
      <c r="AK238" s="69">
        <v>53000</v>
      </c>
      <c r="AL238" s="28">
        <v>0</v>
      </c>
      <c r="AM238" s="70" t="s">
        <v>1587</v>
      </c>
      <c r="AN238" s="70">
        <v>0</v>
      </c>
      <c r="AO238" s="70">
        <v>1</v>
      </c>
    </row>
    <row r="239" spans="1:41" s="77" customFormat="1" x14ac:dyDescent="0.3">
      <c r="A239" s="73">
        <v>350142</v>
      </c>
      <c r="B239" s="73" t="s">
        <v>1649</v>
      </c>
      <c r="C239" s="73" t="s">
        <v>1616</v>
      </c>
      <c r="D239" s="74" t="s">
        <v>713</v>
      </c>
      <c r="E239" s="75">
        <v>1.02</v>
      </c>
      <c r="F239" s="75">
        <v>1.07</v>
      </c>
      <c r="G239" s="75">
        <v>0.8</v>
      </c>
      <c r="H239" s="75">
        <v>0.2</v>
      </c>
      <c r="I239" s="74">
        <v>0</v>
      </c>
      <c r="J239" s="74">
        <v>2</v>
      </c>
      <c r="K239" s="74">
        <v>2</v>
      </c>
      <c r="L239" s="74">
        <v>1</v>
      </c>
      <c r="M239" s="76">
        <v>4051</v>
      </c>
      <c r="N239" s="74">
        <v>1</v>
      </c>
      <c r="O239" s="74">
        <v>70</v>
      </c>
      <c r="P239" s="74">
        <v>200</v>
      </c>
      <c r="Q239" s="74">
        <v>1</v>
      </c>
      <c r="R239" s="74">
        <v>0</v>
      </c>
      <c r="S239" s="74">
        <v>0</v>
      </c>
      <c r="T239" s="74">
        <v>0</v>
      </c>
      <c r="U239" s="74">
        <v>2000</v>
      </c>
      <c r="V239" s="74"/>
      <c r="W239" s="75" t="s">
        <v>775</v>
      </c>
      <c r="X239" s="75" t="s">
        <v>1650</v>
      </c>
      <c r="Y239" s="74">
        <v>43</v>
      </c>
      <c r="Z239" s="74">
        <v>14000</v>
      </c>
      <c r="AA239" s="74">
        <v>2940</v>
      </c>
      <c r="AB239" s="74">
        <v>2940</v>
      </c>
      <c r="AC239" s="36">
        <v>10</v>
      </c>
      <c r="AD239" s="36">
        <v>10</v>
      </c>
      <c r="AE239" s="74">
        <v>1270</v>
      </c>
      <c r="AF239" s="74">
        <v>1270</v>
      </c>
      <c r="AG239" s="74">
        <v>4300</v>
      </c>
      <c r="AH239" s="75">
        <v>0</v>
      </c>
      <c r="AI239" s="74">
        <v>15000</v>
      </c>
      <c r="AJ239" s="75">
        <v>400</v>
      </c>
      <c r="AK239" s="74">
        <v>1165</v>
      </c>
      <c r="AL239" s="28">
        <v>0</v>
      </c>
      <c r="AM239" s="75" t="s">
        <v>1587</v>
      </c>
      <c r="AN239" s="75">
        <v>0</v>
      </c>
      <c r="AO239" s="75">
        <v>0</v>
      </c>
    </row>
    <row r="240" spans="1:41" s="77" customFormat="1" x14ac:dyDescent="0.3">
      <c r="A240" s="73">
        <v>350143</v>
      </c>
      <c r="B240" s="73" t="s">
        <v>1615</v>
      </c>
      <c r="C240" s="73" t="s">
        <v>1616</v>
      </c>
      <c r="D240" s="74" t="s">
        <v>713</v>
      </c>
      <c r="E240" s="75">
        <v>1.02</v>
      </c>
      <c r="F240" s="75">
        <v>1.07</v>
      </c>
      <c r="G240" s="75">
        <v>0.8</v>
      </c>
      <c r="H240" s="75">
        <v>0.2</v>
      </c>
      <c r="I240" s="74">
        <v>0</v>
      </c>
      <c r="J240" s="74">
        <v>2</v>
      </c>
      <c r="K240" s="74">
        <v>2</v>
      </c>
      <c r="L240" s="74">
        <v>1</v>
      </c>
      <c r="M240" s="76">
        <v>4052</v>
      </c>
      <c r="N240" s="74">
        <v>1</v>
      </c>
      <c r="O240" s="74">
        <v>70</v>
      </c>
      <c r="P240" s="74">
        <v>200</v>
      </c>
      <c r="Q240" s="74">
        <v>1</v>
      </c>
      <c r="R240" s="74">
        <v>0</v>
      </c>
      <c r="S240" s="74">
        <v>0</v>
      </c>
      <c r="T240" s="74">
        <v>0</v>
      </c>
      <c r="U240" s="74">
        <v>2000</v>
      </c>
      <c r="V240" s="74"/>
      <c r="W240" s="75" t="s">
        <v>776</v>
      </c>
      <c r="X240" s="75" t="s">
        <v>1617</v>
      </c>
      <c r="Y240" s="74">
        <v>45</v>
      </c>
      <c r="Z240" s="74">
        <v>15000</v>
      </c>
      <c r="AA240" s="74">
        <v>3110</v>
      </c>
      <c r="AB240" s="74">
        <v>3110</v>
      </c>
      <c r="AC240" s="36">
        <v>10</v>
      </c>
      <c r="AD240" s="36">
        <v>10</v>
      </c>
      <c r="AE240" s="74">
        <v>1580</v>
      </c>
      <c r="AF240" s="74">
        <v>1580</v>
      </c>
      <c r="AG240" s="74">
        <v>4500</v>
      </c>
      <c r="AH240" s="75">
        <v>0</v>
      </c>
      <c r="AI240" s="74">
        <v>15000</v>
      </c>
      <c r="AJ240" s="75">
        <v>400</v>
      </c>
      <c r="AK240" s="74">
        <v>1325</v>
      </c>
      <c r="AL240" s="28">
        <v>0</v>
      </c>
      <c r="AM240" s="75" t="s">
        <v>1587</v>
      </c>
      <c r="AN240" s="75">
        <v>0</v>
      </c>
      <c r="AO240" s="75">
        <v>0</v>
      </c>
    </row>
    <row r="241" spans="1:41" s="77" customFormat="1" x14ac:dyDescent="0.3">
      <c r="A241" s="73">
        <v>350144</v>
      </c>
      <c r="B241" s="73" t="s">
        <v>1651</v>
      </c>
      <c r="C241" s="73" t="s">
        <v>1616</v>
      </c>
      <c r="D241" s="74" t="s">
        <v>713</v>
      </c>
      <c r="E241" s="75">
        <v>1.02</v>
      </c>
      <c r="F241" s="75">
        <v>1.07</v>
      </c>
      <c r="G241" s="75">
        <v>0.8</v>
      </c>
      <c r="H241" s="75">
        <v>0.2</v>
      </c>
      <c r="I241" s="74">
        <v>0</v>
      </c>
      <c r="J241" s="74">
        <v>2</v>
      </c>
      <c r="K241" s="74">
        <v>2</v>
      </c>
      <c r="L241" s="74">
        <v>1</v>
      </c>
      <c r="M241" s="76">
        <v>4053</v>
      </c>
      <c r="N241" s="74">
        <v>1</v>
      </c>
      <c r="O241" s="74">
        <v>70</v>
      </c>
      <c r="P241" s="74">
        <v>200</v>
      </c>
      <c r="Q241" s="74">
        <v>1</v>
      </c>
      <c r="R241" s="74">
        <v>0</v>
      </c>
      <c r="S241" s="74">
        <v>0</v>
      </c>
      <c r="T241" s="74">
        <v>0</v>
      </c>
      <c r="U241" s="74">
        <v>2000</v>
      </c>
      <c r="V241" s="74"/>
      <c r="W241" s="75" t="s">
        <v>777</v>
      </c>
      <c r="X241" s="75" t="s">
        <v>1652</v>
      </c>
      <c r="Y241" s="74">
        <v>47</v>
      </c>
      <c r="Z241" s="74">
        <v>17000</v>
      </c>
      <c r="AA241" s="74">
        <v>3250</v>
      </c>
      <c r="AB241" s="74">
        <v>3250</v>
      </c>
      <c r="AC241" s="36">
        <v>10</v>
      </c>
      <c r="AD241" s="36">
        <v>10</v>
      </c>
      <c r="AE241" s="74">
        <v>1720</v>
      </c>
      <c r="AF241" s="74">
        <v>1720</v>
      </c>
      <c r="AG241" s="74">
        <v>4700</v>
      </c>
      <c r="AH241" s="75">
        <v>0</v>
      </c>
      <c r="AI241" s="74">
        <v>15000</v>
      </c>
      <c r="AJ241" s="75">
        <v>400</v>
      </c>
      <c r="AK241" s="74">
        <v>1498</v>
      </c>
      <c r="AL241" s="28">
        <v>0</v>
      </c>
      <c r="AM241" s="75" t="s">
        <v>1587</v>
      </c>
      <c r="AN241" s="75">
        <v>0</v>
      </c>
      <c r="AO241" s="75">
        <v>0</v>
      </c>
    </row>
    <row r="242" spans="1:41" s="72" customFormat="1" x14ac:dyDescent="0.3">
      <c r="A242" s="68">
        <v>350151</v>
      </c>
      <c r="B242" s="68" t="s">
        <v>1653</v>
      </c>
      <c r="C242" s="70" t="s">
        <v>1638</v>
      </c>
      <c r="D242" s="69" t="s">
        <v>1052</v>
      </c>
      <c r="E242" s="70">
        <v>1.08</v>
      </c>
      <c r="F242" s="70">
        <v>1.07</v>
      </c>
      <c r="G242" s="70">
        <v>0.8</v>
      </c>
      <c r="H242" s="70">
        <v>0.2</v>
      </c>
      <c r="I242" s="69">
        <v>0</v>
      </c>
      <c r="J242" s="69">
        <v>4</v>
      </c>
      <c r="K242" s="69">
        <v>3</v>
      </c>
      <c r="L242" s="69">
        <v>1</v>
      </c>
      <c r="M242" s="71">
        <v>2039</v>
      </c>
      <c r="N242" s="69">
        <v>1</v>
      </c>
      <c r="O242" s="69">
        <v>150</v>
      </c>
      <c r="P242" s="69">
        <v>200</v>
      </c>
      <c r="Q242" s="69">
        <v>1</v>
      </c>
      <c r="R242" s="69">
        <v>0</v>
      </c>
      <c r="S242" s="69">
        <v>0</v>
      </c>
      <c r="T242" s="69">
        <v>0</v>
      </c>
      <c r="U242" s="69">
        <v>2000</v>
      </c>
      <c r="V242" s="69"/>
      <c r="W242" s="70" t="s">
        <v>1621</v>
      </c>
      <c r="X242" s="70" t="s">
        <v>1622</v>
      </c>
      <c r="Y242" s="69">
        <v>55</v>
      </c>
      <c r="Z242" s="70">
        <v>185000</v>
      </c>
      <c r="AA242" s="70">
        <v>5920</v>
      </c>
      <c r="AB242" s="70">
        <v>5920</v>
      </c>
      <c r="AC242" s="36">
        <v>10</v>
      </c>
      <c r="AD242" s="36">
        <v>10</v>
      </c>
      <c r="AE242" s="69">
        <v>2280</v>
      </c>
      <c r="AF242" s="69">
        <v>2280</v>
      </c>
      <c r="AG242" s="69">
        <v>5500</v>
      </c>
      <c r="AH242" s="70">
        <v>0</v>
      </c>
      <c r="AI242" s="69">
        <v>15000</v>
      </c>
      <c r="AJ242" s="70">
        <v>400</v>
      </c>
      <c r="AK242" s="69">
        <v>93600</v>
      </c>
      <c r="AL242" s="28">
        <v>0</v>
      </c>
      <c r="AM242" s="70" t="s">
        <v>1587</v>
      </c>
      <c r="AN242" s="70">
        <v>0</v>
      </c>
      <c r="AO242" s="70">
        <v>1</v>
      </c>
    </row>
    <row r="243" spans="1:41" s="77" customFormat="1" x14ac:dyDescent="0.3">
      <c r="A243" s="73">
        <v>350152</v>
      </c>
      <c r="B243" s="73" t="s">
        <v>1623</v>
      </c>
      <c r="C243" s="73" t="s">
        <v>1616</v>
      </c>
      <c r="D243" s="74" t="s">
        <v>660</v>
      </c>
      <c r="E243" s="75">
        <v>1.02</v>
      </c>
      <c r="F243" s="75">
        <v>1.07</v>
      </c>
      <c r="G243" s="75">
        <v>0.8</v>
      </c>
      <c r="H243" s="75">
        <v>0.2</v>
      </c>
      <c r="I243" s="74">
        <v>0</v>
      </c>
      <c r="J243" s="74">
        <v>1</v>
      </c>
      <c r="K243" s="74">
        <v>2</v>
      </c>
      <c r="L243" s="74">
        <v>1</v>
      </c>
      <c r="M243" s="76">
        <v>4041</v>
      </c>
      <c r="N243" s="74">
        <v>1</v>
      </c>
      <c r="O243" s="74">
        <v>70</v>
      </c>
      <c r="P243" s="74">
        <v>200</v>
      </c>
      <c r="Q243" s="74">
        <v>1.3</v>
      </c>
      <c r="R243" s="74">
        <v>0</v>
      </c>
      <c r="S243" s="74">
        <v>0</v>
      </c>
      <c r="T243" s="74">
        <v>0</v>
      </c>
      <c r="U243" s="74">
        <v>2000</v>
      </c>
      <c r="V243" s="74"/>
      <c r="W243" s="75" t="s">
        <v>769</v>
      </c>
      <c r="X243" s="75" t="s">
        <v>661</v>
      </c>
      <c r="Y243" s="74">
        <v>53</v>
      </c>
      <c r="Z243" s="74">
        <v>22000</v>
      </c>
      <c r="AA243" s="74">
        <v>4340</v>
      </c>
      <c r="AB243" s="74">
        <v>4340</v>
      </c>
      <c r="AC243" s="36">
        <v>10</v>
      </c>
      <c r="AD243" s="36">
        <v>10</v>
      </c>
      <c r="AE243" s="74">
        <v>1920</v>
      </c>
      <c r="AF243" s="74">
        <v>1920</v>
      </c>
      <c r="AG243" s="74">
        <v>5300</v>
      </c>
      <c r="AH243" s="75">
        <v>0</v>
      </c>
      <c r="AI243" s="74">
        <v>15000</v>
      </c>
      <c r="AJ243" s="75">
        <v>400</v>
      </c>
      <c r="AK243" s="74">
        <v>2105</v>
      </c>
      <c r="AL243" s="28">
        <v>0</v>
      </c>
      <c r="AM243" s="75" t="s">
        <v>1587</v>
      </c>
      <c r="AN243" s="75">
        <v>0</v>
      </c>
      <c r="AO243" s="75">
        <v>0</v>
      </c>
    </row>
    <row r="244" spans="1:41" s="77" customFormat="1" x14ac:dyDescent="0.3">
      <c r="A244" s="73">
        <v>350153</v>
      </c>
      <c r="B244" s="73" t="s">
        <v>1624</v>
      </c>
      <c r="C244" s="73" t="s">
        <v>1616</v>
      </c>
      <c r="D244" s="74" t="s">
        <v>660</v>
      </c>
      <c r="E244" s="75">
        <v>1.02</v>
      </c>
      <c r="F244" s="75">
        <v>1.07</v>
      </c>
      <c r="G244" s="75">
        <v>0.8</v>
      </c>
      <c r="H244" s="75">
        <v>0.2</v>
      </c>
      <c r="I244" s="74">
        <v>0</v>
      </c>
      <c r="J244" s="74">
        <v>1</v>
      </c>
      <c r="K244" s="74">
        <v>2</v>
      </c>
      <c r="L244" s="74">
        <v>1</v>
      </c>
      <c r="M244" s="76">
        <v>4042</v>
      </c>
      <c r="N244" s="74">
        <v>1</v>
      </c>
      <c r="O244" s="74">
        <v>70</v>
      </c>
      <c r="P244" s="74">
        <v>200</v>
      </c>
      <c r="Q244" s="74">
        <v>1.3</v>
      </c>
      <c r="R244" s="74">
        <v>0</v>
      </c>
      <c r="S244" s="74">
        <v>0</v>
      </c>
      <c r="T244" s="74">
        <v>0</v>
      </c>
      <c r="U244" s="74">
        <v>2000</v>
      </c>
      <c r="V244" s="74"/>
      <c r="W244" s="75" t="s">
        <v>770</v>
      </c>
      <c r="X244" s="75" t="s">
        <v>662</v>
      </c>
      <c r="Y244" s="74">
        <v>55</v>
      </c>
      <c r="Z244" s="74">
        <v>23000</v>
      </c>
      <c r="AA244" s="74">
        <v>4430</v>
      </c>
      <c r="AB244" s="74">
        <v>4430</v>
      </c>
      <c r="AC244" s="36">
        <v>10</v>
      </c>
      <c r="AD244" s="36">
        <v>10</v>
      </c>
      <c r="AE244" s="74">
        <v>2280</v>
      </c>
      <c r="AF244" s="74">
        <v>2280</v>
      </c>
      <c r="AG244" s="74">
        <v>5500</v>
      </c>
      <c r="AH244" s="75">
        <v>0</v>
      </c>
      <c r="AI244" s="74">
        <v>15000</v>
      </c>
      <c r="AJ244" s="75">
        <v>400</v>
      </c>
      <c r="AK244" s="74">
        <v>2340</v>
      </c>
      <c r="AL244" s="28">
        <v>0</v>
      </c>
      <c r="AM244" s="75" t="s">
        <v>1587</v>
      </c>
      <c r="AN244" s="75">
        <v>0</v>
      </c>
      <c r="AO244" s="75">
        <v>0</v>
      </c>
    </row>
    <row r="245" spans="1:41" s="77" customFormat="1" x14ac:dyDescent="0.3">
      <c r="A245" s="73">
        <v>350154</v>
      </c>
      <c r="B245" s="73" t="s">
        <v>1625</v>
      </c>
      <c r="C245" s="73" t="s">
        <v>1616</v>
      </c>
      <c r="D245" s="74" t="s">
        <v>660</v>
      </c>
      <c r="E245" s="75">
        <v>1.02</v>
      </c>
      <c r="F245" s="75">
        <v>1.07</v>
      </c>
      <c r="G245" s="75">
        <v>0.8</v>
      </c>
      <c r="H245" s="75">
        <v>0.2</v>
      </c>
      <c r="I245" s="74">
        <v>0</v>
      </c>
      <c r="J245" s="74">
        <v>1</v>
      </c>
      <c r="K245" s="74">
        <v>2</v>
      </c>
      <c r="L245" s="74">
        <v>1</v>
      </c>
      <c r="M245" s="76">
        <v>4043</v>
      </c>
      <c r="N245" s="74">
        <v>1</v>
      </c>
      <c r="O245" s="74">
        <v>70</v>
      </c>
      <c r="P245" s="74">
        <v>200</v>
      </c>
      <c r="Q245" s="74">
        <v>1.5</v>
      </c>
      <c r="R245" s="74">
        <v>0</v>
      </c>
      <c r="S245" s="74">
        <v>0</v>
      </c>
      <c r="T245" s="74">
        <v>0</v>
      </c>
      <c r="U245" s="74">
        <v>2000</v>
      </c>
      <c r="V245" s="74"/>
      <c r="W245" s="75" t="s">
        <v>771</v>
      </c>
      <c r="X245" s="75" t="s">
        <v>663</v>
      </c>
      <c r="Y245" s="74">
        <v>57</v>
      </c>
      <c r="Z245" s="74">
        <v>25000</v>
      </c>
      <c r="AA245" s="74">
        <v>4680</v>
      </c>
      <c r="AB245" s="74">
        <v>4680</v>
      </c>
      <c r="AC245" s="36">
        <v>10</v>
      </c>
      <c r="AD245" s="36">
        <v>10</v>
      </c>
      <c r="AE245" s="74">
        <v>2410</v>
      </c>
      <c r="AF245" s="74">
        <v>2410</v>
      </c>
      <c r="AG245" s="74">
        <v>5700</v>
      </c>
      <c r="AH245" s="75">
        <v>0</v>
      </c>
      <c r="AI245" s="74">
        <v>15000</v>
      </c>
      <c r="AJ245" s="75">
        <v>400</v>
      </c>
      <c r="AK245" s="74">
        <v>2593</v>
      </c>
      <c r="AL245" s="28">
        <v>0</v>
      </c>
      <c r="AM245" s="75" t="s">
        <v>1587</v>
      </c>
      <c r="AN245" s="75">
        <v>0</v>
      </c>
      <c r="AO245" s="75">
        <v>0</v>
      </c>
    </row>
    <row r="246" spans="1:41" s="82" customFormat="1" x14ac:dyDescent="0.3">
      <c r="A246" s="78">
        <v>350211</v>
      </c>
      <c r="B246" s="79" t="s">
        <v>1626</v>
      </c>
      <c r="C246" s="80" t="s">
        <v>1594</v>
      </c>
      <c r="D246" s="79" t="s">
        <v>1627</v>
      </c>
      <c r="E246" s="80">
        <v>1.0549999999999999</v>
      </c>
      <c r="F246" s="80">
        <v>1.07</v>
      </c>
      <c r="G246" s="80">
        <v>0.8</v>
      </c>
      <c r="H246" s="80">
        <v>0.2</v>
      </c>
      <c r="I246" s="79">
        <v>0</v>
      </c>
      <c r="J246" s="79">
        <v>4</v>
      </c>
      <c r="K246" s="79">
        <v>3</v>
      </c>
      <c r="L246" s="79">
        <v>1</v>
      </c>
      <c r="M246" s="81">
        <v>2020</v>
      </c>
      <c r="N246" s="79">
        <v>1</v>
      </c>
      <c r="O246" s="79">
        <v>150</v>
      </c>
      <c r="P246" s="79">
        <v>200</v>
      </c>
      <c r="Q246" s="79">
        <v>1</v>
      </c>
      <c r="R246" s="79">
        <v>0</v>
      </c>
      <c r="S246" s="79">
        <v>0</v>
      </c>
      <c r="T246" s="79">
        <v>0</v>
      </c>
      <c r="U246" s="79">
        <v>2000</v>
      </c>
      <c r="V246" s="79"/>
      <c r="W246" s="80" t="s">
        <v>751</v>
      </c>
      <c r="X246" s="80" t="s">
        <v>580</v>
      </c>
      <c r="Y246" s="79">
        <v>15</v>
      </c>
      <c r="Z246" s="80">
        <v>38000</v>
      </c>
      <c r="AA246" s="80">
        <v>1050</v>
      </c>
      <c r="AB246" s="80">
        <v>1050</v>
      </c>
      <c r="AC246" s="36">
        <v>10</v>
      </c>
      <c r="AD246" s="36">
        <v>10</v>
      </c>
      <c r="AE246" s="79">
        <v>290</v>
      </c>
      <c r="AF246" s="79">
        <v>290</v>
      </c>
      <c r="AG246" s="79">
        <v>1500</v>
      </c>
      <c r="AH246" s="80">
        <v>0</v>
      </c>
      <c r="AI246" s="79">
        <v>15000</v>
      </c>
      <c r="AJ246" s="80">
        <v>400</v>
      </c>
      <c r="AK246" s="79">
        <v>6200</v>
      </c>
      <c r="AL246" s="28">
        <v>0</v>
      </c>
      <c r="AM246" s="80" t="s">
        <v>1587</v>
      </c>
      <c r="AN246" s="80">
        <v>30012</v>
      </c>
      <c r="AO246" s="80">
        <v>1</v>
      </c>
    </row>
    <row r="247" spans="1:41" s="87" customFormat="1" x14ac:dyDescent="0.3">
      <c r="A247" s="83">
        <v>350212</v>
      </c>
      <c r="B247" s="83" t="s">
        <v>1628</v>
      </c>
      <c r="C247" s="83" t="s">
        <v>1616</v>
      </c>
      <c r="D247" s="84" t="s">
        <v>1629</v>
      </c>
      <c r="E247" s="85">
        <v>1.02</v>
      </c>
      <c r="F247" s="85">
        <v>1.07</v>
      </c>
      <c r="G247" s="85">
        <v>0.8</v>
      </c>
      <c r="H247" s="85">
        <v>0.2</v>
      </c>
      <c r="I247" s="84">
        <v>0</v>
      </c>
      <c r="J247" s="84">
        <v>2</v>
      </c>
      <c r="K247" s="84">
        <v>2</v>
      </c>
      <c r="L247" s="84">
        <v>1</v>
      </c>
      <c r="M247" s="86">
        <v>4021</v>
      </c>
      <c r="N247" s="84">
        <v>1</v>
      </c>
      <c r="O247" s="84">
        <v>80</v>
      </c>
      <c r="P247" s="84">
        <v>200</v>
      </c>
      <c r="Q247" s="84">
        <v>1.5</v>
      </c>
      <c r="R247" s="84">
        <v>0</v>
      </c>
      <c r="S247" s="84">
        <v>0</v>
      </c>
      <c r="T247" s="84">
        <v>0</v>
      </c>
      <c r="U247" s="84">
        <v>2000</v>
      </c>
      <c r="V247" s="84"/>
      <c r="W247" s="85" t="s">
        <v>763</v>
      </c>
      <c r="X247" s="85" t="s">
        <v>596</v>
      </c>
      <c r="Y247" s="84">
        <v>13</v>
      </c>
      <c r="Z247" s="84">
        <v>4000</v>
      </c>
      <c r="AA247" s="84">
        <v>690</v>
      </c>
      <c r="AB247" s="84">
        <v>690</v>
      </c>
      <c r="AC247" s="36">
        <v>10</v>
      </c>
      <c r="AD247" s="36">
        <v>10</v>
      </c>
      <c r="AE247" s="84">
        <v>190</v>
      </c>
      <c r="AF247" s="84">
        <v>190</v>
      </c>
      <c r="AG247" s="84">
        <v>1300</v>
      </c>
      <c r="AH247" s="85">
        <v>0</v>
      </c>
      <c r="AI247" s="84">
        <v>15000</v>
      </c>
      <c r="AJ247" s="85">
        <v>400</v>
      </c>
      <c r="AK247" s="84">
        <v>115</v>
      </c>
      <c r="AL247" s="28">
        <v>0</v>
      </c>
      <c r="AM247" s="85" t="s">
        <v>1587</v>
      </c>
      <c r="AN247" s="85">
        <v>0</v>
      </c>
      <c r="AO247" s="85">
        <v>0</v>
      </c>
    </row>
    <row r="248" spans="1:41" s="87" customFormat="1" x14ac:dyDescent="0.3">
      <c r="A248" s="83">
        <v>350213</v>
      </c>
      <c r="B248" s="83" t="s">
        <v>1630</v>
      </c>
      <c r="C248" s="83" t="s">
        <v>1616</v>
      </c>
      <c r="D248" s="84" t="s">
        <v>1629</v>
      </c>
      <c r="E248" s="85">
        <v>1.02</v>
      </c>
      <c r="F248" s="85">
        <v>1.07</v>
      </c>
      <c r="G248" s="85">
        <v>0.8</v>
      </c>
      <c r="H248" s="85">
        <v>0.2</v>
      </c>
      <c r="I248" s="84">
        <v>0</v>
      </c>
      <c r="J248" s="84">
        <v>2</v>
      </c>
      <c r="K248" s="84">
        <v>2</v>
      </c>
      <c r="L248" s="84">
        <v>1</v>
      </c>
      <c r="M248" s="86">
        <v>4022</v>
      </c>
      <c r="N248" s="84">
        <v>1</v>
      </c>
      <c r="O248" s="84">
        <v>80</v>
      </c>
      <c r="P248" s="84">
        <v>200</v>
      </c>
      <c r="Q248" s="84">
        <v>1.5</v>
      </c>
      <c r="R248" s="84">
        <v>0</v>
      </c>
      <c r="S248" s="84">
        <v>0</v>
      </c>
      <c r="T248" s="84">
        <v>0</v>
      </c>
      <c r="U248" s="84">
        <v>2000</v>
      </c>
      <c r="V248" s="84"/>
      <c r="W248" s="85" t="s">
        <v>764</v>
      </c>
      <c r="X248" s="85" t="s">
        <v>597</v>
      </c>
      <c r="Y248" s="84">
        <v>15</v>
      </c>
      <c r="Z248" s="84">
        <v>5000</v>
      </c>
      <c r="AA248" s="84">
        <v>780</v>
      </c>
      <c r="AB248" s="84">
        <v>780</v>
      </c>
      <c r="AC248" s="36">
        <v>10</v>
      </c>
      <c r="AD248" s="36">
        <v>10</v>
      </c>
      <c r="AE248" s="84">
        <v>290</v>
      </c>
      <c r="AF248" s="84">
        <v>290</v>
      </c>
      <c r="AG248" s="84">
        <v>1500</v>
      </c>
      <c r="AH248" s="85">
        <v>0</v>
      </c>
      <c r="AI248" s="84">
        <v>15000</v>
      </c>
      <c r="AJ248" s="85">
        <v>400</v>
      </c>
      <c r="AK248" s="84">
        <v>155</v>
      </c>
      <c r="AL248" s="28">
        <v>0</v>
      </c>
      <c r="AM248" s="85" t="s">
        <v>1587</v>
      </c>
      <c r="AN248" s="85">
        <v>0</v>
      </c>
      <c r="AO248" s="85">
        <v>0</v>
      </c>
    </row>
    <row r="249" spans="1:41" s="87" customFormat="1" x14ac:dyDescent="0.3">
      <c r="A249" s="83">
        <v>350214</v>
      </c>
      <c r="B249" s="83" t="s">
        <v>1631</v>
      </c>
      <c r="C249" s="83" t="s">
        <v>1616</v>
      </c>
      <c r="D249" s="84" t="s">
        <v>1629</v>
      </c>
      <c r="E249" s="85">
        <v>1.02</v>
      </c>
      <c r="F249" s="85">
        <v>1.07</v>
      </c>
      <c r="G249" s="85">
        <v>0.8</v>
      </c>
      <c r="H249" s="85">
        <v>0.2</v>
      </c>
      <c r="I249" s="84">
        <v>0</v>
      </c>
      <c r="J249" s="84">
        <v>2</v>
      </c>
      <c r="K249" s="84">
        <v>2</v>
      </c>
      <c r="L249" s="84">
        <v>1</v>
      </c>
      <c r="M249" s="86">
        <v>4023</v>
      </c>
      <c r="N249" s="84">
        <v>1</v>
      </c>
      <c r="O249" s="84">
        <v>80</v>
      </c>
      <c r="P249" s="84">
        <v>200</v>
      </c>
      <c r="Q249" s="84">
        <v>1.9</v>
      </c>
      <c r="R249" s="84">
        <v>0</v>
      </c>
      <c r="S249" s="84">
        <v>0</v>
      </c>
      <c r="T249" s="84">
        <v>0</v>
      </c>
      <c r="U249" s="84">
        <v>2000</v>
      </c>
      <c r="V249" s="84"/>
      <c r="W249" s="85" t="s">
        <v>765</v>
      </c>
      <c r="X249" s="85" t="s">
        <v>598</v>
      </c>
      <c r="Y249" s="84">
        <v>17</v>
      </c>
      <c r="Z249" s="84">
        <v>6000</v>
      </c>
      <c r="AA249" s="84">
        <v>840</v>
      </c>
      <c r="AB249" s="84">
        <v>840</v>
      </c>
      <c r="AC249" s="36">
        <v>10</v>
      </c>
      <c r="AD249" s="36">
        <v>10</v>
      </c>
      <c r="AE249" s="84">
        <v>330</v>
      </c>
      <c r="AF249" s="84">
        <v>330</v>
      </c>
      <c r="AG249" s="84">
        <v>1700</v>
      </c>
      <c r="AH249" s="85">
        <v>0</v>
      </c>
      <c r="AI249" s="84">
        <v>15000</v>
      </c>
      <c r="AJ249" s="85">
        <v>400</v>
      </c>
      <c r="AK249" s="84">
        <v>205</v>
      </c>
      <c r="AL249" s="28">
        <v>0</v>
      </c>
      <c r="AM249" s="85" t="s">
        <v>1587</v>
      </c>
      <c r="AN249" s="85">
        <v>0</v>
      </c>
      <c r="AO249" s="85">
        <v>0</v>
      </c>
    </row>
    <row r="250" spans="1:41" s="82" customFormat="1" x14ac:dyDescent="0.3">
      <c r="A250" s="78">
        <v>350221</v>
      </c>
      <c r="B250" s="79" t="s">
        <v>1632</v>
      </c>
      <c r="C250" s="80" t="s">
        <v>1594</v>
      </c>
      <c r="D250" s="79" t="s">
        <v>1633</v>
      </c>
      <c r="E250" s="80">
        <v>1.08</v>
      </c>
      <c r="F250" s="80">
        <v>1.07</v>
      </c>
      <c r="G250" s="80">
        <v>0.8</v>
      </c>
      <c r="H250" s="80">
        <v>0.2</v>
      </c>
      <c r="I250" s="79">
        <v>0</v>
      </c>
      <c r="J250" s="79">
        <v>4</v>
      </c>
      <c r="K250" s="79">
        <v>3</v>
      </c>
      <c r="L250" s="79">
        <v>1</v>
      </c>
      <c r="M250" s="79">
        <v>2027</v>
      </c>
      <c r="N250" s="79">
        <v>2</v>
      </c>
      <c r="O250" s="79">
        <v>150</v>
      </c>
      <c r="P250" s="79">
        <v>400</v>
      </c>
      <c r="Q250" s="79">
        <v>1</v>
      </c>
      <c r="R250" s="79">
        <v>0</v>
      </c>
      <c r="S250" s="79">
        <v>0</v>
      </c>
      <c r="T250" s="79">
        <v>0</v>
      </c>
      <c r="U250" s="80">
        <v>2000</v>
      </c>
      <c r="V250" s="90"/>
      <c r="W250" s="79" t="s">
        <v>1598</v>
      </c>
      <c r="X250" s="80" t="s">
        <v>1599</v>
      </c>
      <c r="Y250" s="79">
        <v>25</v>
      </c>
      <c r="Z250" s="80">
        <v>87000</v>
      </c>
      <c r="AA250" s="80">
        <v>2060</v>
      </c>
      <c r="AB250" s="80">
        <v>2060</v>
      </c>
      <c r="AC250" s="36">
        <v>10</v>
      </c>
      <c r="AD250" s="36">
        <v>10</v>
      </c>
      <c r="AE250" s="79">
        <v>640</v>
      </c>
      <c r="AF250" s="79">
        <v>640</v>
      </c>
      <c r="AG250" s="79">
        <v>2500</v>
      </c>
      <c r="AH250" s="80">
        <v>0</v>
      </c>
      <c r="AI250" s="79">
        <v>15000</v>
      </c>
      <c r="AJ250" s="80">
        <v>400</v>
      </c>
      <c r="AK250" s="79">
        <v>21400</v>
      </c>
      <c r="AL250" s="28">
        <v>0</v>
      </c>
      <c r="AM250" s="80" t="s">
        <v>1587</v>
      </c>
      <c r="AN250" s="80">
        <v>30011</v>
      </c>
      <c r="AO250" s="80">
        <v>1</v>
      </c>
    </row>
    <row r="251" spans="1:41" s="87" customFormat="1" x14ac:dyDescent="0.3">
      <c r="A251" s="83">
        <v>350222</v>
      </c>
      <c r="B251" s="83" t="s">
        <v>1634</v>
      </c>
      <c r="C251" s="83" t="s">
        <v>1616</v>
      </c>
      <c r="D251" s="84" t="s">
        <v>657</v>
      </c>
      <c r="E251" s="85">
        <v>1.02</v>
      </c>
      <c r="F251" s="85">
        <v>1.07</v>
      </c>
      <c r="G251" s="85">
        <v>0.8</v>
      </c>
      <c r="H251" s="85">
        <v>0.2</v>
      </c>
      <c r="I251" s="84">
        <v>0</v>
      </c>
      <c r="J251" s="84">
        <v>2</v>
      </c>
      <c r="K251" s="84">
        <v>2</v>
      </c>
      <c r="L251" s="84">
        <v>1</v>
      </c>
      <c r="M251" s="86">
        <v>4011</v>
      </c>
      <c r="N251" s="84">
        <v>1</v>
      </c>
      <c r="O251" s="84">
        <v>80</v>
      </c>
      <c r="P251" s="84">
        <v>200</v>
      </c>
      <c r="Q251" s="84">
        <v>1.5</v>
      </c>
      <c r="R251" s="84">
        <v>0</v>
      </c>
      <c r="S251" s="84">
        <v>0</v>
      </c>
      <c r="T251" s="84">
        <v>0</v>
      </c>
      <c r="U251" s="84">
        <v>2000</v>
      </c>
      <c r="V251" s="84"/>
      <c r="W251" s="85" t="s">
        <v>729</v>
      </c>
      <c r="X251" s="85" t="s">
        <v>649</v>
      </c>
      <c r="Y251" s="84">
        <v>23</v>
      </c>
      <c r="Z251" s="84">
        <v>9000</v>
      </c>
      <c r="AA251" s="84">
        <v>1430</v>
      </c>
      <c r="AB251" s="84">
        <v>1430</v>
      </c>
      <c r="AC251" s="36">
        <v>10</v>
      </c>
      <c r="AD251" s="36">
        <v>10</v>
      </c>
      <c r="AE251" s="84">
        <v>430</v>
      </c>
      <c r="AF251" s="84">
        <v>430</v>
      </c>
      <c r="AG251" s="84">
        <v>2300</v>
      </c>
      <c r="AH251" s="85">
        <v>0</v>
      </c>
      <c r="AI251" s="84">
        <v>15000</v>
      </c>
      <c r="AJ251" s="85">
        <v>400</v>
      </c>
      <c r="AK251" s="84">
        <v>435</v>
      </c>
      <c r="AL251" s="28">
        <v>0</v>
      </c>
      <c r="AM251" s="85" t="s">
        <v>1587</v>
      </c>
      <c r="AN251" s="85">
        <v>0</v>
      </c>
      <c r="AO251" s="85">
        <v>0</v>
      </c>
    </row>
    <row r="252" spans="1:41" s="87" customFormat="1" x14ac:dyDescent="0.3">
      <c r="A252" s="83">
        <v>350223</v>
      </c>
      <c r="B252" s="83" t="s">
        <v>1635</v>
      </c>
      <c r="C252" s="83" t="s">
        <v>1616</v>
      </c>
      <c r="D252" s="84" t="s">
        <v>657</v>
      </c>
      <c r="E252" s="85">
        <v>1.02</v>
      </c>
      <c r="F252" s="85">
        <v>1.07</v>
      </c>
      <c r="G252" s="85">
        <v>0.8</v>
      </c>
      <c r="H252" s="85">
        <v>0.2</v>
      </c>
      <c r="I252" s="84">
        <v>0</v>
      </c>
      <c r="J252" s="84">
        <v>2</v>
      </c>
      <c r="K252" s="84">
        <v>2</v>
      </c>
      <c r="L252" s="84">
        <v>1</v>
      </c>
      <c r="M252" s="86">
        <v>4012</v>
      </c>
      <c r="N252" s="84">
        <v>1</v>
      </c>
      <c r="O252" s="84">
        <v>80</v>
      </c>
      <c r="P252" s="84">
        <v>200</v>
      </c>
      <c r="Q252" s="84">
        <v>1.5</v>
      </c>
      <c r="R252" s="84">
        <v>0</v>
      </c>
      <c r="S252" s="84">
        <v>0</v>
      </c>
      <c r="T252" s="84">
        <v>0</v>
      </c>
      <c r="U252" s="84">
        <v>2000</v>
      </c>
      <c r="V252" s="84"/>
      <c r="W252" s="85" t="s">
        <v>762</v>
      </c>
      <c r="X252" s="85" t="s">
        <v>652</v>
      </c>
      <c r="Y252" s="84">
        <v>25</v>
      </c>
      <c r="Z252" s="84">
        <v>11000</v>
      </c>
      <c r="AA252" s="84">
        <v>1530</v>
      </c>
      <c r="AB252" s="84">
        <v>1530</v>
      </c>
      <c r="AC252" s="36">
        <v>10</v>
      </c>
      <c r="AD252" s="36">
        <v>10</v>
      </c>
      <c r="AE252" s="84">
        <v>640</v>
      </c>
      <c r="AF252" s="84">
        <v>640</v>
      </c>
      <c r="AG252" s="84">
        <v>2500</v>
      </c>
      <c r="AH252" s="85">
        <v>0</v>
      </c>
      <c r="AI252" s="84">
        <v>15000</v>
      </c>
      <c r="AJ252" s="85">
        <v>400</v>
      </c>
      <c r="AK252" s="84">
        <v>535</v>
      </c>
      <c r="AL252" s="28">
        <v>0</v>
      </c>
      <c r="AM252" s="85" t="s">
        <v>1587</v>
      </c>
      <c r="AN252" s="85">
        <v>0</v>
      </c>
      <c r="AO252" s="85">
        <v>0</v>
      </c>
    </row>
    <row r="253" spans="1:41" s="87" customFormat="1" x14ac:dyDescent="0.3">
      <c r="A253" s="83">
        <v>350224</v>
      </c>
      <c r="B253" s="83" t="s">
        <v>1636</v>
      </c>
      <c r="C253" s="83" t="s">
        <v>1616</v>
      </c>
      <c r="D253" s="84" t="s">
        <v>657</v>
      </c>
      <c r="E253" s="85">
        <v>1.02</v>
      </c>
      <c r="F253" s="85">
        <v>1.07</v>
      </c>
      <c r="G253" s="85">
        <v>0.8</v>
      </c>
      <c r="H253" s="85">
        <v>0.2</v>
      </c>
      <c r="I253" s="84">
        <v>0</v>
      </c>
      <c r="J253" s="84">
        <v>2</v>
      </c>
      <c r="K253" s="84">
        <v>2</v>
      </c>
      <c r="L253" s="84">
        <v>1</v>
      </c>
      <c r="M253" s="86">
        <v>4013</v>
      </c>
      <c r="N253" s="84">
        <v>1</v>
      </c>
      <c r="O253" s="84">
        <v>80</v>
      </c>
      <c r="P253" s="84">
        <v>200</v>
      </c>
      <c r="Q253" s="84">
        <v>2</v>
      </c>
      <c r="R253" s="84">
        <v>0</v>
      </c>
      <c r="S253" s="84">
        <v>0</v>
      </c>
      <c r="T253" s="84">
        <v>0</v>
      </c>
      <c r="U253" s="84">
        <v>2000</v>
      </c>
      <c r="V253" s="84"/>
      <c r="W253" s="85" t="s">
        <v>728</v>
      </c>
      <c r="X253" s="85" t="s">
        <v>654</v>
      </c>
      <c r="Y253" s="84">
        <v>27</v>
      </c>
      <c r="Z253" s="84">
        <v>12000</v>
      </c>
      <c r="AA253" s="84">
        <v>1680</v>
      </c>
      <c r="AB253" s="84">
        <v>1680</v>
      </c>
      <c r="AC253" s="36">
        <v>10</v>
      </c>
      <c r="AD253" s="36">
        <v>10</v>
      </c>
      <c r="AE253" s="84">
        <v>660</v>
      </c>
      <c r="AF253" s="84">
        <v>660</v>
      </c>
      <c r="AG253" s="84">
        <v>2700</v>
      </c>
      <c r="AH253" s="85">
        <v>0</v>
      </c>
      <c r="AI253" s="84">
        <v>15000</v>
      </c>
      <c r="AJ253" s="85">
        <v>400</v>
      </c>
      <c r="AK253" s="84">
        <v>655</v>
      </c>
      <c r="AL253" s="28">
        <v>0</v>
      </c>
      <c r="AM253" s="85" t="s">
        <v>1587</v>
      </c>
      <c r="AN253" s="85">
        <v>0</v>
      </c>
      <c r="AO253" s="85">
        <v>0</v>
      </c>
    </row>
    <row r="254" spans="1:41" s="82" customFormat="1" x14ac:dyDescent="0.3">
      <c r="A254" s="78">
        <v>350231</v>
      </c>
      <c r="B254" s="79" t="s">
        <v>1637</v>
      </c>
      <c r="C254" s="80" t="s">
        <v>1638</v>
      </c>
      <c r="D254" s="79" t="s">
        <v>1639</v>
      </c>
      <c r="E254" s="80">
        <v>1.1000000000000001</v>
      </c>
      <c r="F254" s="80">
        <v>1.07</v>
      </c>
      <c r="G254" s="80">
        <v>0.8</v>
      </c>
      <c r="H254" s="80">
        <v>0.2</v>
      </c>
      <c r="I254" s="79">
        <v>0</v>
      </c>
      <c r="J254" s="79">
        <v>4</v>
      </c>
      <c r="K254" s="79">
        <v>3</v>
      </c>
      <c r="L254" s="79">
        <v>1</v>
      </c>
      <c r="M254" s="79">
        <v>2019</v>
      </c>
      <c r="N254" s="79">
        <v>1</v>
      </c>
      <c r="O254" s="79">
        <v>200</v>
      </c>
      <c r="P254" s="79">
        <v>200</v>
      </c>
      <c r="Q254" s="79">
        <v>1</v>
      </c>
      <c r="R254" s="79">
        <v>0</v>
      </c>
      <c r="S254" s="79">
        <v>0</v>
      </c>
      <c r="T254" s="79">
        <v>0</v>
      </c>
      <c r="U254" s="80">
        <v>2000</v>
      </c>
      <c r="V254" s="90"/>
      <c r="W254" s="79" t="s">
        <v>766</v>
      </c>
      <c r="X254" s="80" t="s">
        <v>1640</v>
      </c>
      <c r="Y254" s="79">
        <v>35</v>
      </c>
      <c r="Z254" s="80">
        <v>152000</v>
      </c>
      <c r="AA254" s="80">
        <v>3510</v>
      </c>
      <c r="AB254" s="80">
        <v>3510</v>
      </c>
      <c r="AC254" s="36">
        <v>10</v>
      </c>
      <c r="AD254" s="36">
        <v>10</v>
      </c>
      <c r="AE254" s="79">
        <v>1040</v>
      </c>
      <c r="AF254" s="79">
        <v>1040</v>
      </c>
      <c r="AG254" s="79">
        <v>3500</v>
      </c>
      <c r="AH254" s="80">
        <v>0</v>
      </c>
      <c r="AI254" s="79">
        <v>15000</v>
      </c>
      <c r="AJ254" s="80">
        <v>400</v>
      </c>
      <c r="AK254" s="79">
        <v>52800</v>
      </c>
      <c r="AL254" s="28">
        <v>0</v>
      </c>
      <c r="AM254" s="80" t="s">
        <v>1587</v>
      </c>
      <c r="AN254" s="80">
        <v>30010</v>
      </c>
      <c r="AO254" s="80">
        <v>1</v>
      </c>
    </row>
    <row r="255" spans="1:41" s="87" customFormat="1" x14ac:dyDescent="0.3">
      <c r="A255" s="83">
        <v>350232</v>
      </c>
      <c r="B255" s="83" t="s">
        <v>1641</v>
      </c>
      <c r="C255" s="83" t="s">
        <v>1616</v>
      </c>
      <c r="D255" s="84" t="s">
        <v>698</v>
      </c>
      <c r="E255" s="85">
        <v>1.02</v>
      </c>
      <c r="F255" s="85">
        <v>1.07</v>
      </c>
      <c r="G255" s="85">
        <v>0.8</v>
      </c>
      <c r="H255" s="85">
        <v>0.2</v>
      </c>
      <c r="I255" s="84">
        <v>0</v>
      </c>
      <c r="J255" s="84">
        <v>2</v>
      </c>
      <c r="K255" s="84">
        <v>2</v>
      </c>
      <c r="L255" s="84">
        <v>1</v>
      </c>
      <c r="M255" s="86">
        <v>4031</v>
      </c>
      <c r="N255" s="84">
        <v>1</v>
      </c>
      <c r="O255" s="84">
        <v>70</v>
      </c>
      <c r="P255" s="84">
        <v>200</v>
      </c>
      <c r="Q255" s="84">
        <v>1.5</v>
      </c>
      <c r="R255" s="84">
        <v>0</v>
      </c>
      <c r="S255" s="84">
        <v>0</v>
      </c>
      <c r="T255" s="84">
        <v>0</v>
      </c>
      <c r="U255" s="84">
        <v>2000</v>
      </c>
      <c r="V255" s="84"/>
      <c r="W255" s="85" t="s">
        <v>772</v>
      </c>
      <c r="X255" s="85" t="s">
        <v>1642</v>
      </c>
      <c r="Y255" s="84">
        <v>33</v>
      </c>
      <c r="Z255" s="84">
        <v>18000</v>
      </c>
      <c r="AA255" s="84">
        <v>2420</v>
      </c>
      <c r="AB255" s="84">
        <v>2420</v>
      </c>
      <c r="AC255" s="36">
        <v>10</v>
      </c>
      <c r="AD255" s="36">
        <v>10</v>
      </c>
      <c r="AE255" s="84">
        <v>830</v>
      </c>
      <c r="AF255" s="84">
        <v>830</v>
      </c>
      <c r="AG255" s="84">
        <v>3300</v>
      </c>
      <c r="AH255" s="85">
        <v>0</v>
      </c>
      <c r="AI255" s="84">
        <v>15000</v>
      </c>
      <c r="AJ255" s="85">
        <v>400</v>
      </c>
      <c r="AK255" s="84">
        <v>1120</v>
      </c>
      <c r="AL255" s="28">
        <v>0</v>
      </c>
      <c r="AM255" s="85" t="s">
        <v>1587</v>
      </c>
      <c r="AN255" s="85">
        <v>0</v>
      </c>
      <c r="AO255" s="85">
        <v>0</v>
      </c>
    </row>
    <row r="256" spans="1:41" s="87" customFormat="1" x14ac:dyDescent="0.3">
      <c r="A256" s="83">
        <v>350233</v>
      </c>
      <c r="B256" s="83" t="s">
        <v>1643</v>
      </c>
      <c r="C256" s="83" t="s">
        <v>1616</v>
      </c>
      <c r="D256" s="84" t="s">
        <v>698</v>
      </c>
      <c r="E256" s="85">
        <v>1.02</v>
      </c>
      <c r="F256" s="85">
        <v>1.07</v>
      </c>
      <c r="G256" s="85">
        <v>0.8</v>
      </c>
      <c r="H256" s="85">
        <v>0.2</v>
      </c>
      <c r="I256" s="84">
        <v>0</v>
      </c>
      <c r="J256" s="84">
        <v>2</v>
      </c>
      <c r="K256" s="84">
        <v>2</v>
      </c>
      <c r="L256" s="84">
        <v>1</v>
      </c>
      <c r="M256" s="86">
        <v>4033</v>
      </c>
      <c r="N256" s="84">
        <v>1</v>
      </c>
      <c r="O256" s="84">
        <v>70</v>
      </c>
      <c r="P256" s="84">
        <v>200</v>
      </c>
      <c r="Q256" s="84">
        <v>1.5</v>
      </c>
      <c r="R256" s="84">
        <v>0</v>
      </c>
      <c r="S256" s="84">
        <v>0</v>
      </c>
      <c r="T256" s="84">
        <v>0</v>
      </c>
      <c r="U256" s="84">
        <v>2000</v>
      </c>
      <c r="V256" s="84"/>
      <c r="W256" s="85" t="s">
        <v>773</v>
      </c>
      <c r="X256" s="85" t="s">
        <v>1644</v>
      </c>
      <c r="Y256" s="84">
        <v>35</v>
      </c>
      <c r="Z256" s="84">
        <v>19000</v>
      </c>
      <c r="AA256" s="84">
        <v>2640</v>
      </c>
      <c r="AB256" s="84">
        <v>2640</v>
      </c>
      <c r="AC256" s="36">
        <v>10</v>
      </c>
      <c r="AD256" s="36">
        <v>10</v>
      </c>
      <c r="AE256" s="84">
        <v>1040</v>
      </c>
      <c r="AF256" s="84">
        <v>1040</v>
      </c>
      <c r="AG256" s="84">
        <v>3500</v>
      </c>
      <c r="AH256" s="85">
        <v>0</v>
      </c>
      <c r="AI256" s="84">
        <v>15000</v>
      </c>
      <c r="AJ256" s="85">
        <v>400</v>
      </c>
      <c r="AK256" s="84">
        <v>1320</v>
      </c>
      <c r="AL256" s="28">
        <v>0</v>
      </c>
      <c r="AM256" s="85" t="s">
        <v>1587</v>
      </c>
      <c r="AN256" s="85">
        <v>0</v>
      </c>
      <c r="AO256" s="85">
        <v>0</v>
      </c>
    </row>
    <row r="257" spans="1:41" s="87" customFormat="1" x14ac:dyDescent="0.3">
      <c r="A257" s="83">
        <v>350234</v>
      </c>
      <c r="B257" s="83" t="s">
        <v>1645</v>
      </c>
      <c r="C257" s="83" t="s">
        <v>1616</v>
      </c>
      <c r="D257" s="84" t="s">
        <v>698</v>
      </c>
      <c r="E257" s="85">
        <v>1.02</v>
      </c>
      <c r="F257" s="85">
        <v>1.07</v>
      </c>
      <c r="G257" s="85">
        <v>0.8</v>
      </c>
      <c r="H257" s="85">
        <v>0.2</v>
      </c>
      <c r="I257" s="84">
        <v>0</v>
      </c>
      <c r="J257" s="84">
        <v>2</v>
      </c>
      <c r="K257" s="84">
        <v>2</v>
      </c>
      <c r="L257" s="84">
        <v>1</v>
      </c>
      <c r="M257" s="86">
        <v>4032</v>
      </c>
      <c r="N257" s="84">
        <v>1</v>
      </c>
      <c r="O257" s="84">
        <v>70</v>
      </c>
      <c r="P257" s="84">
        <v>200</v>
      </c>
      <c r="Q257" s="84">
        <v>1.5</v>
      </c>
      <c r="R257" s="84">
        <v>0</v>
      </c>
      <c r="S257" s="84">
        <v>0</v>
      </c>
      <c r="T257" s="84">
        <v>0</v>
      </c>
      <c r="U257" s="84">
        <v>2000</v>
      </c>
      <c r="V257" s="84"/>
      <c r="W257" s="85" t="s">
        <v>774</v>
      </c>
      <c r="X257" s="85" t="s">
        <v>1646</v>
      </c>
      <c r="Y257" s="84">
        <v>37</v>
      </c>
      <c r="Z257" s="84">
        <v>22000</v>
      </c>
      <c r="AA257" s="84">
        <v>2720</v>
      </c>
      <c r="AB257" s="84">
        <v>2720</v>
      </c>
      <c r="AC257" s="36">
        <v>10</v>
      </c>
      <c r="AD257" s="36">
        <v>10</v>
      </c>
      <c r="AE257" s="84">
        <v>1080</v>
      </c>
      <c r="AF257" s="84">
        <v>1080</v>
      </c>
      <c r="AG257" s="84">
        <v>3700</v>
      </c>
      <c r="AH257" s="85">
        <v>0</v>
      </c>
      <c r="AI257" s="84">
        <v>15000</v>
      </c>
      <c r="AJ257" s="85">
        <v>400</v>
      </c>
      <c r="AK257" s="84">
        <v>1535</v>
      </c>
      <c r="AL257" s="28">
        <v>0</v>
      </c>
      <c r="AM257" s="85" t="s">
        <v>1587</v>
      </c>
      <c r="AN257" s="85">
        <v>0</v>
      </c>
      <c r="AO257" s="85">
        <v>0</v>
      </c>
    </row>
    <row r="258" spans="1:41" s="82" customFormat="1" x14ac:dyDescent="0.3">
      <c r="A258" s="78">
        <v>350241</v>
      </c>
      <c r="B258" s="79" t="s">
        <v>1647</v>
      </c>
      <c r="C258" s="80" t="s">
        <v>1638</v>
      </c>
      <c r="D258" s="79" t="s">
        <v>1648</v>
      </c>
      <c r="E258" s="80">
        <v>1.024</v>
      </c>
      <c r="F258" s="80">
        <v>1.07</v>
      </c>
      <c r="G258" s="80">
        <v>0.8</v>
      </c>
      <c r="H258" s="80">
        <v>0.2</v>
      </c>
      <c r="I258" s="79">
        <v>0</v>
      </c>
      <c r="J258" s="79">
        <v>4</v>
      </c>
      <c r="K258" s="79">
        <v>3</v>
      </c>
      <c r="L258" s="79">
        <v>1</v>
      </c>
      <c r="M258" s="81">
        <v>2007</v>
      </c>
      <c r="N258" s="79">
        <v>1</v>
      </c>
      <c r="O258" s="79">
        <v>150</v>
      </c>
      <c r="P258" s="79">
        <v>200</v>
      </c>
      <c r="Q258" s="79">
        <v>1</v>
      </c>
      <c r="R258" s="79">
        <v>0</v>
      </c>
      <c r="S258" s="79">
        <v>0</v>
      </c>
      <c r="T258" s="79">
        <v>0</v>
      </c>
      <c r="U258" s="79">
        <v>2000</v>
      </c>
      <c r="V258" s="79"/>
      <c r="W258" s="80" t="s">
        <v>743</v>
      </c>
      <c r="X258" s="80" t="s">
        <v>570</v>
      </c>
      <c r="Y258" s="79">
        <v>45</v>
      </c>
      <c r="Z258" s="80">
        <v>246000</v>
      </c>
      <c r="AA258" s="80">
        <v>5180</v>
      </c>
      <c r="AB258" s="80">
        <v>5180</v>
      </c>
      <c r="AC258" s="36">
        <v>10</v>
      </c>
      <c r="AD258" s="36">
        <v>10</v>
      </c>
      <c r="AE258" s="79">
        <v>1580</v>
      </c>
      <c r="AF258" s="79">
        <v>1580</v>
      </c>
      <c r="AG258" s="79">
        <v>4500</v>
      </c>
      <c r="AH258" s="80">
        <v>0</v>
      </c>
      <c r="AI258" s="79">
        <v>15000</v>
      </c>
      <c r="AJ258" s="80">
        <v>400</v>
      </c>
      <c r="AK258" s="79">
        <v>106000</v>
      </c>
      <c r="AL258" s="28">
        <v>0</v>
      </c>
      <c r="AM258" s="80" t="s">
        <v>1587</v>
      </c>
      <c r="AN258" s="80">
        <v>30012</v>
      </c>
      <c r="AO258" s="80">
        <v>1</v>
      </c>
    </row>
    <row r="259" spans="1:41" s="87" customFormat="1" x14ac:dyDescent="0.3">
      <c r="A259" s="83">
        <v>350242</v>
      </c>
      <c r="B259" s="83" t="s">
        <v>1649</v>
      </c>
      <c r="C259" s="83" t="s">
        <v>1616</v>
      </c>
      <c r="D259" s="84" t="s">
        <v>713</v>
      </c>
      <c r="E259" s="85">
        <v>1.02</v>
      </c>
      <c r="F259" s="85">
        <v>1.07</v>
      </c>
      <c r="G259" s="85">
        <v>0.8</v>
      </c>
      <c r="H259" s="85">
        <v>0.2</v>
      </c>
      <c r="I259" s="84">
        <v>0</v>
      </c>
      <c r="J259" s="84">
        <v>2</v>
      </c>
      <c r="K259" s="84">
        <v>2</v>
      </c>
      <c r="L259" s="84">
        <v>1</v>
      </c>
      <c r="M259" s="86">
        <v>4051</v>
      </c>
      <c r="N259" s="84">
        <v>1</v>
      </c>
      <c r="O259" s="84">
        <v>70</v>
      </c>
      <c r="P259" s="84">
        <v>200</v>
      </c>
      <c r="Q259" s="84">
        <v>1</v>
      </c>
      <c r="R259" s="84">
        <v>0</v>
      </c>
      <c r="S259" s="84">
        <v>0</v>
      </c>
      <c r="T259" s="84">
        <v>0</v>
      </c>
      <c r="U259" s="84">
        <v>2000</v>
      </c>
      <c r="V259" s="84"/>
      <c r="W259" s="85" t="s">
        <v>775</v>
      </c>
      <c r="X259" s="85" t="s">
        <v>1650</v>
      </c>
      <c r="Y259" s="84">
        <v>43</v>
      </c>
      <c r="Z259" s="84">
        <v>29000</v>
      </c>
      <c r="AA259" s="84">
        <v>3680</v>
      </c>
      <c r="AB259" s="84">
        <v>3680</v>
      </c>
      <c r="AC259" s="36">
        <v>10</v>
      </c>
      <c r="AD259" s="36">
        <v>10</v>
      </c>
      <c r="AE259" s="84">
        <v>1270</v>
      </c>
      <c r="AF259" s="84">
        <v>1270</v>
      </c>
      <c r="AG259" s="84">
        <v>4300</v>
      </c>
      <c r="AH259" s="85">
        <v>0</v>
      </c>
      <c r="AI259" s="84">
        <v>15000</v>
      </c>
      <c r="AJ259" s="85">
        <v>400</v>
      </c>
      <c r="AK259" s="84">
        <v>2330</v>
      </c>
      <c r="AL259" s="28">
        <v>0</v>
      </c>
      <c r="AM259" s="85" t="s">
        <v>1587</v>
      </c>
      <c r="AN259" s="85">
        <v>0</v>
      </c>
      <c r="AO259" s="85">
        <v>0</v>
      </c>
    </row>
    <row r="260" spans="1:41" s="87" customFormat="1" x14ac:dyDescent="0.3">
      <c r="A260" s="83">
        <v>350243</v>
      </c>
      <c r="B260" s="83" t="s">
        <v>1615</v>
      </c>
      <c r="C260" s="83" t="s">
        <v>1616</v>
      </c>
      <c r="D260" s="84" t="s">
        <v>713</v>
      </c>
      <c r="E260" s="85">
        <v>1.02</v>
      </c>
      <c r="F260" s="85">
        <v>1.07</v>
      </c>
      <c r="G260" s="85">
        <v>0.8</v>
      </c>
      <c r="H260" s="85">
        <v>0.2</v>
      </c>
      <c r="I260" s="84">
        <v>0</v>
      </c>
      <c r="J260" s="84">
        <v>2</v>
      </c>
      <c r="K260" s="84">
        <v>2</v>
      </c>
      <c r="L260" s="84">
        <v>1</v>
      </c>
      <c r="M260" s="86">
        <v>4052</v>
      </c>
      <c r="N260" s="84">
        <v>1</v>
      </c>
      <c r="O260" s="84">
        <v>70</v>
      </c>
      <c r="P260" s="84">
        <v>200</v>
      </c>
      <c r="Q260" s="84">
        <v>1</v>
      </c>
      <c r="R260" s="84">
        <v>0</v>
      </c>
      <c r="S260" s="84">
        <v>0</v>
      </c>
      <c r="T260" s="84">
        <v>0</v>
      </c>
      <c r="U260" s="84">
        <v>2000</v>
      </c>
      <c r="V260" s="84"/>
      <c r="W260" s="85" t="s">
        <v>776</v>
      </c>
      <c r="X260" s="85" t="s">
        <v>1617</v>
      </c>
      <c r="Y260" s="84">
        <v>45</v>
      </c>
      <c r="Z260" s="84">
        <v>31000</v>
      </c>
      <c r="AA260" s="84">
        <v>3890</v>
      </c>
      <c r="AB260" s="84">
        <v>3890</v>
      </c>
      <c r="AC260" s="36">
        <v>10</v>
      </c>
      <c r="AD260" s="36">
        <v>10</v>
      </c>
      <c r="AE260" s="84">
        <v>1580</v>
      </c>
      <c r="AF260" s="84">
        <v>1580</v>
      </c>
      <c r="AG260" s="84">
        <v>4500</v>
      </c>
      <c r="AH260" s="85">
        <v>0</v>
      </c>
      <c r="AI260" s="84">
        <v>15000</v>
      </c>
      <c r="AJ260" s="85">
        <v>400</v>
      </c>
      <c r="AK260" s="84">
        <v>2650</v>
      </c>
      <c r="AL260" s="28">
        <v>0</v>
      </c>
      <c r="AM260" s="85" t="s">
        <v>1587</v>
      </c>
      <c r="AN260" s="85">
        <v>0</v>
      </c>
      <c r="AO260" s="85">
        <v>0</v>
      </c>
    </row>
    <row r="261" spans="1:41" s="87" customFormat="1" x14ac:dyDescent="0.3">
      <c r="A261" s="83">
        <v>350244</v>
      </c>
      <c r="B261" s="83" t="s">
        <v>1651</v>
      </c>
      <c r="C261" s="83" t="s">
        <v>1616</v>
      </c>
      <c r="D261" s="84" t="s">
        <v>713</v>
      </c>
      <c r="E261" s="85">
        <v>1.02</v>
      </c>
      <c r="F261" s="85">
        <v>1.07</v>
      </c>
      <c r="G261" s="85">
        <v>0.8</v>
      </c>
      <c r="H261" s="85">
        <v>0.2</v>
      </c>
      <c r="I261" s="84">
        <v>0</v>
      </c>
      <c r="J261" s="84">
        <v>2</v>
      </c>
      <c r="K261" s="84">
        <v>2</v>
      </c>
      <c r="L261" s="84">
        <v>1</v>
      </c>
      <c r="M261" s="86">
        <v>4053</v>
      </c>
      <c r="N261" s="84">
        <v>1</v>
      </c>
      <c r="O261" s="84">
        <v>70</v>
      </c>
      <c r="P261" s="84">
        <v>200</v>
      </c>
      <c r="Q261" s="84">
        <v>1</v>
      </c>
      <c r="R261" s="84">
        <v>0</v>
      </c>
      <c r="S261" s="84">
        <v>0</v>
      </c>
      <c r="T261" s="84">
        <v>0</v>
      </c>
      <c r="U261" s="84">
        <v>2000</v>
      </c>
      <c r="V261" s="84"/>
      <c r="W261" s="85" t="s">
        <v>777</v>
      </c>
      <c r="X261" s="85" t="s">
        <v>1652</v>
      </c>
      <c r="Y261" s="84">
        <v>47</v>
      </c>
      <c r="Z261" s="84">
        <v>34000</v>
      </c>
      <c r="AA261" s="84">
        <v>4070</v>
      </c>
      <c r="AB261" s="84">
        <v>4070</v>
      </c>
      <c r="AC261" s="36">
        <v>10</v>
      </c>
      <c r="AD261" s="36">
        <v>10</v>
      </c>
      <c r="AE261" s="84">
        <v>1720</v>
      </c>
      <c r="AF261" s="84">
        <v>1720</v>
      </c>
      <c r="AG261" s="84">
        <v>4700</v>
      </c>
      <c r="AH261" s="85">
        <v>0</v>
      </c>
      <c r="AI261" s="84">
        <v>15000</v>
      </c>
      <c r="AJ261" s="85">
        <v>400</v>
      </c>
      <c r="AK261" s="84">
        <v>2995</v>
      </c>
      <c r="AL261" s="28">
        <v>0</v>
      </c>
      <c r="AM261" s="85" t="s">
        <v>1587</v>
      </c>
      <c r="AN261" s="85">
        <v>0</v>
      </c>
      <c r="AO261" s="85">
        <v>0</v>
      </c>
    </row>
    <row r="262" spans="1:41" s="82" customFormat="1" x14ac:dyDescent="0.3">
      <c r="A262" s="78">
        <v>350251</v>
      </c>
      <c r="B262" s="78" t="s">
        <v>1653</v>
      </c>
      <c r="C262" s="80" t="s">
        <v>1638</v>
      </c>
      <c r="D262" s="79" t="s">
        <v>1052</v>
      </c>
      <c r="E262" s="80">
        <v>1.08</v>
      </c>
      <c r="F262" s="80">
        <v>1.07</v>
      </c>
      <c r="G262" s="80">
        <v>0.8</v>
      </c>
      <c r="H262" s="80">
        <v>0.2</v>
      </c>
      <c r="I262" s="79">
        <v>0</v>
      </c>
      <c r="J262" s="79">
        <v>4</v>
      </c>
      <c r="K262" s="79">
        <v>3</v>
      </c>
      <c r="L262" s="79">
        <v>1</v>
      </c>
      <c r="M262" s="81">
        <v>2039</v>
      </c>
      <c r="N262" s="79">
        <v>1</v>
      </c>
      <c r="O262" s="79">
        <v>150</v>
      </c>
      <c r="P262" s="79">
        <v>200</v>
      </c>
      <c r="Q262" s="79">
        <v>1</v>
      </c>
      <c r="R262" s="79">
        <v>0</v>
      </c>
      <c r="S262" s="79">
        <v>0</v>
      </c>
      <c r="T262" s="79">
        <v>0</v>
      </c>
      <c r="U262" s="79">
        <v>2000</v>
      </c>
      <c r="V262" s="79"/>
      <c r="W262" s="80" t="s">
        <v>1621</v>
      </c>
      <c r="X262" s="80" t="s">
        <v>1622</v>
      </c>
      <c r="Y262" s="79">
        <v>55</v>
      </c>
      <c r="Z262" s="80">
        <v>369000</v>
      </c>
      <c r="AA262" s="80">
        <v>7400</v>
      </c>
      <c r="AB262" s="80">
        <v>7400</v>
      </c>
      <c r="AC262" s="36">
        <v>10</v>
      </c>
      <c r="AD262" s="36">
        <v>10</v>
      </c>
      <c r="AE262" s="79">
        <v>2280</v>
      </c>
      <c r="AF262" s="79">
        <v>2280</v>
      </c>
      <c r="AG262" s="79">
        <v>5500</v>
      </c>
      <c r="AH262" s="80">
        <v>0</v>
      </c>
      <c r="AI262" s="79">
        <v>15000</v>
      </c>
      <c r="AJ262" s="80">
        <v>400</v>
      </c>
      <c r="AK262" s="79">
        <v>187200</v>
      </c>
      <c r="AL262" s="28">
        <v>0</v>
      </c>
      <c r="AM262" s="80" t="s">
        <v>1587</v>
      </c>
      <c r="AN262" s="80">
        <v>30013</v>
      </c>
      <c r="AO262" s="80">
        <v>1</v>
      </c>
    </row>
    <row r="263" spans="1:41" s="87" customFormat="1" x14ac:dyDescent="0.3">
      <c r="A263" s="83">
        <v>350252</v>
      </c>
      <c r="B263" s="83" t="s">
        <v>1623</v>
      </c>
      <c r="C263" s="83" t="s">
        <v>1616</v>
      </c>
      <c r="D263" s="84" t="s">
        <v>660</v>
      </c>
      <c r="E263" s="85">
        <v>1.02</v>
      </c>
      <c r="F263" s="85">
        <v>1.07</v>
      </c>
      <c r="G263" s="85">
        <v>0.8</v>
      </c>
      <c r="H263" s="85">
        <v>0.2</v>
      </c>
      <c r="I263" s="84">
        <v>0</v>
      </c>
      <c r="J263" s="84">
        <v>1</v>
      </c>
      <c r="K263" s="84">
        <v>2</v>
      </c>
      <c r="L263" s="84">
        <v>1</v>
      </c>
      <c r="M263" s="86">
        <v>4041</v>
      </c>
      <c r="N263" s="84">
        <v>1</v>
      </c>
      <c r="O263" s="84">
        <v>70</v>
      </c>
      <c r="P263" s="84">
        <v>200</v>
      </c>
      <c r="Q263" s="84">
        <v>1.3</v>
      </c>
      <c r="R263" s="84">
        <v>0</v>
      </c>
      <c r="S263" s="84">
        <v>0</v>
      </c>
      <c r="T263" s="84">
        <v>0</v>
      </c>
      <c r="U263" s="84">
        <v>2000</v>
      </c>
      <c r="V263" s="84"/>
      <c r="W263" s="85" t="s">
        <v>769</v>
      </c>
      <c r="X263" s="85" t="s">
        <v>661</v>
      </c>
      <c r="Y263" s="84">
        <v>53</v>
      </c>
      <c r="Z263" s="84">
        <v>44000</v>
      </c>
      <c r="AA263" s="84">
        <v>5430</v>
      </c>
      <c r="AB263" s="84">
        <v>5430</v>
      </c>
      <c r="AC263" s="36">
        <v>10</v>
      </c>
      <c r="AD263" s="36">
        <v>10</v>
      </c>
      <c r="AE263" s="84">
        <v>1920</v>
      </c>
      <c r="AF263" s="84">
        <v>1920</v>
      </c>
      <c r="AG263" s="84">
        <v>5300</v>
      </c>
      <c r="AH263" s="85">
        <v>0</v>
      </c>
      <c r="AI263" s="84">
        <v>15000</v>
      </c>
      <c r="AJ263" s="85">
        <v>400</v>
      </c>
      <c r="AK263" s="84">
        <v>4210</v>
      </c>
      <c r="AL263" s="28">
        <v>0</v>
      </c>
      <c r="AM263" s="85" t="s">
        <v>1587</v>
      </c>
      <c r="AN263" s="85">
        <v>0</v>
      </c>
      <c r="AO263" s="85">
        <v>0</v>
      </c>
    </row>
    <row r="264" spans="1:41" s="87" customFormat="1" x14ac:dyDescent="0.3">
      <c r="A264" s="83">
        <v>350253</v>
      </c>
      <c r="B264" s="83" t="s">
        <v>1624</v>
      </c>
      <c r="C264" s="83" t="s">
        <v>1616</v>
      </c>
      <c r="D264" s="84" t="s">
        <v>660</v>
      </c>
      <c r="E264" s="85">
        <v>1.02</v>
      </c>
      <c r="F264" s="85">
        <v>1.07</v>
      </c>
      <c r="G264" s="85">
        <v>0.8</v>
      </c>
      <c r="H264" s="85">
        <v>0.2</v>
      </c>
      <c r="I264" s="84">
        <v>0</v>
      </c>
      <c r="J264" s="84">
        <v>1</v>
      </c>
      <c r="K264" s="84">
        <v>2</v>
      </c>
      <c r="L264" s="84">
        <v>1</v>
      </c>
      <c r="M264" s="86">
        <v>4042</v>
      </c>
      <c r="N264" s="84">
        <v>1</v>
      </c>
      <c r="O264" s="84">
        <v>70</v>
      </c>
      <c r="P264" s="84">
        <v>200</v>
      </c>
      <c r="Q264" s="84">
        <v>1.3</v>
      </c>
      <c r="R264" s="84">
        <v>0</v>
      </c>
      <c r="S264" s="84">
        <v>0</v>
      </c>
      <c r="T264" s="84">
        <v>0</v>
      </c>
      <c r="U264" s="84">
        <v>2000</v>
      </c>
      <c r="V264" s="84"/>
      <c r="W264" s="85" t="s">
        <v>770</v>
      </c>
      <c r="X264" s="85" t="s">
        <v>662</v>
      </c>
      <c r="Y264" s="84">
        <v>55</v>
      </c>
      <c r="Z264" s="84">
        <v>46000</v>
      </c>
      <c r="AA264" s="84">
        <v>5540</v>
      </c>
      <c r="AB264" s="84">
        <v>5540</v>
      </c>
      <c r="AC264" s="36">
        <v>10</v>
      </c>
      <c r="AD264" s="36">
        <v>10</v>
      </c>
      <c r="AE264" s="84">
        <v>2280</v>
      </c>
      <c r="AF264" s="84">
        <v>2280</v>
      </c>
      <c r="AG264" s="84">
        <v>5500</v>
      </c>
      <c r="AH264" s="85">
        <v>0</v>
      </c>
      <c r="AI264" s="84">
        <v>15000</v>
      </c>
      <c r="AJ264" s="85">
        <v>400</v>
      </c>
      <c r="AK264" s="84">
        <v>4680</v>
      </c>
      <c r="AL264" s="28">
        <v>0</v>
      </c>
      <c r="AM264" s="85" t="s">
        <v>1587</v>
      </c>
      <c r="AN264" s="85">
        <v>0</v>
      </c>
      <c r="AO264" s="85">
        <v>0</v>
      </c>
    </row>
    <row r="265" spans="1:41" s="87" customFormat="1" x14ac:dyDescent="0.3">
      <c r="A265" s="83">
        <v>350254</v>
      </c>
      <c r="B265" s="83" t="s">
        <v>1625</v>
      </c>
      <c r="C265" s="83" t="s">
        <v>1616</v>
      </c>
      <c r="D265" s="84" t="s">
        <v>660</v>
      </c>
      <c r="E265" s="85">
        <v>1.02</v>
      </c>
      <c r="F265" s="85">
        <v>1.07</v>
      </c>
      <c r="G265" s="85">
        <v>0.8</v>
      </c>
      <c r="H265" s="85">
        <v>0.2</v>
      </c>
      <c r="I265" s="84">
        <v>0</v>
      </c>
      <c r="J265" s="84">
        <v>1</v>
      </c>
      <c r="K265" s="84">
        <v>2</v>
      </c>
      <c r="L265" s="84">
        <v>1</v>
      </c>
      <c r="M265" s="86">
        <v>4043</v>
      </c>
      <c r="N265" s="84">
        <v>1</v>
      </c>
      <c r="O265" s="84">
        <v>70</v>
      </c>
      <c r="P265" s="84">
        <v>200</v>
      </c>
      <c r="Q265" s="84">
        <v>1.5</v>
      </c>
      <c r="R265" s="84">
        <v>0</v>
      </c>
      <c r="S265" s="84">
        <v>0</v>
      </c>
      <c r="T265" s="84">
        <v>0</v>
      </c>
      <c r="U265" s="84">
        <v>2000</v>
      </c>
      <c r="V265" s="84"/>
      <c r="W265" s="85" t="s">
        <v>771</v>
      </c>
      <c r="X265" s="85" t="s">
        <v>663</v>
      </c>
      <c r="Y265" s="84">
        <v>57</v>
      </c>
      <c r="Z265" s="84">
        <v>50000</v>
      </c>
      <c r="AA265" s="84">
        <v>5850</v>
      </c>
      <c r="AB265" s="84">
        <v>5850</v>
      </c>
      <c r="AC265" s="36">
        <v>10</v>
      </c>
      <c r="AD265" s="36">
        <v>10</v>
      </c>
      <c r="AE265" s="84">
        <v>2410</v>
      </c>
      <c r="AF265" s="84">
        <v>2410</v>
      </c>
      <c r="AG265" s="84">
        <v>5700</v>
      </c>
      <c r="AH265" s="85">
        <v>0</v>
      </c>
      <c r="AI265" s="84">
        <v>15000</v>
      </c>
      <c r="AJ265" s="85">
        <v>400</v>
      </c>
      <c r="AK265" s="84">
        <v>5185</v>
      </c>
      <c r="AL265" s="28">
        <v>0</v>
      </c>
      <c r="AM265" s="85" t="s">
        <v>1587</v>
      </c>
      <c r="AN265" s="85">
        <v>0</v>
      </c>
      <c r="AO265" s="85">
        <v>0</v>
      </c>
    </row>
    <row r="266" spans="1:41" s="95" customFormat="1" x14ac:dyDescent="0.3">
      <c r="A266" s="91">
        <v>360011</v>
      </c>
      <c r="B266" s="92" t="s">
        <v>1683</v>
      </c>
      <c r="C266" s="93" t="s">
        <v>1654</v>
      </c>
      <c r="D266" s="92" t="s">
        <v>1655</v>
      </c>
      <c r="E266" s="93">
        <v>1.024</v>
      </c>
      <c r="F266" s="93">
        <v>1.07</v>
      </c>
      <c r="G266" s="93">
        <v>0.8</v>
      </c>
      <c r="H266" s="93">
        <v>0.2</v>
      </c>
      <c r="I266" s="92">
        <v>0</v>
      </c>
      <c r="J266" s="92">
        <v>4</v>
      </c>
      <c r="K266" s="92">
        <v>3</v>
      </c>
      <c r="L266" s="92">
        <v>1</v>
      </c>
      <c r="M266" s="94">
        <v>2007</v>
      </c>
      <c r="N266" s="92">
        <v>1</v>
      </c>
      <c r="O266" s="92">
        <v>150</v>
      </c>
      <c r="P266" s="92">
        <v>200</v>
      </c>
      <c r="Q266" s="92">
        <v>1</v>
      </c>
      <c r="R266" s="92">
        <v>0</v>
      </c>
      <c r="S266" s="92">
        <v>0</v>
      </c>
      <c r="T266" s="92">
        <v>0</v>
      </c>
      <c r="U266" s="92">
        <v>2000</v>
      </c>
      <c r="V266" s="92"/>
      <c r="W266" s="93" t="s">
        <v>743</v>
      </c>
      <c r="X266" s="93" t="s">
        <v>570</v>
      </c>
      <c r="Y266" s="92">
        <v>15</v>
      </c>
      <c r="Z266" s="93" t="s">
        <v>1656</v>
      </c>
      <c r="AA266" s="30">
        <v>350</v>
      </c>
      <c r="AB266" s="93">
        <v>350</v>
      </c>
      <c r="AC266" s="93" t="s">
        <v>1135</v>
      </c>
      <c r="AD266" s="93" t="s">
        <v>1135</v>
      </c>
      <c r="AE266" s="92" t="s">
        <v>1231</v>
      </c>
      <c r="AF266" s="92" t="s">
        <v>1232</v>
      </c>
      <c r="AG266" s="92">
        <v>900</v>
      </c>
      <c r="AH266" s="93">
        <v>0</v>
      </c>
      <c r="AI266" s="23">
        <v>15000</v>
      </c>
      <c r="AJ266" s="93">
        <v>450</v>
      </c>
      <c r="AK266" s="92">
        <v>3875</v>
      </c>
      <c r="AL266" s="28">
        <v>0</v>
      </c>
      <c r="AM266" s="93" t="s">
        <v>891</v>
      </c>
      <c r="AN266" s="93">
        <v>0</v>
      </c>
      <c r="AO266" s="30">
        <v>1</v>
      </c>
    </row>
    <row r="267" spans="1:41" s="95" customFormat="1" x14ac:dyDescent="0.3">
      <c r="A267" s="91">
        <v>360021</v>
      </c>
      <c r="B267" s="92" t="s">
        <v>1684</v>
      </c>
      <c r="C267" s="93" t="s">
        <v>1654</v>
      </c>
      <c r="D267" s="92" t="s">
        <v>1657</v>
      </c>
      <c r="E267" s="93">
        <v>1.1000000000000001</v>
      </c>
      <c r="F267" s="93">
        <v>1.07</v>
      </c>
      <c r="G267" s="93">
        <v>0.8</v>
      </c>
      <c r="H267" s="93">
        <v>0.2</v>
      </c>
      <c r="I267" s="92">
        <v>0</v>
      </c>
      <c r="J267" s="92">
        <v>4</v>
      </c>
      <c r="K267" s="92">
        <v>3</v>
      </c>
      <c r="L267" s="92">
        <v>1</v>
      </c>
      <c r="M267" s="92">
        <v>2019</v>
      </c>
      <c r="N267" s="92">
        <v>1</v>
      </c>
      <c r="O267" s="92">
        <v>200</v>
      </c>
      <c r="P267" s="92">
        <v>200</v>
      </c>
      <c r="Q267" s="92">
        <v>1</v>
      </c>
      <c r="R267" s="92">
        <v>0</v>
      </c>
      <c r="S267" s="92">
        <v>0</v>
      </c>
      <c r="T267" s="92">
        <v>0</v>
      </c>
      <c r="U267" s="93">
        <v>2000</v>
      </c>
      <c r="V267" s="96"/>
      <c r="W267" s="92" t="s">
        <v>766</v>
      </c>
      <c r="X267" s="93" t="s">
        <v>901</v>
      </c>
      <c r="Y267" s="92">
        <v>25</v>
      </c>
      <c r="Z267" s="93" t="s">
        <v>1658</v>
      </c>
      <c r="AA267" s="30">
        <v>700</v>
      </c>
      <c r="AB267" s="93">
        <v>700</v>
      </c>
      <c r="AC267" s="93" t="s">
        <v>1135</v>
      </c>
      <c r="AD267" s="93" t="s">
        <v>1135</v>
      </c>
      <c r="AE267" s="92" t="s">
        <v>1234</v>
      </c>
      <c r="AF267" s="92" t="s">
        <v>1235</v>
      </c>
      <c r="AG267" s="92">
        <v>1500</v>
      </c>
      <c r="AH267" s="93">
        <v>0</v>
      </c>
      <c r="AI267" s="23">
        <v>15000</v>
      </c>
      <c r="AJ267" s="93">
        <v>300</v>
      </c>
      <c r="AK267" s="92">
        <v>13375</v>
      </c>
      <c r="AL267" s="28">
        <v>0</v>
      </c>
      <c r="AM267" s="93" t="s">
        <v>891</v>
      </c>
      <c r="AN267" s="93">
        <v>0</v>
      </c>
      <c r="AO267" s="30">
        <v>1</v>
      </c>
    </row>
    <row r="268" spans="1:41" s="95" customFormat="1" x14ac:dyDescent="0.3">
      <c r="A268" s="91">
        <v>360031</v>
      </c>
      <c r="B268" s="97" t="s">
        <v>1685</v>
      </c>
      <c r="C268" s="93" t="s">
        <v>1654</v>
      </c>
      <c r="D268" s="92" t="s">
        <v>1659</v>
      </c>
      <c r="E268" s="93">
        <v>1.0549999999999999</v>
      </c>
      <c r="F268" s="93">
        <v>1.07</v>
      </c>
      <c r="G268" s="93">
        <v>0.8</v>
      </c>
      <c r="H268" s="93">
        <v>0.2</v>
      </c>
      <c r="I268" s="92">
        <v>0</v>
      </c>
      <c r="J268" s="92">
        <v>4</v>
      </c>
      <c r="K268" s="92">
        <v>3</v>
      </c>
      <c r="L268" s="92">
        <v>1</v>
      </c>
      <c r="M268" s="94">
        <v>2020</v>
      </c>
      <c r="N268" s="92">
        <v>1</v>
      </c>
      <c r="O268" s="92">
        <v>150</v>
      </c>
      <c r="P268" s="92">
        <v>200</v>
      </c>
      <c r="Q268" s="92">
        <v>1</v>
      </c>
      <c r="R268" s="92">
        <v>0</v>
      </c>
      <c r="S268" s="92">
        <v>0</v>
      </c>
      <c r="T268" s="92">
        <v>0</v>
      </c>
      <c r="U268" s="92">
        <v>2000</v>
      </c>
      <c r="V268" s="92"/>
      <c r="W268" s="93" t="s">
        <v>751</v>
      </c>
      <c r="X268" s="93" t="s">
        <v>580</v>
      </c>
      <c r="Y268" s="92">
        <v>35</v>
      </c>
      <c r="Z268" s="93" t="s">
        <v>1660</v>
      </c>
      <c r="AA268" s="30" t="s">
        <v>1236</v>
      </c>
      <c r="AB268" s="93" t="s">
        <v>1236</v>
      </c>
      <c r="AC268" s="93" t="s">
        <v>1135</v>
      </c>
      <c r="AD268" s="93" t="s">
        <v>1135</v>
      </c>
      <c r="AE268" s="92" t="s">
        <v>1210</v>
      </c>
      <c r="AF268" s="92" t="s">
        <v>1211</v>
      </c>
      <c r="AG268" s="92">
        <v>2100</v>
      </c>
      <c r="AH268" s="93">
        <v>0</v>
      </c>
      <c r="AI268" s="23">
        <v>15000</v>
      </c>
      <c r="AJ268" s="93">
        <v>450</v>
      </c>
      <c r="AK268" s="92">
        <v>33000</v>
      </c>
      <c r="AL268" s="28">
        <v>0</v>
      </c>
      <c r="AM268" s="93" t="s">
        <v>891</v>
      </c>
      <c r="AN268" s="93">
        <v>0</v>
      </c>
      <c r="AO268" s="30">
        <v>1</v>
      </c>
    </row>
    <row r="269" spans="1:41" s="95" customFormat="1" x14ac:dyDescent="0.3">
      <c r="A269" s="91">
        <v>360041</v>
      </c>
      <c r="B269" s="97" t="s">
        <v>1686</v>
      </c>
      <c r="C269" s="93" t="s">
        <v>1654</v>
      </c>
      <c r="D269" s="92" t="s">
        <v>1661</v>
      </c>
      <c r="E269" s="93">
        <v>1.08</v>
      </c>
      <c r="F269" s="93">
        <v>1.07</v>
      </c>
      <c r="G269" s="93">
        <v>0.8</v>
      </c>
      <c r="H269" s="93">
        <v>0.2</v>
      </c>
      <c r="I269" s="92">
        <v>0</v>
      </c>
      <c r="J269" s="92">
        <v>4</v>
      </c>
      <c r="K269" s="92">
        <v>3</v>
      </c>
      <c r="L269" s="92">
        <v>1</v>
      </c>
      <c r="M269" s="94">
        <v>2027</v>
      </c>
      <c r="N269" s="92">
        <v>2</v>
      </c>
      <c r="O269" s="92">
        <v>150</v>
      </c>
      <c r="P269" s="92">
        <v>400</v>
      </c>
      <c r="Q269" s="92">
        <v>1</v>
      </c>
      <c r="R269" s="92">
        <v>0</v>
      </c>
      <c r="S269" s="92">
        <v>0</v>
      </c>
      <c r="T269" s="92">
        <v>0</v>
      </c>
      <c r="U269" s="92">
        <v>2000</v>
      </c>
      <c r="V269" s="92"/>
      <c r="W269" s="93" t="s">
        <v>756</v>
      </c>
      <c r="X269" s="93" t="s">
        <v>587</v>
      </c>
      <c r="Y269" s="92">
        <v>45</v>
      </c>
      <c r="Z269" s="93" t="s">
        <v>1662</v>
      </c>
      <c r="AA269" s="30" t="s">
        <v>1237</v>
      </c>
      <c r="AB269" s="93" t="s">
        <v>1237</v>
      </c>
      <c r="AC269" s="93" t="s">
        <v>1135</v>
      </c>
      <c r="AD269" s="93" t="s">
        <v>1135</v>
      </c>
      <c r="AE269" s="92" t="s">
        <v>1216</v>
      </c>
      <c r="AF269" s="92" t="s">
        <v>1217</v>
      </c>
      <c r="AG269" s="92">
        <v>2700</v>
      </c>
      <c r="AH269" s="93">
        <v>0</v>
      </c>
      <c r="AI269" s="23">
        <v>15000</v>
      </c>
      <c r="AJ269" s="93">
        <v>350</v>
      </c>
      <c r="AK269" s="92">
        <v>66250</v>
      </c>
      <c r="AL269" s="28">
        <v>0</v>
      </c>
      <c r="AM269" s="93" t="s">
        <v>891</v>
      </c>
      <c r="AN269" s="93">
        <v>0</v>
      </c>
      <c r="AO269" s="30">
        <v>1</v>
      </c>
    </row>
    <row r="270" spans="1:41" s="95" customFormat="1" x14ac:dyDescent="0.3">
      <c r="A270" s="91">
        <v>360051</v>
      </c>
      <c r="B270" s="97" t="s">
        <v>1687</v>
      </c>
      <c r="C270" s="93" t="s">
        <v>1654</v>
      </c>
      <c r="D270" s="92" t="s">
        <v>1052</v>
      </c>
      <c r="E270" s="93">
        <v>1.08</v>
      </c>
      <c r="F270" s="93">
        <v>1.07</v>
      </c>
      <c r="G270" s="93">
        <v>0.8</v>
      </c>
      <c r="H270" s="93">
        <v>0.2</v>
      </c>
      <c r="I270" s="92">
        <v>0</v>
      </c>
      <c r="J270" s="92">
        <v>4</v>
      </c>
      <c r="K270" s="92">
        <v>3</v>
      </c>
      <c r="L270" s="92">
        <v>1</v>
      </c>
      <c r="M270" s="94">
        <v>2039</v>
      </c>
      <c r="N270" s="92">
        <v>1</v>
      </c>
      <c r="O270" s="92">
        <v>150</v>
      </c>
      <c r="P270" s="92">
        <v>200</v>
      </c>
      <c r="Q270" s="92">
        <v>1</v>
      </c>
      <c r="R270" s="92">
        <v>0</v>
      </c>
      <c r="S270" s="92">
        <v>0</v>
      </c>
      <c r="T270" s="92">
        <v>0</v>
      </c>
      <c r="U270" s="92">
        <v>2000</v>
      </c>
      <c r="V270" s="92"/>
      <c r="W270" s="93" t="s">
        <v>760</v>
      </c>
      <c r="X270" s="93" t="s">
        <v>693</v>
      </c>
      <c r="Y270" s="92">
        <v>55</v>
      </c>
      <c r="Z270" s="93" t="s">
        <v>1663</v>
      </c>
      <c r="AA270" s="30" t="s">
        <v>1664</v>
      </c>
      <c r="AB270" s="93" t="s">
        <v>1664</v>
      </c>
      <c r="AC270" s="93" t="s">
        <v>1135</v>
      </c>
      <c r="AD270" s="93" t="s">
        <v>1135</v>
      </c>
      <c r="AE270" s="92" t="s">
        <v>1238</v>
      </c>
      <c r="AF270" s="92" t="s">
        <v>1180</v>
      </c>
      <c r="AG270" s="92">
        <v>3300</v>
      </c>
      <c r="AH270" s="93">
        <v>0</v>
      </c>
      <c r="AI270" s="23">
        <v>15000</v>
      </c>
      <c r="AJ270" s="93">
        <v>350</v>
      </c>
      <c r="AK270" s="92">
        <v>117000</v>
      </c>
      <c r="AL270" s="28">
        <v>0</v>
      </c>
      <c r="AM270" s="93" t="s">
        <v>891</v>
      </c>
      <c r="AN270" s="93">
        <v>0</v>
      </c>
      <c r="AO270" s="30">
        <v>1</v>
      </c>
    </row>
    <row r="271" spans="1:41" s="95" customFormat="1" x14ac:dyDescent="0.3">
      <c r="A271" s="91">
        <v>360111</v>
      </c>
      <c r="B271" s="92" t="s">
        <v>1683</v>
      </c>
      <c r="C271" s="93" t="s">
        <v>1654</v>
      </c>
      <c r="D271" s="92" t="s">
        <v>1665</v>
      </c>
      <c r="E271" s="93">
        <v>1.024</v>
      </c>
      <c r="F271" s="93">
        <v>1.07</v>
      </c>
      <c r="G271" s="93">
        <v>0.8</v>
      </c>
      <c r="H271" s="93">
        <v>0.2</v>
      </c>
      <c r="I271" s="92">
        <v>0</v>
      </c>
      <c r="J271" s="92">
        <v>4</v>
      </c>
      <c r="K271" s="92">
        <v>3</v>
      </c>
      <c r="L271" s="92">
        <v>1</v>
      </c>
      <c r="M271" s="94">
        <v>2007</v>
      </c>
      <c r="N271" s="92">
        <v>1</v>
      </c>
      <c r="O271" s="92">
        <v>150</v>
      </c>
      <c r="P271" s="92">
        <v>200</v>
      </c>
      <c r="Q271" s="92">
        <v>1</v>
      </c>
      <c r="R271" s="92">
        <v>0</v>
      </c>
      <c r="S271" s="92">
        <v>0</v>
      </c>
      <c r="T271" s="92">
        <v>0</v>
      </c>
      <c r="U271" s="92">
        <v>2000</v>
      </c>
      <c r="V271" s="92"/>
      <c r="W271" s="93" t="s">
        <v>743</v>
      </c>
      <c r="X271" s="93" t="s">
        <v>570</v>
      </c>
      <c r="Y271" s="92">
        <v>15</v>
      </c>
      <c r="Z271" s="93" t="s">
        <v>1666</v>
      </c>
      <c r="AA271" s="30">
        <v>450</v>
      </c>
      <c r="AB271" s="93">
        <v>450</v>
      </c>
      <c r="AC271" s="93" t="s">
        <v>1135</v>
      </c>
      <c r="AD271" s="93" t="s">
        <v>1135</v>
      </c>
      <c r="AE271" s="92" t="s">
        <v>1231</v>
      </c>
      <c r="AF271" s="92" t="s">
        <v>1232</v>
      </c>
      <c r="AG271" s="92">
        <v>900</v>
      </c>
      <c r="AH271" s="93">
        <v>0</v>
      </c>
      <c r="AI271" s="23">
        <v>15000</v>
      </c>
      <c r="AJ271" s="93">
        <v>450</v>
      </c>
      <c r="AK271" s="92">
        <v>7750</v>
      </c>
      <c r="AL271" s="28">
        <v>0</v>
      </c>
      <c r="AM271" s="93" t="s">
        <v>891</v>
      </c>
      <c r="AN271" s="93">
        <v>0</v>
      </c>
      <c r="AO271" s="30">
        <v>1</v>
      </c>
    </row>
    <row r="272" spans="1:41" s="95" customFormat="1" x14ac:dyDescent="0.3">
      <c r="A272" s="91">
        <v>360121</v>
      </c>
      <c r="B272" s="92" t="s">
        <v>1684</v>
      </c>
      <c r="C272" s="93" t="s">
        <v>1654</v>
      </c>
      <c r="D272" s="92" t="s">
        <v>1667</v>
      </c>
      <c r="E272" s="93">
        <v>1.1000000000000001</v>
      </c>
      <c r="F272" s="93">
        <v>1.07</v>
      </c>
      <c r="G272" s="93">
        <v>0.8</v>
      </c>
      <c r="H272" s="93">
        <v>0.2</v>
      </c>
      <c r="I272" s="92">
        <v>0</v>
      </c>
      <c r="J272" s="92">
        <v>4</v>
      </c>
      <c r="K272" s="92">
        <v>3</v>
      </c>
      <c r="L272" s="92">
        <v>1</v>
      </c>
      <c r="M272" s="92">
        <v>2019</v>
      </c>
      <c r="N272" s="92">
        <v>1</v>
      </c>
      <c r="O272" s="92">
        <v>200</v>
      </c>
      <c r="P272" s="92">
        <v>200</v>
      </c>
      <c r="Q272" s="92">
        <v>1</v>
      </c>
      <c r="R272" s="92">
        <v>0</v>
      </c>
      <c r="S272" s="92">
        <v>0</v>
      </c>
      <c r="T272" s="92">
        <v>0</v>
      </c>
      <c r="U272" s="93">
        <v>2000</v>
      </c>
      <c r="V272" s="96"/>
      <c r="W272" s="92" t="s">
        <v>766</v>
      </c>
      <c r="X272" s="93" t="s">
        <v>901</v>
      </c>
      <c r="Y272" s="92">
        <v>25</v>
      </c>
      <c r="Z272" s="93" t="s">
        <v>1668</v>
      </c>
      <c r="AA272" s="30">
        <v>900</v>
      </c>
      <c r="AB272" s="93">
        <v>900</v>
      </c>
      <c r="AC272" s="93" t="s">
        <v>1135</v>
      </c>
      <c r="AD272" s="93" t="s">
        <v>1135</v>
      </c>
      <c r="AE272" s="92" t="s">
        <v>1234</v>
      </c>
      <c r="AF272" s="92" t="s">
        <v>1235</v>
      </c>
      <c r="AG272" s="92">
        <v>1500</v>
      </c>
      <c r="AH272" s="93">
        <v>0</v>
      </c>
      <c r="AI272" s="23">
        <v>15000</v>
      </c>
      <c r="AJ272" s="93">
        <v>300</v>
      </c>
      <c r="AK272" s="92">
        <v>26750</v>
      </c>
      <c r="AL272" s="28">
        <v>0</v>
      </c>
      <c r="AM272" s="93" t="s">
        <v>891</v>
      </c>
      <c r="AN272" s="93">
        <v>0</v>
      </c>
      <c r="AO272" s="30">
        <v>1</v>
      </c>
    </row>
    <row r="273" spans="1:41" s="95" customFormat="1" x14ac:dyDescent="0.3">
      <c r="A273" s="91">
        <v>360131</v>
      </c>
      <c r="B273" s="97" t="s">
        <v>1685</v>
      </c>
      <c r="C273" s="93" t="s">
        <v>1654</v>
      </c>
      <c r="D273" s="92" t="s">
        <v>1669</v>
      </c>
      <c r="E273" s="93">
        <v>1.0549999999999999</v>
      </c>
      <c r="F273" s="93">
        <v>1.07</v>
      </c>
      <c r="G273" s="93">
        <v>0.8</v>
      </c>
      <c r="H273" s="93">
        <v>0.2</v>
      </c>
      <c r="I273" s="92">
        <v>0</v>
      </c>
      <c r="J273" s="92">
        <v>4</v>
      </c>
      <c r="K273" s="92">
        <v>3</v>
      </c>
      <c r="L273" s="92">
        <v>1</v>
      </c>
      <c r="M273" s="94">
        <v>2020</v>
      </c>
      <c r="N273" s="92">
        <v>1</v>
      </c>
      <c r="O273" s="92">
        <v>150</v>
      </c>
      <c r="P273" s="92">
        <v>200</v>
      </c>
      <c r="Q273" s="92">
        <v>1</v>
      </c>
      <c r="R273" s="92">
        <v>0</v>
      </c>
      <c r="S273" s="92">
        <v>0</v>
      </c>
      <c r="T273" s="92">
        <v>0</v>
      </c>
      <c r="U273" s="92">
        <v>2000</v>
      </c>
      <c r="V273" s="92"/>
      <c r="W273" s="93" t="s">
        <v>751</v>
      </c>
      <c r="X273" s="93" t="s">
        <v>580</v>
      </c>
      <c r="Y273" s="92">
        <v>35</v>
      </c>
      <c r="Z273" s="93" t="s">
        <v>1670</v>
      </c>
      <c r="AA273" s="30" t="s">
        <v>1180</v>
      </c>
      <c r="AB273" s="93" t="s">
        <v>1180</v>
      </c>
      <c r="AC273" s="93" t="s">
        <v>1135</v>
      </c>
      <c r="AD273" s="93" t="s">
        <v>1135</v>
      </c>
      <c r="AE273" s="92" t="s">
        <v>1210</v>
      </c>
      <c r="AF273" s="92" t="s">
        <v>1211</v>
      </c>
      <c r="AG273" s="92">
        <v>2100</v>
      </c>
      <c r="AH273" s="93">
        <v>0</v>
      </c>
      <c r="AI273" s="23">
        <v>15000</v>
      </c>
      <c r="AJ273" s="93">
        <v>450</v>
      </c>
      <c r="AK273" s="92">
        <v>66000</v>
      </c>
      <c r="AL273" s="28">
        <v>0</v>
      </c>
      <c r="AM273" s="93" t="s">
        <v>891</v>
      </c>
      <c r="AN273" s="93">
        <v>0</v>
      </c>
      <c r="AO273" s="30">
        <v>1</v>
      </c>
    </row>
    <row r="274" spans="1:41" s="95" customFormat="1" x14ac:dyDescent="0.3">
      <c r="A274" s="91">
        <v>360141</v>
      </c>
      <c r="B274" s="97" t="s">
        <v>1686</v>
      </c>
      <c r="C274" s="93" t="s">
        <v>1654</v>
      </c>
      <c r="D274" s="92" t="s">
        <v>1671</v>
      </c>
      <c r="E274" s="93">
        <v>1.08</v>
      </c>
      <c r="F274" s="93">
        <v>1.07</v>
      </c>
      <c r="G274" s="93">
        <v>0.8</v>
      </c>
      <c r="H274" s="93">
        <v>0.2</v>
      </c>
      <c r="I274" s="92">
        <v>0</v>
      </c>
      <c r="J274" s="92">
        <v>4</v>
      </c>
      <c r="K274" s="92">
        <v>3</v>
      </c>
      <c r="L274" s="92">
        <v>1</v>
      </c>
      <c r="M274" s="94">
        <v>2027</v>
      </c>
      <c r="N274" s="92">
        <v>2</v>
      </c>
      <c r="O274" s="92">
        <v>150</v>
      </c>
      <c r="P274" s="92">
        <v>400</v>
      </c>
      <c r="Q274" s="92">
        <v>1</v>
      </c>
      <c r="R274" s="92">
        <v>0</v>
      </c>
      <c r="S274" s="92">
        <v>0</v>
      </c>
      <c r="T274" s="92">
        <v>0</v>
      </c>
      <c r="U274" s="92">
        <v>2000</v>
      </c>
      <c r="V274" s="92"/>
      <c r="W274" s="93" t="s">
        <v>756</v>
      </c>
      <c r="X274" s="93" t="s">
        <v>587</v>
      </c>
      <c r="Y274" s="92">
        <v>45</v>
      </c>
      <c r="Z274" s="93" t="s">
        <v>1672</v>
      </c>
      <c r="AA274" s="30" t="s">
        <v>1673</v>
      </c>
      <c r="AB274" s="93" t="s">
        <v>1673</v>
      </c>
      <c r="AC274" s="93" t="s">
        <v>1135</v>
      </c>
      <c r="AD274" s="93" t="s">
        <v>1135</v>
      </c>
      <c r="AE274" s="92" t="s">
        <v>1216</v>
      </c>
      <c r="AF274" s="92" t="s">
        <v>1217</v>
      </c>
      <c r="AG274" s="92">
        <v>2700</v>
      </c>
      <c r="AH274" s="93">
        <v>0</v>
      </c>
      <c r="AI274" s="23">
        <v>15000</v>
      </c>
      <c r="AJ274" s="93">
        <v>350</v>
      </c>
      <c r="AK274" s="92">
        <v>132500</v>
      </c>
      <c r="AL274" s="28">
        <v>0</v>
      </c>
      <c r="AM274" s="93" t="s">
        <v>891</v>
      </c>
      <c r="AN274" s="93">
        <v>0</v>
      </c>
      <c r="AO274" s="30">
        <v>1</v>
      </c>
    </row>
    <row r="275" spans="1:41" s="95" customFormat="1" x14ac:dyDescent="0.3">
      <c r="A275" s="91">
        <v>360151</v>
      </c>
      <c r="B275" s="97" t="s">
        <v>1687</v>
      </c>
      <c r="C275" s="93" t="s">
        <v>1654</v>
      </c>
      <c r="D275" s="92" t="s">
        <v>1674</v>
      </c>
      <c r="E275" s="93">
        <v>1.08</v>
      </c>
      <c r="F275" s="93">
        <v>1.07</v>
      </c>
      <c r="G275" s="93">
        <v>0.8</v>
      </c>
      <c r="H275" s="93">
        <v>0.2</v>
      </c>
      <c r="I275" s="92">
        <v>0</v>
      </c>
      <c r="J275" s="92">
        <v>4</v>
      </c>
      <c r="K275" s="92">
        <v>3</v>
      </c>
      <c r="L275" s="92">
        <v>1</v>
      </c>
      <c r="M275" s="94">
        <v>2039</v>
      </c>
      <c r="N275" s="92">
        <v>1</v>
      </c>
      <c r="O275" s="92">
        <v>150</v>
      </c>
      <c r="P275" s="92">
        <v>200</v>
      </c>
      <c r="Q275" s="92">
        <v>1</v>
      </c>
      <c r="R275" s="92">
        <v>0</v>
      </c>
      <c r="S275" s="92">
        <v>0</v>
      </c>
      <c r="T275" s="92">
        <v>0</v>
      </c>
      <c r="U275" s="92">
        <v>2000</v>
      </c>
      <c r="V275" s="92"/>
      <c r="W275" s="93" t="s">
        <v>760</v>
      </c>
      <c r="X275" s="93" t="s">
        <v>693</v>
      </c>
      <c r="Y275" s="92">
        <v>55</v>
      </c>
      <c r="Z275" s="93" t="s">
        <v>1675</v>
      </c>
      <c r="AA275" s="30" t="s">
        <v>1174</v>
      </c>
      <c r="AB275" s="93" t="s">
        <v>1174</v>
      </c>
      <c r="AC275" s="93" t="s">
        <v>1135</v>
      </c>
      <c r="AD275" s="93" t="s">
        <v>1135</v>
      </c>
      <c r="AE275" s="92" t="s">
        <v>1238</v>
      </c>
      <c r="AF275" s="92" t="s">
        <v>1180</v>
      </c>
      <c r="AG275" s="92">
        <v>3300</v>
      </c>
      <c r="AH275" s="93">
        <v>0</v>
      </c>
      <c r="AI275" s="23">
        <v>15000</v>
      </c>
      <c r="AJ275" s="93">
        <v>350</v>
      </c>
      <c r="AK275" s="92">
        <v>234000</v>
      </c>
      <c r="AL275" s="28">
        <v>0</v>
      </c>
      <c r="AM275" s="93" t="s">
        <v>891</v>
      </c>
      <c r="AN275" s="93">
        <v>0</v>
      </c>
      <c r="AO275" s="30">
        <v>1</v>
      </c>
    </row>
    <row r="276" spans="1:41" s="95" customFormat="1" x14ac:dyDescent="0.3">
      <c r="A276" s="91">
        <v>360211</v>
      </c>
      <c r="B276" s="92" t="s">
        <v>1683</v>
      </c>
      <c r="C276" s="93" t="s">
        <v>1654</v>
      </c>
      <c r="D276" s="92" t="s">
        <v>1665</v>
      </c>
      <c r="E276" s="93">
        <v>1.024</v>
      </c>
      <c r="F276" s="93">
        <v>1.07</v>
      </c>
      <c r="G276" s="93">
        <v>0.8</v>
      </c>
      <c r="H276" s="93">
        <v>0.2</v>
      </c>
      <c r="I276" s="92">
        <v>0</v>
      </c>
      <c r="J276" s="92">
        <v>4</v>
      </c>
      <c r="K276" s="92">
        <v>3</v>
      </c>
      <c r="L276" s="92">
        <v>1</v>
      </c>
      <c r="M276" s="94">
        <v>2007</v>
      </c>
      <c r="N276" s="92">
        <v>1</v>
      </c>
      <c r="O276" s="92">
        <v>150</v>
      </c>
      <c r="P276" s="92">
        <v>200</v>
      </c>
      <c r="Q276" s="92">
        <v>1</v>
      </c>
      <c r="R276" s="92">
        <v>0</v>
      </c>
      <c r="S276" s="92">
        <v>0</v>
      </c>
      <c r="T276" s="92">
        <v>0</v>
      </c>
      <c r="U276" s="92">
        <v>2000</v>
      </c>
      <c r="V276" s="92"/>
      <c r="W276" s="93" t="s">
        <v>743</v>
      </c>
      <c r="X276" s="93" t="s">
        <v>570</v>
      </c>
      <c r="Y276" s="92">
        <v>15</v>
      </c>
      <c r="Z276" s="93" t="s">
        <v>1660</v>
      </c>
      <c r="AA276" s="30">
        <v>500</v>
      </c>
      <c r="AB276" s="93">
        <v>500</v>
      </c>
      <c r="AC276" s="93" t="s">
        <v>1135</v>
      </c>
      <c r="AD276" s="93" t="s">
        <v>1135</v>
      </c>
      <c r="AE276" s="92" t="s">
        <v>1231</v>
      </c>
      <c r="AF276" s="92" t="s">
        <v>1232</v>
      </c>
      <c r="AG276" s="92">
        <v>900</v>
      </c>
      <c r="AH276" s="93">
        <v>0</v>
      </c>
      <c r="AI276" s="23">
        <v>15000</v>
      </c>
      <c r="AJ276" s="93">
        <v>450</v>
      </c>
      <c r="AK276" s="92">
        <v>15500</v>
      </c>
      <c r="AL276" s="28">
        <v>0</v>
      </c>
      <c r="AM276" s="93" t="s">
        <v>891</v>
      </c>
      <c r="AN276" s="93">
        <v>0</v>
      </c>
      <c r="AO276" s="30">
        <v>1</v>
      </c>
    </row>
    <row r="277" spans="1:41" s="95" customFormat="1" x14ac:dyDescent="0.3">
      <c r="A277" s="91">
        <v>360221</v>
      </c>
      <c r="B277" s="92" t="s">
        <v>1684</v>
      </c>
      <c r="C277" s="93" t="s">
        <v>1654</v>
      </c>
      <c r="D277" s="92" t="s">
        <v>1667</v>
      </c>
      <c r="E277" s="93">
        <v>1.1000000000000001</v>
      </c>
      <c r="F277" s="93">
        <v>1.07</v>
      </c>
      <c r="G277" s="93">
        <v>0.8</v>
      </c>
      <c r="H277" s="93">
        <v>0.2</v>
      </c>
      <c r="I277" s="92">
        <v>0</v>
      </c>
      <c r="J277" s="92">
        <v>4</v>
      </c>
      <c r="K277" s="92">
        <v>3</v>
      </c>
      <c r="L277" s="92">
        <v>1</v>
      </c>
      <c r="M277" s="92">
        <v>2019</v>
      </c>
      <c r="N277" s="92">
        <v>1</v>
      </c>
      <c r="O277" s="92">
        <v>200</v>
      </c>
      <c r="P277" s="92">
        <v>200</v>
      </c>
      <c r="Q277" s="92">
        <v>1</v>
      </c>
      <c r="R277" s="92">
        <v>0</v>
      </c>
      <c r="S277" s="92">
        <v>0</v>
      </c>
      <c r="T277" s="92">
        <v>0</v>
      </c>
      <c r="U277" s="93">
        <v>2000</v>
      </c>
      <c r="V277" s="96"/>
      <c r="W277" s="92" t="s">
        <v>766</v>
      </c>
      <c r="X277" s="93" t="s">
        <v>901</v>
      </c>
      <c r="Y277" s="92">
        <v>25</v>
      </c>
      <c r="Z277" s="93" t="s">
        <v>1676</v>
      </c>
      <c r="AA277" s="30">
        <v>1100</v>
      </c>
      <c r="AB277" s="93">
        <v>1100</v>
      </c>
      <c r="AC277" s="93" t="s">
        <v>1135</v>
      </c>
      <c r="AD277" s="93" t="s">
        <v>1135</v>
      </c>
      <c r="AE277" s="92" t="s">
        <v>1234</v>
      </c>
      <c r="AF277" s="92" t="s">
        <v>1235</v>
      </c>
      <c r="AG277" s="92">
        <v>1500</v>
      </c>
      <c r="AH277" s="93">
        <v>0</v>
      </c>
      <c r="AI277" s="23">
        <v>15000</v>
      </c>
      <c r="AJ277" s="93">
        <v>300</v>
      </c>
      <c r="AK277" s="92">
        <v>53500</v>
      </c>
      <c r="AL277" s="28">
        <v>0</v>
      </c>
      <c r="AM277" s="93" t="s">
        <v>891</v>
      </c>
      <c r="AN277" s="93">
        <v>0</v>
      </c>
      <c r="AO277" s="30">
        <v>1</v>
      </c>
    </row>
    <row r="278" spans="1:41" s="95" customFormat="1" x14ac:dyDescent="0.3">
      <c r="A278" s="91">
        <v>360231</v>
      </c>
      <c r="B278" s="97" t="s">
        <v>1685</v>
      </c>
      <c r="C278" s="93" t="s">
        <v>1654</v>
      </c>
      <c r="D278" s="92" t="s">
        <v>1669</v>
      </c>
      <c r="E278" s="93">
        <v>1.0549999999999999</v>
      </c>
      <c r="F278" s="93">
        <v>1.07</v>
      </c>
      <c r="G278" s="93">
        <v>0.8</v>
      </c>
      <c r="H278" s="93">
        <v>0.2</v>
      </c>
      <c r="I278" s="92">
        <v>0</v>
      </c>
      <c r="J278" s="92">
        <v>4</v>
      </c>
      <c r="K278" s="92">
        <v>3</v>
      </c>
      <c r="L278" s="92">
        <v>1</v>
      </c>
      <c r="M278" s="94">
        <v>2020</v>
      </c>
      <c r="N278" s="92">
        <v>1</v>
      </c>
      <c r="O278" s="92">
        <v>150</v>
      </c>
      <c r="P278" s="92">
        <v>200</v>
      </c>
      <c r="Q278" s="92">
        <v>1</v>
      </c>
      <c r="R278" s="92">
        <v>0</v>
      </c>
      <c r="S278" s="92">
        <v>0</v>
      </c>
      <c r="T278" s="92">
        <v>0</v>
      </c>
      <c r="U278" s="92">
        <v>2000</v>
      </c>
      <c r="V278" s="92"/>
      <c r="W278" s="93" t="s">
        <v>751</v>
      </c>
      <c r="X278" s="93" t="s">
        <v>580</v>
      </c>
      <c r="Y278" s="92">
        <v>35</v>
      </c>
      <c r="Z278" s="93" t="s">
        <v>1677</v>
      </c>
      <c r="AA278" s="30" t="s">
        <v>1678</v>
      </c>
      <c r="AB278" s="93" t="s">
        <v>1678</v>
      </c>
      <c r="AC278" s="93" t="s">
        <v>1135</v>
      </c>
      <c r="AD278" s="93" t="s">
        <v>1135</v>
      </c>
      <c r="AE278" s="92" t="s">
        <v>1210</v>
      </c>
      <c r="AF278" s="92" t="s">
        <v>1211</v>
      </c>
      <c r="AG278" s="92">
        <v>2100</v>
      </c>
      <c r="AH278" s="93">
        <v>0</v>
      </c>
      <c r="AI278" s="23">
        <v>15000</v>
      </c>
      <c r="AJ278" s="93">
        <v>450</v>
      </c>
      <c r="AK278" s="92">
        <v>132000</v>
      </c>
      <c r="AL278" s="28">
        <v>0</v>
      </c>
      <c r="AM278" s="93" t="s">
        <v>891</v>
      </c>
      <c r="AN278" s="93">
        <v>0</v>
      </c>
      <c r="AO278" s="30">
        <v>1</v>
      </c>
    </row>
    <row r="279" spans="1:41" s="95" customFormat="1" x14ac:dyDescent="0.3">
      <c r="A279" s="91">
        <v>360241</v>
      </c>
      <c r="B279" s="97" t="s">
        <v>1686</v>
      </c>
      <c r="C279" s="93" t="s">
        <v>1654</v>
      </c>
      <c r="D279" s="92" t="s">
        <v>1671</v>
      </c>
      <c r="E279" s="93">
        <v>1.08</v>
      </c>
      <c r="F279" s="93">
        <v>1.07</v>
      </c>
      <c r="G279" s="93">
        <v>0.8</v>
      </c>
      <c r="H279" s="93">
        <v>0.2</v>
      </c>
      <c r="I279" s="92">
        <v>0</v>
      </c>
      <c r="J279" s="92">
        <v>4</v>
      </c>
      <c r="K279" s="92">
        <v>3</v>
      </c>
      <c r="L279" s="92">
        <v>1</v>
      </c>
      <c r="M279" s="94">
        <v>2027</v>
      </c>
      <c r="N279" s="92">
        <v>2</v>
      </c>
      <c r="O279" s="92">
        <v>150</v>
      </c>
      <c r="P279" s="92">
        <v>400</v>
      </c>
      <c r="Q279" s="92">
        <v>1</v>
      </c>
      <c r="R279" s="92">
        <v>0</v>
      </c>
      <c r="S279" s="92">
        <v>0</v>
      </c>
      <c r="T279" s="92">
        <v>0</v>
      </c>
      <c r="U279" s="92">
        <v>2000</v>
      </c>
      <c r="V279" s="92"/>
      <c r="W279" s="93" t="s">
        <v>756</v>
      </c>
      <c r="X279" s="93" t="s">
        <v>587</v>
      </c>
      <c r="Y279" s="92">
        <v>45</v>
      </c>
      <c r="Z279" s="93" t="s">
        <v>1679</v>
      </c>
      <c r="AA279" s="30" t="s">
        <v>1680</v>
      </c>
      <c r="AB279" s="93" t="s">
        <v>1680</v>
      </c>
      <c r="AC279" s="93" t="s">
        <v>1135</v>
      </c>
      <c r="AD279" s="93" t="s">
        <v>1135</v>
      </c>
      <c r="AE279" s="92" t="s">
        <v>1216</v>
      </c>
      <c r="AF279" s="92" t="s">
        <v>1217</v>
      </c>
      <c r="AG279" s="92">
        <v>2700</v>
      </c>
      <c r="AH279" s="93">
        <v>0</v>
      </c>
      <c r="AI279" s="23">
        <v>15000</v>
      </c>
      <c r="AJ279" s="93">
        <v>350</v>
      </c>
      <c r="AK279" s="92">
        <v>265000</v>
      </c>
      <c r="AL279" s="28">
        <v>0</v>
      </c>
      <c r="AM279" s="93" t="s">
        <v>891</v>
      </c>
      <c r="AN279" s="93">
        <v>0</v>
      </c>
      <c r="AO279" s="30">
        <v>1</v>
      </c>
    </row>
    <row r="280" spans="1:41" s="95" customFormat="1" x14ac:dyDescent="0.3">
      <c r="A280" s="91">
        <v>360251</v>
      </c>
      <c r="B280" s="97" t="s">
        <v>1687</v>
      </c>
      <c r="C280" s="93" t="s">
        <v>1654</v>
      </c>
      <c r="D280" s="92" t="s">
        <v>1674</v>
      </c>
      <c r="E280" s="93">
        <v>1.08</v>
      </c>
      <c r="F280" s="93">
        <v>1.07</v>
      </c>
      <c r="G280" s="93">
        <v>0.8</v>
      </c>
      <c r="H280" s="93">
        <v>0.2</v>
      </c>
      <c r="I280" s="92">
        <v>0</v>
      </c>
      <c r="J280" s="92">
        <v>4</v>
      </c>
      <c r="K280" s="92">
        <v>3</v>
      </c>
      <c r="L280" s="92">
        <v>1</v>
      </c>
      <c r="M280" s="94">
        <v>2039</v>
      </c>
      <c r="N280" s="92">
        <v>1</v>
      </c>
      <c r="O280" s="92">
        <v>150</v>
      </c>
      <c r="P280" s="92">
        <v>200</v>
      </c>
      <c r="Q280" s="92">
        <v>1</v>
      </c>
      <c r="R280" s="92">
        <v>0</v>
      </c>
      <c r="S280" s="92">
        <v>0</v>
      </c>
      <c r="T280" s="92">
        <v>0</v>
      </c>
      <c r="U280" s="92">
        <v>2000</v>
      </c>
      <c r="V280" s="92"/>
      <c r="W280" s="93" t="s">
        <v>760</v>
      </c>
      <c r="X280" s="93" t="s">
        <v>693</v>
      </c>
      <c r="Y280" s="92">
        <v>55</v>
      </c>
      <c r="Z280" s="93" t="s">
        <v>1681</v>
      </c>
      <c r="AA280" s="30" t="s">
        <v>1682</v>
      </c>
      <c r="AB280" s="93" t="s">
        <v>1682</v>
      </c>
      <c r="AC280" s="93" t="s">
        <v>1135</v>
      </c>
      <c r="AD280" s="93" t="s">
        <v>1135</v>
      </c>
      <c r="AE280" s="92" t="s">
        <v>1238</v>
      </c>
      <c r="AF280" s="92" t="s">
        <v>1180</v>
      </c>
      <c r="AG280" s="92">
        <v>3300</v>
      </c>
      <c r="AH280" s="93">
        <v>0</v>
      </c>
      <c r="AI280" s="23">
        <v>15000</v>
      </c>
      <c r="AJ280" s="93">
        <v>350</v>
      </c>
      <c r="AK280" s="92">
        <v>468000</v>
      </c>
      <c r="AL280" s="28">
        <v>0</v>
      </c>
      <c r="AM280" s="93" t="s">
        <v>891</v>
      </c>
      <c r="AN280" s="93">
        <v>0</v>
      </c>
      <c r="AO280" s="30">
        <v>1</v>
      </c>
    </row>
    <row r="281" spans="1:41" s="103" customFormat="1" x14ac:dyDescent="0.3">
      <c r="A281" s="98">
        <v>370001</v>
      </c>
      <c r="B281" s="99" t="s">
        <v>1768</v>
      </c>
      <c r="C281" s="99" t="s">
        <v>1048</v>
      </c>
      <c r="D281" s="100" t="s">
        <v>1767</v>
      </c>
      <c r="E281" s="101">
        <v>1.08</v>
      </c>
      <c r="F281" s="101">
        <v>1.07</v>
      </c>
      <c r="G281" s="101">
        <v>0.8</v>
      </c>
      <c r="H281" s="101">
        <v>0.2</v>
      </c>
      <c r="I281" s="100">
        <v>0</v>
      </c>
      <c r="J281" s="100">
        <v>3</v>
      </c>
      <c r="K281" s="100">
        <v>2</v>
      </c>
      <c r="L281" s="100">
        <v>1</v>
      </c>
      <c r="M281" s="102">
        <v>4901</v>
      </c>
      <c r="N281" s="100">
        <v>2</v>
      </c>
      <c r="O281" s="100">
        <v>100</v>
      </c>
      <c r="P281" s="100">
        <v>400</v>
      </c>
      <c r="Q281" s="100">
        <v>1.5</v>
      </c>
      <c r="R281" s="100">
        <v>0</v>
      </c>
      <c r="S281" s="100">
        <v>0</v>
      </c>
      <c r="T281" s="100">
        <v>0</v>
      </c>
      <c r="U281" s="100">
        <v>2000</v>
      </c>
      <c r="V281" s="100"/>
      <c r="W281" s="101" t="s">
        <v>768</v>
      </c>
      <c r="X281" s="101" t="s">
        <v>716</v>
      </c>
      <c r="Y281" s="100">
        <v>30</v>
      </c>
      <c r="Z281" s="93" t="s">
        <v>1660</v>
      </c>
      <c r="AA281" s="101">
        <v>1440</v>
      </c>
      <c r="AB281" s="100">
        <v>1440</v>
      </c>
      <c r="AC281" s="100" t="s">
        <v>1135</v>
      </c>
      <c r="AD281" s="100" t="s">
        <v>1135</v>
      </c>
      <c r="AE281" s="100" t="s">
        <v>1207</v>
      </c>
      <c r="AF281" s="100" t="s">
        <v>1207</v>
      </c>
      <c r="AG281" s="100">
        <v>1800</v>
      </c>
      <c r="AH281" s="101">
        <v>0</v>
      </c>
      <c r="AI281" s="100">
        <v>15000</v>
      </c>
      <c r="AJ281" s="101">
        <v>450</v>
      </c>
      <c r="AK281" s="100">
        <v>4350</v>
      </c>
      <c r="AL281" s="28">
        <v>2</v>
      </c>
      <c r="AM281" s="101" t="s">
        <v>1828</v>
      </c>
      <c r="AN281" s="101">
        <v>0</v>
      </c>
      <c r="AO281" s="101">
        <v>0</v>
      </c>
    </row>
    <row r="282" spans="1:41" s="103" customFormat="1" x14ac:dyDescent="0.3">
      <c r="A282" s="98">
        <v>370002</v>
      </c>
      <c r="B282" s="99" t="s">
        <v>1769</v>
      </c>
      <c r="C282" s="99" t="s">
        <v>1048</v>
      </c>
      <c r="D282" s="100" t="s">
        <v>1767</v>
      </c>
      <c r="E282" s="101">
        <v>1.02</v>
      </c>
      <c r="F282" s="101">
        <v>1.07</v>
      </c>
      <c r="G282" s="101">
        <v>0.8</v>
      </c>
      <c r="H282" s="101">
        <v>0.2</v>
      </c>
      <c r="I282" s="100">
        <v>0</v>
      </c>
      <c r="J282" s="100">
        <v>1</v>
      </c>
      <c r="K282" s="100">
        <v>1</v>
      </c>
      <c r="L282" s="100">
        <v>2</v>
      </c>
      <c r="M282" s="102">
        <v>4031</v>
      </c>
      <c r="N282" s="100">
        <v>1</v>
      </c>
      <c r="O282" s="100">
        <v>70</v>
      </c>
      <c r="P282" s="100">
        <v>200</v>
      </c>
      <c r="Q282" s="100">
        <v>1</v>
      </c>
      <c r="R282" s="100">
        <v>0</v>
      </c>
      <c r="S282" s="100">
        <v>0</v>
      </c>
      <c r="T282" s="100">
        <v>0</v>
      </c>
      <c r="U282" s="100">
        <v>2000</v>
      </c>
      <c r="V282" s="100"/>
      <c r="W282" s="101" t="s">
        <v>772</v>
      </c>
      <c r="X282" s="101" t="s">
        <v>938</v>
      </c>
      <c r="Y282" s="100">
        <v>36</v>
      </c>
      <c r="Z282" s="93" t="s">
        <v>1660</v>
      </c>
      <c r="AA282" s="101" t="s">
        <v>1279</v>
      </c>
      <c r="AB282" s="101" t="s">
        <v>1279</v>
      </c>
      <c r="AC282" s="100" t="s">
        <v>1135</v>
      </c>
      <c r="AD282" s="100" t="s">
        <v>1135</v>
      </c>
      <c r="AE282" s="100" t="s">
        <v>1181</v>
      </c>
      <c r="AF282" s="100" t="s">
        <v>1181</v>
      </c>
      <c r="AG282" s="100">
        <v>2160</v>
      </c>
      <c r="AH282" s="101">
        <v>0</v>
      </c>
      <c r="AI282" s="100">
        <v>15000</v>
      </c>
      <c r="AJ282" s="101">
        <v>300</v>
      </c>
      <c r="AK282" s="100">
        <v>285</v>
      </c>
      <c r="AL282" s="28">
        <v>2</v>
      </c>
      <c r="AM282" s="101" t="s">
        <v>1842</v>
      </c>
      <c r="AN282" s="101" t="s">
        <v>1071</v>
      </c>
      <c r="AO282" s="101">
        <v>0</v>
      </c>
    </row>
    <row r="283" spans="1:41" s="103" customFormat="1" x14ac:dyDescent="0.3">
      <c r="A283" s="98">
        <v>370003</v>
      </c>
      <c r="B283" s="99" t="s">
        <v>1770</v>
      </c>
      <c r="C283" s="99" t="s">
        <v>1048</v>
      </c>
      <c r="D283" s="100" t="s">
        <v>1767</v>
      </c>
      <c r="E283" s="101">
        <v>1.02</v>
      </c>
      <c r="F283" s="101">
        <v>1.07</v>
      </c>
      <c r="G283" s="101">
        <v>0.8</v>
      </c>
      <c r="H283" s="101">
        <v>0.2</v>
      </c>
      <c r="I283" s="100">
        <v>0</v>
      </c>
      <c r="J283" s="100">
        <v>1</v>
      </c>
      <c r="K283" s="100">
        <v>1</v>
      </c>
      <c r="L283" s="100">
        <v>2</v>
      </c>
      <c r="M283" s="102">
        <v>4033</v>
      </c>
      <c r="N283" s="100">
        <v>1</v>
      </c>
      <c r="O283" s="100">
        <v>70</v>
      </c>
      <c r="P283" s="100">
        <v>200</v>
      </c>
      <c r="Q283" s="100">
        <v>1</v>
      </c>
      <c r="R283" s="100">
        <v>0</v>
      </c>
      <c r="S283" s="100">
        <v>0</v>
      </c>
      <c r="T283" s="100">
        <v>0</v>
      </c>
      <c r="U283" s="100">
        <v>2000</v>
      </c>
      <c r="V283" s="100"/>
      <c r="W283" s="101" t="s">
        <v>773</v>
      </c>
      <c r="X283" s="101" t="s">
        <v>940</v>
      </c>
      <c r="Y283" s="100">
        <v>38</v>
      </c>
      <c r="Z283" s="93" t="s">
        <v>1660</v>
      </c>
      <c r="AA283" s="101" t="s">
        <v>1507</v>
      </c>
      <c r="AB283" s="101" t="s">
        <v>1507</v>
      </c>
      <c r="AC283" s="100" t="s">
        <v>1135</v>
      </c>
      <c r="AD283" s="100" t="s">
        <v>1135</v>
      </c>
      <c r="AE283" s="100" t="s">
        <v>1213</v>
      </c>
      <c r="AF283" s="100" t="s">
        <v>1213</v>
      </c>
      <c r="AG283" s="100">
        <v>2280</v>
      </c>
      <c r="AH283" s="101">
        <v>0</v>
      </c>
      <c r="AI283" s="100">
        <v>15000</v>
      </c>
      <c r="AJ283" s="101">
        <v>300</v>
      </c>
      <c r="AK283" s="100">
        <v>330</v>
      </c>
      <c r="AL283" s="28">
        <v>2</v>
      </c>
      <c r="AM283" s="101" t="s">
        <v>1843</v>
      </c>
      <c r="AN283" s="101" t="s">
        <v>1072</v>
      </c>
      <c r="AO283" s="101">
        <v>0</v>
      </c>
    </row>
    <row r="284" spans="1:41" s="103" customFormat="1" x14ac:dyDescent="0.3">
      <c r="A284" s="98">
        <v>370004</v>
      </c>
      <c r="B284" s="99" t="s">
        <v>1771</v>
      </c>
      <c r="C284" s="99" t="s">
        <v>1048</v>
      </c>
      <c r="D284" s="100" t="s">
        <v>1767</v>
      </c>
      <c r="E284" s="101">
        <v>1.02</v>
      </c>
      <c r="F284" s="101">
        <v>1.07</v>
      </c>
      <c r="G284" s="101">
        <v>0.8</v>
      </c>
      <c r="H284" s="101">
        <v>0.2</v>
      </c>
      <c r="I284" s="100">
        <v>0</v>
      </c>
      <c r="J284" s="100">
        <v>2</v>
      </c>
      <c r="K284" s="100">
        <v>2</v>
      </c>
      <c r="L284" s="100">
        <v>2</v>
      </c>
      <c r="M284" s="102">
        <v>4032</v>
      </c>
      <c r="N284" s="100">
        <v>1</v>
      </c>
      <c r="O284" s="100">
        <v>70</v>
      </c>
      <c r="P284" s="100">
        <v>200</v>
      </c>
      <c r="Q284" s="100">
        <v>1.5</v>
      </c>
      <c r="R284" s="100">
        <v>0</v>
      </c>
      <c r="S284" s="100">
        <v>0</v>
      </c>
      <c r="T284" s="100">
        <v>0</v>
      </c>
      <c r="U284" s="100">
        <v>2000</v>
      </c>
      <c r="V284" s="100"/>
      <c r="W284" s="101" t="s">
        <v>774</v>
      </c>
      <c r="X284" s="101" t="s">
        <v>942</v>
      </c>
      <c r="Y284" s="100">
        <v>39</v>
      </c>
      <c r="Z284" s="93" t="s">
        <v>1660</v>
      </c>
      <c r="AA284" s="101" t="s">
        <v>1510</v>
      </c>
      <c r="AB284" s="101" t="s">
        <v>1510</v>
      </c>
      <c r="AC284" s="100" t="s">
        <v>1135</v>
      </c>
      <c r="AD284" s="100" t="s">
        <v>1135</v>
      </c>
      <c r="AE284" s="100" t="s">
        <v>1144</v>
      </c>
      <c r="AF284" s="100" t="s">
        <v>1144</v>
      </c>
      <c r="AG284" s="100">
        <v>2340</v>
      </c>
      <c r="AH284" s="101">
        <v>0</v>
      </c>
      <c r="AI284" s="100">
        <v>15000</v>
      </c>
      <c r="AJ284" s="101">
        <v>300</v>
      </c>
      <c r="AK284" s="100">
        <v>1775</v>
      </c>
      <c r="AL284" s="28">
        <v>2</v>
      </c>
      <c r="AM284" s="101" t="s">
        <v>1844</v>
      </c>
      <c r="AN284" s="101" t="s">
        <v>1076</v>
      </c>
      <c r="AO284" s="101">
        <v>0</v>
      </c>
    </row>
    <row r="285" spans="1:41" s="108" customFormat="1" x14ac:dyDescent="0.3">
      <c r="A285" s="98">
        <v>370005</v>
      </c>
      <c r="B285" s="104" t="s">
        <v>1846</v>
      </c>
      <c r="C285" s="105" t="s">
        <v>1772</v>
      </c>
      <c r="D285" s="100" t="s">
        <v>1767</v>
      </c>
      <c r="E285" s="105">
        <v>1.08</v>
      </c>
      <c r="F285" s="105">
        <v>1.07</v>
      </c>
      <c r="G285" s="105">
        <v>0.8</v>
      </c>
      <c r="H285" s="105">
        <v>0.2</v>
      </c>
      <c r="I285" s="106">
        <v>0</v>
      </c>
      <c r="J285" s="106">
        <v>4</v>
      </c>
      <c r="K285" s="106">
        <v>3</v>
      </c>
      <c r="L285" s="106">
        <v>1</v>
      </c>
      <c r="M285" s="107">
        <v>2039</v>
      </c>
      <c r="N285" s="106">
        <v>1</v>
      </c>
      <c r="O285" s="106">
        <v>150</v>
      </c>
      <c r="P285" s="106">
        <v>200</v>
      </c>
      <c r="Q285" s="106">
        <v>1</v>
      </c>
      <c r="R285" s="106">
        <v>0</v>
      </c>
      <c r="S285" s="106">
        <v>0</v>
      </c>
      <c r="T285" s="106">
        <v>0</v>
      </c>
      <c r="U285" s="106">
        <v>2000</v>
      </c>
      <c r="V285" s="106"/>
      <c r="W285" s="105" t="s">
        <v>1621</v>
      </c>
      <c r="X285" s="105" t="s">
        <v>1622</v>
      </c>
      <c r="Y285" s="106">
        <v>55</v>
      </c>
      <c r="Z285" s="30" t="s">
        <v>1167</v>
      </c>
      <c r="AA285" s="105">
        <v>7400</v>
      </c>
      <c r="AB285" s="105">
        <v>7400</v>
      </c>
      <c r="AC285" s="100">
        <v>10</v>
      </c>
      <c r="AD285" s="100">
        <v>10</v>
      </c>
      <c r="AE285" s="106">
        <v>2280</v>
      </c>
      <c r="AF285" s="106">
        <v>2280</v>
      </c>
      <c r="AG285" s="106">
        <v>5500</v>
      </c>
      <c r="AH285" s="105">
        <v>0</v>
      </c>
      <c r="AI285" s="106">
        <v>15000</v>
      </c>
      <c r="AJ285" s="105">
        <v>400</v>
      </c>
      <c r="AK285" s="106">
        <v>187200</v>
      </c>
      <c r="AL285" s="28">
        <v>2</v>
      </c>
      <c r="AM285" s="101" t="s">
        <v>1807</v>
      </c>
      <c r="AN285" s="105">
        <v>30013</v>
      </c>
      <c r="AO285" s="105">
        <v>1</v>
      </c>
    </row>
    <row r="286" spans="1:41" s="103" customFormat="1" x14ac:dyDescent="0.3">
      <c r="A286" s="98">
        <v>370006</v>
      </c>
      <c r="B286" s="100" t="s">
        <v>1847</v>
      </c>
      <c r="C286" s="105" t="s">
        <v>1772</v>
      </c>
      <c r="D286" s="100" t="s">
        <v>1767</v>
      </c>
      <c r="E286" s="101">
        <v>1.08</v>
      </c>
      <c r="F286" s="101">
        <v>1.07</v>
      </c>
      <c r="G286" s="101">
        <v>0.8</v>
      </c>
      <c r="H286" s="101">
        <v>0.2</v>
      </c>
      <c r="I286" s="100">
        <v>0</v>
      </c>
      <c r="J286" s="100">
        <v>5</v>
      </c>
      <c r="K286" s="100">
        <v>3</v>
      </c>
      <c r="L286" s="100">
        <v>1</v>
      </c>
      <c r="M286" s="102">
        <v>2036</v>
      </c>
      <c r="N286" s="100">
        <v>2</v>
      </c>
      <c r="O286" s="100">
        <v>150</v>
      </c>
      <c r="P286" s="100">
        <v>400</v>
      </c>
      <c r="Q286" s="100">
        <v>1</v>
      </c>
      <c r="R286" s="100">
        <v>0</v>
      </c>
      <c r="S286" s="100">
        <v>0</v>
      </c>
      <c r="T286" s="100">
        <v>0</v>
      </c>
      <c r="U286" s="100">
        <v>2000</v>
      </c>
      <c r="V286" s="100"/>
      <c r="W286" s="101" t="s">
        <v>754</v>
      </c>
      <c r="X286" s="101" t="s">
        <v>684</v>
      </c>
      <c r="Y286" s="106">
        <v>55</v>
      </c>
      <c r="Z286" s="30" t="s">
        <v>1167</v>
      </c>
      <c r="AA286" s="105">
        <v>7400</v>
      </c>
      <c r="AB286" s="105">
        <v>7400</v>
      </c>
      <c r="AC286" s="100">
        <v>10</v>
      </c>
      <c r="AD286" s="100">
        <v>10</v>
      </c>
      <c r="AE286" s="106">
        <v>2280</v>
      </c>
      <c r="AF286" s="106">
        <v>2280</v>
      </c>
      <c r="AG286" s="106">
        <v>5500</v>
      </c>
      <c r="AH286" s="105">
        <v>0</v>
      </c>
      <c r="AI286" s="106">
        <v>15000</v>
      </c>
      <c r="AJ286" s="105">
        <v>400</v>
      </c>
      <c r="AK286" s="106">
        <v>187200</v>
      </c>
      <c r="AL286" s="28">
        <v>2</v>
      </c>
      <c r="AM286" s="101" t="s">
        <v>1807</v>
      </c>
      <c r="AN286" s="105">
        <v>0</v>
      </c>
      <c r="AO286" s="101">
        <v>1</v>
      </c>
    </row>
    <row r="287" spans="1:41" s="114" customFormat="1" x14ac:dyDescent="0.3">
      <c r="A287" s="109">
        <v>380001</v>
      </c>
      <c r="B287" s="110" t="s">
        <v>1848</v>
      </c>
      <c r="C287" s="110" t="s">
        <v>1048</v>
      </c>
      <c r="D287" s="111" t="s">
        <v>1849</v>
      </c>
      <c r="E287" s="112">
        <v>1.02</v>
      </c>
      <c r="F287" s="112">
        <v>1.07</v>
      </c>
      <c r="G287" s="112">
        <v>0.8</v>
      </c>
      <c r="H287" s="112">
        <v>0.2</v>
      </c>
      <c r="I287" s="111">
        <v>0</v>
      </c>
      <c r="J287" s="111">
        <v>1</v>
      </c>
      <c r="K287" s="111">
        <v>1</v>
      </c>
      <c r="L287" s="111">
        <v>2</v>
      </c>
      <c r="M287" s="113">
        <v>4031</v>
      </c>
      <c r="N287" s="111">
        <v>1</v>
      </c>
      <c r="O287" s="111">
        <v>70</v>
      </c>
      <c r="P287" s="111">
        <v>200</v>
      </c>
      <c r="Q287" s="111">
        <v>1</v>
      </c>
      <c r="R287" s="111">
        <v>0</v>
      </c>
      <c r="S287" s="111">
        <v>0</v>
      </c>
      <c r="T287" s="111">
        <v>0</v>
      </c>
      <c r="U287" s="111">
        <v>2000</v>
      </c>
      <c r="V287" s="111"/>
      <c r="W287" s="112" t="s">
        <v>772</v>
      </c>
      <c r="X287" s="112" t="s">
        <v>938</v>
      </c>
      <c r="Y287" s="111">
        <v>36</v>
      </c>
      <c r="Z287" s="93" t="s">
        <v>1660</v>
      </c>
      <c r="AA287" s="112" t="s">
        <v>1279</v>
      </c>
      <c r="AB287" s="112" t="s">
        <v>1279</v>
      </c>
      <c r="AC287" s="111" t="s">
        <v>1135</v>
      </c>
      <c r="AD287" s="111" t="s">
        <v>1135</v>
      </c>
      <c r="AE287" s="111" t="s">
        <v>1181</v>
      </c>
      <c r="AF287" s="111" t="s">
        <v>1181</v>
      </c>
      <c r="AG287" s="111">
        <v>2160</v>
      </c>
      <c r="AH287" s="112">
        <v>0</v>
      </c>
      <c r="AI287" s="111">
        <v>15000</v>
      </c>
      <c r="AJ287" s="112">
        <v>300</v>
      </c>
      <c r="AK287" s="111">
        <v>285</v>
      </c>
      <c r="AL287" s="28">
        <v>2</v>
      </c>
      <c r="AM287" s="112" t="s">
        <v>1842</v>
      </c>
      <c r="AN287" s="112" t="s">
        <v>1071</v>
      </c>
      <c r="AO287" s="112">
        <v>0</v>
      </c>
    </row>
    <row r="288" spans="1:41" s="114" customFormat="1" x14ac:dyDescent="0.3">
      <c r="A288" s="109">
        <v>380002</v>
      </c>
      <c r="B288" s="110" t="s">
        <v>1850</v>
      </c>
      <c r="C288" s="110" t="s">
        <v>1048</v>
      </c>
      <c r="D288" s="111" t="s">
        <v>1849</v>
      </c>
      <c r="E288" s="112">
        <v>1.02</v>
      </c>
      <c r="F288" s="112">
        <v>1.07</v>
      </c>
      <c r="G288" s="112">
        <v>0.8</v>
      </c>
      <c r="H288" s="112">
        <v>0.2</v>
      </c>
      <c r="I288" s="111">
        <v>0</v>
      </c>
      <c r="J288" s="111">
        <v>1</v>
      </c>
      <c r="K288" s="111">
        <v>1</v>
      </c>
      <c r="L288" s="111">
        <v>2</v>
      </c>
      <c r="M288" s="113">
        <v>4033</v>
      </c>
      <c r="N288" s="111">
        <v>1</v>
      </c>
      <c r="O288" s="111">
        <v>70</v>
      </c>
      <c r="P288" s="111">
        <v>200</v>
      </c>
      <c r="Q288" s="111">
        <v>1</v>
      </c>
      <c r="R288" s="111">
        <v>0</v>
      </c>
      <c r="S288" s="111">
        <v>0</v>
      </c>
      <c r="T288" s="111">
        <v>0</v>
      </c>
      <c r="U288" s="111">
        <v>2000</v>
      </c>
      <c r="V288" s="111"/>
      <c r="W288" s="112" t="s">
        <v>773</v>
      </c>
      <c r="X288" s="112" t="s">
        <v>940</v>
      </c>
      <c r="Y288" s="111">
        <v>38</v>
      </c>
      <c r="Z288" s="93" t="s">
        <v>1660</v>
      </c>
      <c r="AA288" s="112" t="s">
        <v>1507</v>
      </c>
      <c r="AB288" s="112" t="s">
        <v>1507</v>
      </c>
      <c r="AC288" s="111" t="s">
        <v>1135</v>
      </c>
      <c r="AD288" s="111" t="s">
        <v>1135</v>
      </c>
      <c r="AE288" s="111" t="s">
        <v>1213</v>
      </c>
      <c r="AF288" s="111" t="s">
        <v>1213</v>
      </c>
      <c r="AG288" s="111">
        <v>2280</v>
      </c>
      <c r="AH288" s="112">
        <v>0</v>
      </c>
      <c r="AI288" s="111">
        <v>15000</v>
      </c>
      <c r="AJ288" s="112">
        <v>300</v>
      </c>
      <c r="AK288" s="111">
        <v>330</v>
      </c>
      <c r="AL288" s="28">
        <v>2</v>
      </c>
      <c r="AM288" s="112" t="s">
        <v>1843</v>
      </c>
      <c r="AN288" s="112" t="s">
        <v>1072</v>
      </c>
      <c r="AO288" s="112">
        <v>0</v>
      </c>
    </row>
    <row r="289" spans="1:41" s="114" customFormat="1" x14ac:dyDescent="0.3">
      <c r="A289" s="109">
        <v>380003</v>
      </c>
      <c r="B289" s="110" t="s">
        <v>1851</v>
      </c>
      <c r="C289" s="110" t="s">
        <v>1048</v>
      </c>
      <c r="D289" s="111" t="s">
        <v>1849</v>
      </c>
      <c r="E289" s="112">
        <v>1.08</v>
      </c>
      <c r="F289" s="112">
        <v>1.07</v>
      </c>
      <c r="G289" s="112">
        <v>0.8</v>
      </c>
      <c r="H289" s="112">
        <v>0.2</v>
      </c>
      <c r="I289" s="111">
        <v>0</v>
      </c>
      <c r="J289" s="111">
        <v>3</v>
      </c>
      <c r="K289" s="111">
        <v>2</v>
      </c>
      <c r="L289" s="111">
        <v>1</v>
      </c>
      <c r="M289" s="113">
        <v>4901</v>
      </c>
      <c r="N289" s="111">
        <v>2</v>
      </c>
      <c r="O289" s="111">
        <v>100</v>
      </c>
      <c r="P289" s="111">
        <v>400</v>
      </c>
      <c r="Q289" s="111">
        <v>1.5</v>
      </c>
      <c r="R289" s="111">
        <v>0</v>
      </c>
      <c r="S289" s="111">
        <v>0</v>
      </c>
      <c r="T289" s="111">
        <v>0</v>
      </c>
      <c r="U289" s="111">
        <v>2000</v>
      </c>
      <c r="V289" s="111"/>
      <c r="W289" s="112" t="s">
        <v>768</v>
      </c>
      <c r="X289" s="112" t="s">
        <v>716</v>
      </c>
      <c r="Y289" s="111">
        <v>30</v>
      </c>
      <c r="Z289" s="93" t="s">
        <v>1660</v>
      </c>
      <c r="AA289" s="112">
        <v>1440</v>
      </c>
      <c r="AB289" s="111">
        <v>1440</v>
      </c>
      <c r="AC289" s="111" t="s">
        <v>1135</v>
      </c>
      <c r="AD289" s="111" t="s">
        <v>1135</v>
      </c>
      <c r="AE289" s="111" t="s">
        <v>1207</v>
      </c>
      <c r="AF289" s="111" t="s">
        <v>1207</v>
      </c>
      <c r="AG289" s="111">
        <v>1800</v>
      </c>
      <c r="AH289" s="112">
        <v>0</v>
      </c>
      <c r="AI289" s="111">
        <v>15000</v>
      </c>
      <c r="AJ289" s="112">
        <v>450</v>
      </c>
      <c r="AK289" s="111">
        <v>4350</v>
      </c>
      <c r="AL289" s="28">
        <v>2</v>
      </c>
      <c r="AM289" s="112" t="s">
        <v>1828</v>
      </c>
      <c r="AN289" s="112">
        <v>0</v>
      </c>
      <c r="AO289" s="112">
        <v>0</v>
      </c>
    </row>
    <row r="290" spans="1:41" s="114" customFormat="1" x14ac:dyDescent="0.3">
      <c r="A290" s="109">
        <v>380004</v>
      </c>
      <c r="B290" s="111" t="s">
        <v>1852</v>
      </c>
      <c r="C290" s="115" t="s">
        <v>1772</v>
      </c>
      <c r="D290" s="111" t="s">
        <v>1849</v>
      </c>
      <c r="E290" s="112">
        <v>1.1200000000000001</v>
      </c>
      <c r="F290" s="112">
        <v>1.07</v>
      </c>
      <c r="G290" s="112">
        <v>0.8</v>
      </c>
      <c r="H290" s="112">
        <v>0.2</v>
      </c>
      <c r="I290" s="111">
        <v>0</v>
      </c>
      <c r="J290" s="111">
        <v>5</v>
      </c>
      <c r="K290" s="111">
        <v>3</v>
      </c>
      <c r="L290" s="111">
        <v>1</v>
      </c>
      <c r="M290" s="113">
        <v>2033</v>
      </c>
      <c r="N290" s="111">
        <v>2</v>
      </c>
      <c r="O290" s="111">
        <v>150</v>
      </c>
      <c r="P290" s="111">
        <v>400</v>
      </c>
      <c r="Q290" s="111">
        <v>1</v>
      </c>
      <c r="R290" s="111">
        <v>0</v>
      </c>
      <c r="S290" s="111">
        <v>0</v>
      </c>
      <c r="T290" s="111">
        <v>0</v>
      </c>
      <c r="U290" s="111">
        <v>2000</v>
      </c>
      <c r="V290" s="111"/>
      <c r="W290" s="112" t="s">
        <v>906</v>
      </c>
      <c r="X290" s="112" t="s">
        <v>907</v>
      </c>
      <c r="Y290" s="106">
        <v>55</v>
      </c>
      <c r="Z290" s="30" t="s">
        <v>1155</v>
      </c>
      <c r="AA290" s="105">
        <v>7400</v>
      </c>
      <c r="AB290" s="105">
        <v>7400</v>
      </c>
      <c r="AC290" s="100">
        <v>10</v>
      </c>
      <c r="AD290" s="100">
        <v>10</v>
      </c>
      <c r="AE290" s="106">
        <v>2280</v>
      </c>
      <c r="AF290" s="106">
        <v>2280</v>
      </c>
      <c r="AG290" s="106">
        <v>5500</v>
      </c>
      <c r="AH290" s="105">
        <v>0</v>
      </c>
      <c r="AI290" s="106">
        <v>15000</v>
      </c>
      <c r="AJ290" s="105">
        <v>400</v>
      </c>
      <c r="AK290" s="106">
        <v>187200</v>
      </c>
      <c r="AL290" s="28">
        <v>2</v>
      </c>
      <c r="AM290" s="101" t="s">
        <v>1807</v>
      </c>
      <c r="AN290" s="105">
        <v>0</v>
      </c>
      <c r="AO290" s="112">
        <v>1</v>
      </c>
    </row>
    <row r="291" spans="1:41" s="17" customFormat="1" x14ac:dyDescent="0.3">
      <c r="A291" s="33">
        <v>390001</v>
      </c>
      <c r="B291" s="34" t="s">
        <v>1865</v>
      </c>
      <c r="C291" s="34" t="s">
        <v>1853</v>
      </c>
      <c r="D291" s="36" t="s">
        <v>1854</v>
      </c>
      <c r="E291" s="35">
        <v>1.02</v>
      </c>
      <c r="F291" s="35">
        <v>1.07</v>
      </c>
      <c r="G291" s="35">
        <v>0.8</v>
      </c>
      <c r="H291" s="35">
        <v>0.2</v>
      </c>
      <c r="I291" s="36">
        <v>0</v>
      </c>
      <c r="J291" s="36">
        <v>0</v>
      </c>
      <c r="K291" s="36">
        <v>3</v>
      </c>
      <c r="L291" s="36">
        <v>1</v>
      </c>
      <c r="M291" s="37">
        <v>2014</v>
      </c>
      <c r="N291" s="36">
        <v>1</v>
      </c>
      <c r="O291" s="36">
        <v>200</v>
      </c>
      <c r="P291" s="36">
        <v>200</v>
      </c>
      <c r="Q291" s="36">
        <v>1</v>
      </c>
      <c r="R291" s="36">
        <v>0</v>
      </c>
      <c r="S291" s="36">
        <v>0</v>
      </c>
      <c r="T291" s="36">
        <v>0</v>
      </c>
      <c r="U291" s="36">
        <v>2000</v>
      </c>
      <c r="V291" s="36"/>
      <c r="W291" s="35" t="s">
        <v>752</v>
      </c>
      <c r="X291" s="35" t="s">
        <v>569</v>
      </c>
      <c r="Y291" s="36">
        <v>30</v>
      </c>
      <c r="Z291" s="30" t="s">
        <v>1146</v>
      </c>
      <c r="AA291" s="30" t="s">
        <v>1147</v>
      </c>
      <c r="AB291" s="30" t="s">
        <v>1147</v>
      </c>
      <c r="AC291" s="30" t="s">
        <v>1135</v>
      </c>
      <c r="AD291" s="30" t="s">
        <v>1135</v>
      </c>
      <c r="AE291" s="28" t="s">
        <v>1148</v>
      </c>
      <c r="AF291" s="28" t="s">
        <v>1148</v>
      </c>
      <c r="AG291" s="28">
        <v>2520</v>
      </c>
      <c r="AH291" s="30">
        <v>0</v>
      </c>
      <c r="AI291" s="36">
        <v>15000</v>
      </c>
      <c r="AJ291" s="35">
        <v>200</v>
      </c>
      <c r="AK291" s="36">
        <v>0</v>
      </c>
      <c r="AL291" s="28">
        <v>2</v>
      </c>
      <c r="AM291" s="30" t="s">
        <v>1774</v>
      </c>
      <c r="AN291" s="35">
        <v>30012</v>
      </c>
      <c r="AO291" s="30">
        <v>1</v>
      </c>
    </row>
    <row r="292" spans="1:41" s="17" customFormat="1" x14ac:dyDescent="0.3">
      <c r="A292" s="33">
        <v>390002</v>
      </c>
      <c r="B292" s="34" t="s">
        <v>1859</v>
      </c>
      <c r="C292" s="34" t="s">
        <v>1853</v>
      </c>
      <c r="D292" s="36" t="s">
        <v>1854</v>
      </c>
      <c r="E292" s="35">
        <v>1.022</v>
      </c>
      <c r="F292" s="35">
        <v>1.07</v>
      </c>
      <c r="G292" s="35">
        <v>0.8</v>
      </c>
      <c r="H292" s="35">
        <v>0.2</v>
      </c>
      <c r="I292" s="36">
        <v>0</v>
      </c>
      <c r="J292" s="36">
        <v>0</v>
      </c>
      <c r="K292" s="36">
        <v>3</v>
      </c>
      <c r="L292" s="36">
        <v>1</v>
      </c>
      <c r="M292" s="37">
        <v>2009</v>
      </c>
      <c r="N292" s="36">
        <v>1</v>
      </c>
      <c r="O292" s="36">
        <v>200</v>
      </c>
      <c r="P292" s="36">
        <v>200</v>
      </c>
      <c r="Q292" s="36">
        <v>1</v>
      </c>
      <c r="R292" s="36">
        <v>0</v>
      </c>
      <c r="S292" s="36">
        <v>0</v>
      </c>
      <c r="T292" s="36">
        <v>0</v>
      </c>
      <c r="U292" s="36">
        <v>2000</v>
      </c>
      <c r="V292" s="36"/>
      <c r="W292" s="35" t="s">
        <v>778</v>
      </c>
      <c r="X292" s="35" t="s">
        <v>714</v>
      </c>
      <c r="Y292" s="36">
        <v>30</v>
      </c>
      <c r="Z292" s="30" t="s">
        <v>1146</v>
      </c>
      <c r="AA292" s="30" t="s">
        <v>1147</v>
      </c>
      <c r="AB292" s="30" t="s">
        <v>1147</v>
      </c>
      <c r="AC292" s="30" t="s">
        <v>1135</v>
      </c>
      <c r="AD292" s="30" t="s">
        <v>1135</v>
      </c>
      <c r="AE292" s="28" t="s">
        <v>1148</v>
      </c>
      <c r="AF292" s="28" t="s">
        <v>1148</v>
      </c>
      <c r="AG292" s="28">
        <v>2520</v>
      </c>
      <c r="AH292" s="30">
        <v>0</v>
      </c>
      <c r="AI292" s="36">
        <v>15000</v>
      </c>
      <c r="AJ292" s="35">
        <v>200</v>
      </c>
      <c r="AK292" s="36">
        <v>0</v>
      </c>
      <c r="AL292" s="28">
        <v>2</v>
      </c>
      <c r="AM292" s="30" t="s">
        <v>1782</v>
      </c>
      <c r="AN292" s="35">
        <v>30012</v>
      </c>
      <c r="AO292" s="30">
        <v>1</v>
      </c>
    </row>
    <row r="293" spans="1:41" s="17" customFormat="1" x14ac:dyDescent="0.3">
      <c r="A293" s="33">
        <v>390003</v>
      </c>
      <c r="B293" s="34" t="s">
        <v>1855</v>
      </c>
      <c r="C293" s="34" t="s">
        <v>1853</v>
      </c>
      <c r="D293" s="36" t="s">
        <v>1854</v>
      </c>
      <c r="E293" s="35">
        <v>1.024</v>
      </c>
      <c r="F293" s="35">
        <v>1.07</v>
      </c>
      <c r="G293" s="35">
        <v>0.8</v>
      </c>
      <c r="H293" s="35">
        <v>0.2</v>
      </c>
      <c r="I293" s="36">
        <v>0</v>
      </c>
      <c r="J293" s="36">
        <v>0</v>
      </c>
      <c r="K293" s="36">
        <v>3</v>
      </c>
      <c r="L293" s="36">
        <v>1</v>
      </c>
      <c r="M293" s="37">
        <v>2007</v>
      </c>
      <c r="N293" s="36">
        <v>1</v>
      </c>
      <c r="O293" s="36">
        <v>200</v>
      </c>
      <c r="P293" s="36">
        <v>200</v>
      </c>
      <c r="Q293" s="36">
        <v>1</v>
      </c>
      <c r="R293" s="36">
        <v>0</v>
      </c>
      <c r="S293" s="36">
        <v>0</v>
      </c>
      <c r="T293" s="36">
        <v>0</v>
      </c>
      <c r="U293" s="36">
        <v>2000</v>
      </c>
      <c r="V293" s="36"/>
      <c r="W293" s="35" t="s">
        <v>743</v>
      </c>
      <c r="X293" s="35" t="s">
        <v>570</v>
      </c>
      <c r="Y293" s="36">
        <v>30</v>
      </c>
      <c r="Z293" s="30" t="s">
        <v>1146</v>
      </c>
      <c r="AA293" s="30" t="s">
        <v>1147</v>
      </c>
      <c r="AB293" s="30" t="s">
        <v>1147</v>
      </c>
      <c r="AC293" s="30" t="s">
        <v>1135</v>
      </c>
      <c r="AD293" s="30" t="s">
        <v>1135</v>
      </c>
      <c r="AE293" s="28" t="s">
        <v>1148</v>
      </c>
      <c r="AF293" s="28" t="s">
        <v>1148</v>
      </c>
      <c r="AG293" s="28">
        <v>2520</v>
      </c>
      <c r="AH293" s="30">
        <v>0</v>
      </c>
      <c r="AI293" s="36">
        <v>15000</v>
      </c>
      <c r="AJ293" s="35">
        <v>200</v>
      </c>
      <c r="AK293" s="36">
        <v>0</v>
      </c>
      <c r="AL293" s="28">
        <v>2</v>
      </c>
      <c r="AM293" s="30" t="s">
        <v>1787</v>
      </c>
      <c r="AN293" s="35">
        <v>30012</v>
      </c>
      <c r="AO293" s="30">
        <v>1</v>
      </c>
    </row>
    <row r="294" spans="1:41" s="17" customFormat="1" x14ac:dyDescent="0.3">
      <c r="A294" s="33">
        <v>390004</v>
      </c>
      <c r="B294" s="34" t="s">
        <v>1866</v>
      </c>
      <c r="C294" s="34" t="s">
        <v>1853</v>
      </c>
      <c r="D294" s="36" t="s">
        <v>1854</v>
      </c>
      <c r="E294" s="35">
        <v>1.026</v>
      </c>
      <c r="F294" s="35">
        <v>1.07</v>
      </c>
      <c r="G294" s="35">
        <v>0.8</v>
      </c>
      <c r="H294" s="35">
        <v>0.2</v>
      </c>
      <c r="I294" s="36">
        <v>0</v>
      </c>
      <c r="J294" s="36">
        <v>0</v>
      </c>
      <c r="K294" s="36">
        <v>3</v>
      </c>
      <c r="L294" s="36">
        <v>1</v>
      </c>
      <c r="M294" s="37">
        <v>2008</v>
      </c>
      <c r="N294" s="36">
        <v>1</v>
      </c>
      <c r="O294" s="36">
        <v>200</v>
      </c>
      <c r="P294" s="36">
        <v>200</v>
      </c>
      <c r="Q294" s="36">
        <v>1</v>
      </c>
      <c r="R294" s="36">
        <v>0</v>
      </c>
      <c r="S294" s="36">
        <v>0</v>
      </c>
      <c r="T294" s="36">
        <v>0</v>
      </c>
      <c r="U294" s="36">
        <v>2000</v>
      </c>
      <c r="V294" s="36"/>
      <c r="W294" s="35" t="s">
        <v>741</v>
      </c>
      <c r="X294" s="35" t="s">
        <v>724</v>
      </c>
      <c r="Y294" s="36">
        <v>30</v>
      </c>
      <c r="Z294" s="30" t="s">
        <v>1146</v>
      </c>
      <c r="AA294" s="30" t="s">
        <v>1147</v>
      </c>
      <c r="AB294" s="30" t="s">
        <v>1147</v>
      </c>
      <c r="AC294" s="30" t="s">
        <v>1135</v>
      </c>
      <c r="AD294" s="30" t="s">
        <v>1135</v>
      </c>
      <c r="AE294" s="28" t="s">
        <v>1148</v>
      </c>
      <c r="AF294" s="28" t="s">
        <v>1148</v>
      </c>
      <c r="AG294" s="28">
        <v>2520</v>
      </c>
      <c r="AH294" s="30">
        <v>0</v>
      </c>
      <c r="AI294" s="36">
        <v>15000</v>
      </c>
      <c r="AJ294" s="35">
        <v>200</v>
      </c>
      <c r="AK294" s="36">
        <v>0</v>
      </c>
      <c r="AL294" s="28">
        <v>2</v>
      </c>
      <c r="AM294" s="30" t="s">
        <v>1817</v>
      </c>
      <c r="AN294" s="35">
        <v>30010</v>
      </c>
      <c r="AO294" s="30">
        <v>1</v>
      </c>
    </row>
    <row r="295" spans="1:41" s="17" customFormat="1" x14ac:dyDescent="0.3">
      <c r="A295" s="33">
        <v>390005</v>
      </c>
      <c r="B295" s="34" t="s">
        <v>1856</v>
      </c>
      <c r="C295" s="34" t="s">
        <v>1853</v>
      </c>
      <c r="D295" s="36" t="s">
        <v>1854</v>
      </c>
      <c r="E295" s="35">
        <v>1.028</v>
      </c>
      <c r="F295" s="35">
        <v>1.07</v>
      </c>
      <c r="G295" s="35">
        <v>0.8</v>
      </c>
      <c r="H295" s="35">
        <v>0.2</v>
      </c>
      <c r="I295" s="36">
        <v>0</v>
      </c>
      <c r="J295" s="36">
        <v>0</v>
      </c>
      <c r="K295" s="36">
        <v>3</v>
      </c>
      <c r="L295" s="36">
        <v>1</v>
      </c>
      <c r="M295" s="37">
        <v>2012</v>
      </c>
      <c r="N295" s="36">
        <v>1</v>
      </c>
      <c r="O295" s="36">
        <v>200</v>
      </c>
      <c r="P295" s="36">
        <v>200</v>
      </c>
      <c r="Q295" s="36">
        <v>1</v>
      </c>
      <c r="R295" s="36">
        <v>0</v>
      </c>
      <c r="S295" s="36">
        <v>0</v>
      </c>
      <c r="T295" s="36">
        <v>0</v>
      </c>
      <c r="U295" s="36">
        <v>2000</v>
      </c>
      <c r="V295" s="36"/>
      <c r="W295" s="35" t="s">
        <v>748</v>
      </c>
      <c r="X295" s="35" t="s">
        <v>571</v>
      </c>
      <c r="Y295" s="36">
        <v>30</v>
      </c>
      <c r="Z295" s="30" t="s">
        <v>1146</v>
      </c>
      <c r="AA295" s="30" t="s">
        <v>1147</v>
      </c>
      <c r="AB295" s="30" t="s">
        <v>1147</v>
      </c>
      <c r="AC295" s="30" t="s">
        <v>1135</v>
      </c>
      <c r="AD295" s="30" t="s">
        <v>1135</v>
      </c>
      <c r="AE295" s="28" t="s">
        <v>1148</v>
      </c>
      <c r="AF295" s="28" t="s">
        <v>1148</v>
      </c>
      <c r="AG295" s="28">
        <v>2520</v>
      </c>
      <c r="AH295" s="30">
        <v>0</v>
      </c>
      <c r="AI295" s="36">
        <v>15000</v>
      </c>
      <c r="AJ295" s="35">
        <v>200</v>
      </c>
      <c r="AK295" s="36">
        <v>0</v>
      </c>
      <c r="AL295" s="28">
        <v>2</v>
      </c>
      <c r="AM295" s="30" t="s">
        <v>1818</v>
      </c>
      <c r="AN295" s="35">
        <v>30012</v>
      </c>
      <c r="AO295" s="30">
        <v>1</v>
      </c>
    </row>
    <row r="296" spans="1:41" s="17" customFormat="1" x14ac:dyDescent="0.3">
      <c r="A296" s="33">
        <v>390006</v>
      </c>
      <c r="B296" s="34" t="s">
        <v>1867</v>
      </c>
      <c r="C296" s="34" t="s">
        <v>1853</v>
      </c>
      <c r="D296" s="36" t="s">
        <v>1854</v>
      </c>
      <c r="E296" s="35">
        <v>1.03</v>
      </c>
      <c r="F296" s="35">
        <v>1.07</v>
      </c>
      <c r="G296" s="35">
        <v>0.8</v>
      </c>
      <c r="H296" s="35">
        <v>0.2</v>
      </c>
      <c r="I296" s="36">
        <v>0</v>
      </c>
      <c r="J296" s="36">
        <v>0</v>
      </c>
      <c r="K296" s="36">
        <v>3</v>
      </c>
      <c r="L296" s="36">
        <v>1</v>
      </c>
      <c r="M296" s="37">
        <v>2010</v>
      </c>
      <c r="N296" s="36">
        <v>1</v>
      </c>
      <c r="O296" s="36">
        <v>200</v>
      </c>
      <c r="P296" s="36">
        <v>200</v>
      </c>
      <c r="Q296" s="36">
        <v>1</v>
      </c>
      <c r="R296" s="36">
        <v>0</v>
      </c>
      <c r="S296" s="36">
        <v>0</v>
      </c>
      <c r="T296" s="36">
        <v>0</v>
      </c>
      <c r="U296" s="36">
        <v>2000</v>
      </c>
      <c r="V296" s="36"/>
      <c r="W296" s="35" t="s">
        <v>779</v>
      </c>
      <c r="X296" s="35" t="s">
        <v>961</v>
      </c>
      <c r="Y296" s="36">
        <v>30</v>
      </c>
      <c r="Z296" s="30" t="s">
        <v>1146</v>
      </c>
      <c r="AA296" s="30" t="s">
        <v>1147</v>
      </c>
      <c r="AB296" s="30" t="s">
        <v>1147</v>
      </c>
      <c r="AC296" s="30" t="s">
        <v>1135</v>
      </c>
      <c r="AD296" s="30" t="s">
        <v>1135</v>
      </c>
      <c r="AE296" s="28" t="s">
        <v>1148</v>
      </c>
      <c r="AF296" s="28" t="s">
        <v>1148</v>
      </c>
      <c r="AG296" s="28">
        <v>2520</v>
      </c>
      <c r="AH296" s="30">
        <v>0</v>
      </c>
      <c r="AI296" s="36">
        <v>15000</v>
      </c>
      <c r="AJ296" s="35">
        <v>200</v>
      </c>
      <c r="AK296" s="36">
        <v>0</v>
      </c>
      <c r="AL296" s="28">
        <v>2</v>
      </c>
      <c r="AM296" s="30" t="s">
        <v>1782</v>
      </c>
      <c r="AN296" s="35">
        <v>30010</v>
      </c>
      <c r="AO296" s="30">
        <v>1</v>
      </c>
    </row>
    <row r="297" spans="1:41" s="17" customFormat="1" x14ac:dyDescent="0.3">
      <c r="A297" s="33">
        <v>390007</v>
      </c>
      <c r="B297" s="34" t="s">
        <v>1870</v>
      </c>
      <c r="C297" s="34" t="s">
        <v>1853</v>
      </c>
      <c r="D297" s="36" t="s">
        <v>1854</v>
      </c>
      <c r="E297" s="35">
        <v>1.032</v>
      </c>
      <c r="F297" s="35">
        <v>1.07</v>
      </c>
      <c r="G297" s="35">
        <v>0.8</v>
      </c>
      <c r="H297" s="35">
        <v>0.2</v>
      </c>
      <c r="I297" s="36">
        <v>0</v>
      </c>
      <c r="J297" s="36">
        <v>0</v>
      </c>
      <c r="K297" s="36">
        <v>3</v>
      </c>
      <c r="L297" s="36">
        <v>1</v>
      </c>
      <c r="M297" s="37">
        <v>2003</v>
      </c>
      <c r="N297" s="36">
        <v>1</v>
      </c>
      <c r="O297" s="36">
        <v>200</v>
      </c>
      <c r="P297" s="36">
        <v>200</v>
      </c>
      <c r="Q297" s="36">
        <v>1</v>
      </c>
      <c r="R297" s="36">
        <v>0</v>
      </c>
      <c r="S297" s="36">
        <v>0</v>
      </c>
      <c r="T297" s="36">
        <v>0</v>
      </c>
      <c r="U297" s="36">
        <v>2000</v>
      </c>
      <c r="V297" s="36"/>
      <c r="W297" s="35" t="s">
        <v>727</v>
      </c>
      <c r="X297" s="35" t="s">
        <v>573</v>
      </c>
      <c r="Y297" s="36">
        <v>30</v>
      </c>
      <c r="Z297" s="30" t="s">
        <v>1149</v>
      </c>
      <c r="AA297" s="30" t="s">
        <v>1150</v>
      </c>
      <c r="AB297" s="30" t="s">
        <v>1150</v>
      </c>
      <c r="AC297" s="30" t="s">
        <v>1135</v>
      </c>
      <c r="AD297" s="30" t="s">
        <v>1135</v>
      </c>
      <c r="AE297" s="28" t="s">
        <v>1151</v>
      </c>
      <c r="AF297" s="28" t="s">
        <v>1151</v>
      </c>
      <c r="AG297" s="28">
        <v>2760</v>
      </c>
      <c r="AH297" s="30">
        <v>0</v>
      </c>
      <c r="AI297" s="36">
        <v>15000</v>
      </c>
      <c r="AJ297" s="35">
        <v>200</v>
      </c>
      <c r="AK297" s="36">
        <v>0</v>
      </c>
      <c r="AL297" s="28">
        <v>2</v>
      </c>
      <c r="AM297" s="30" t="s">
        <v>1787</v>
      </c>
      <c r="AN297" s="35">
        <v>30010</v>
      </c>
      <c r="AO297" s="30">
        <v>1</v>
      </c>
    </row>
    <row r="298" spans="1:41" s="17" customFormat="1" x14ac:dyDescent="0.3">
      <c r="A298" s="33">
        <v>390008</v>
      </c>
      <c r="B298" s="34" t="s">
        <v>1871</v>
      </c>
      <c r="C298" s="34" t="s">
        <v>1853</v>
      </c>
      <c r="D298" s="36" t="s">
        <v>1854</v>
      </c>
      <c r="E298" s="35">
        <v>1.034</v>
      </c>
      <c r="F298" s="35">
        <v>1.07</v>
      </c>
      <c r="G298" s="35">
        <v>0.8</v>
      </c>
      <c r="H298" s="35">
        <v>0.2</v>
      </c>
      <c r="I298" s="36">
        <v>0</v>
      </c>
      <c r="J298" s="36">
        <v>0</v>
      </c>
      <c r="K298" s="36">
        <v>3</v>
      </c>
      <c r="L298" s="36">
        <v>1</v>
      </c>
      <c r="M298" s="37">
        <v>2005</v>
      </c>
      <c r="N298" s="36">
        <v>1</v>
      </c>
      <c r="O298" s="36">
        <v>200</v>
      </c>
      <c r="P298" s="36">
        <v>200</v>
      </c>
      <c r="Q298" s="36">
        <v>1</v>
      </c>
      <c r="R298" s="36">
        <v>0</v>
      </c>
      <c r="S298" s="36">
        <v>0</v>
      </c>
      <c r="T298" s="36">
        <v>0</v>
      </c>
      <c r="U298" s="36">
        <v>2000</v>
      </c>
      <c r="V298" s="36"/>
      <c r="W298" s="35" t="s">
        <v>730</v>
      </c>
      <c r="X298" s="35" t="s">
        <v>574</v>
      </c>
      <c r="Y298" s="36">
        <v>30</v>
      </c>
      <c r="Z298" s="30" t="s">
        <v>1149</v>
      </c>
      <c r="AA298" s="30" t="s">
        <v>1150</v>
      </c>
      <c r="AB298" s="30" t="s">
        <v>1150</v>
      </c>
      <c r="AC298" s="30" t="s">
        <v>1135</v>
      </c>
      <c r="AD298" s="30" t="s">
        <v>1135</v>
      </c>
      <c r="AE298" s="28" t="s">
        <v>1151</v>
      </c>
      <c r="AF298" s="28" t="s">
        <v>1151</v>
      </c>
      <c r="AG298" s="28">
        <v>2760</v>
      </c>
      <c r="AH298" s="30">
        <v>0</v>
      </c>
      <c r="AI298" s="36">
        <v>15000</v>
      </c>
      <c r="AJ298" s="35">
        <v>200</v>
      </c>
      <c r="AK298" s="36">
        <v>0</v>
      </c>
      <c r="AL298" s="28">
        <v>2</v>
      </c>
      <c r="AM298" s="30" t="s">
        <v>1788</v>
      </c>
      <c r="AN298" s="35">
        <v>30012</v>
      </c>
      <c r="AO298" s="30">
        <v>1</v>
      </c>
    </row>
    <row r="299" spans="1:41" s="17" customFormat="1" x14ac:dyDescent="0.3">
      <c r="A299" s="33">
        <v>390009</v>
      </c>
      <c r="B299" s="34" t="s">
        <v>1860</v>
      </c>
      <c r="C299" s="34" t="s">
        <v>1853</v>
      </c>
      <c r="D299" s="36" t="s">
        <v>1854</v>
      </c>
      <c r="E299" s="35">
        <v>1.046</v>
      </c>
      <c r="F299" s="35">
        <v>1.07</v>
      </c>
      <c r="G299" s="35">
        <v>0.8</v>
      </c>
      <c r="H299" s="35">
        <v>0.2</v>
      </c>
      <c r="I299" s="36">
        <v>0</v>
      </c>
      <c r="J299" s="36">
        <v>0</v>
      </c>
      <c r="K299" s="36">
        <v>3</v>
      </c>
      <c r="L299" s="36">
        <v>1</v>
      </c>
      <c r="M299" s="37">
        <v>2031</v>
      </c>
      <c r="N299" s="36">
        <v>1</v>
      </c>
      <c r="O299" s="36">
        <v>200</v>
      </c>
      <c r="P299" s="36">
        <v>200</v>
      </c>
      <c r="Q299" s="36">
        <v>1</v>
      </c>
      <c r="R299" s="36">
        <v>0</v>
      </c>
      <c r="S299" s="36">
        <v>0</v>
      </c>
      <c r="T299" s="36">
        <v>0</v>
      </c>
      <c r="U299" s="36">
        <v>2000</v>
      </c>
      <c r="V299" s="36"/>
      <c r="W299" s="35" t="s">
        <v>734</v>
      </c>
      <c r="X299" s="35" t="s">
        <v>578</v>
      </c>
      <c r="Y299" s="36">
        <v>30</v>
      </c>
      <c r="Z299" s="30" t="s">
        <v>1149</v>
      </c>
      <c r="AA299" s="30" t="s">
        <v>1150</v>
      </c>
      <c r="AB299" s="30" t="s">
        <v>1150</v>
      </c>
      <c r="AC299" s="30" t="s">
        <v>1135</v>
      </c>
      <c r="AD299" s="30" t="s">
        <v>1135</v>
      </c>
      <c r="AE299" s="28" t="s">
        <v>1151</v>
      </c>
      <c r="AF299" s="28" t="s">
        <v>1151</v>
      </c>
      <c r="AG299" s="28">
        <v>2760</v>
      </c>
      <c r="AH299" s="30">
        <v>0</v>
      </c>
      <c r="AI299" s="36">
        <v>15000</v>
      </c>
      <c r="AJ299" s="35">
        <v>200</v>
      </c>
      <c r="AK299" s="36">
        <v>0</v>
      </c>
      <c r="AL299" s="28">
        <v>2</v>
      </c>
      <c r="AM299" s="30" t="s">
        <v>1774</v>
      </c>
      <c r="AN299" s="35">
        <v>30010</v>
      </c>
      <c r="AO299" s="30">
        <v>1</v>
      </c>
    </row>
    <row r="300" spans="1:41" s="17" customFormat="1" x14ac:dyDescent="0.3">
      <c r="A300" s="33">
        <v>390010</v>
      </c>
      <c r="B300" s="34" t="s">
        <v>1857</v>
      </c>
      <c r="C300" s="34" t="s">
        <v>1853</v>
      </c>
      <c r="D300" s="36" t="s">
        <v>1854</v>
      </c>
      <c r="E300" s="35">
        <v>1.05</v>
      </c>
      <c r="F300" s="35">
        <v>1.07</v>
      </c>
      <c r="G300" s="35">
        <v>0.8</v>
      </c>
      <c r="H300" s="35">
        <v>0.2</v>
      </c>
      <c r="I300" s="36">
        <v>0</v>
      </c>
      <c r="J300" s="36">
        <v>0</v>
      </c>
      <c r="K300" s="36">
        <v>3</v>
      </c>
      <c r="L300" s="36">
        <v>1</v>
      </c>
      <c r="M300" s="37">
        <v>2028</v>
      </c>
      <c r="N300" s="36">
        <v>1</v>
      </c>
      <c r="O300" s="36">
        <v>200</v>
      </c>
      <c r="P300" s="36">
        <v>200</v>
      </c>
      <c r="Q300" s="36">
        <v>1</v>
      </c>
      <c r="R300" s="36">
        <v>0</v>
      </c>
      <c r="S300" s="36">
        <v>0</v>
      </c>
      <c r="T300" s="36">
        <v>0</v>
      </c>
      <c r="U300" s="36">
        <v>2000</v>
      </c>
      <c r="V300" s="36"/>
      <c r="W300" s="35" t="s">
        <v>732</v>
      </c>
      <c r="X300" s="35" t="s">
        <v>579</v>
      </c>
      <c r="Y300" s="36">
        <v>30</v>
      </c>
      <c r="Z300" s="30" t="s">
        <v>1149</v>
      </c>
      <c r="AA300" s="30" t="s">
        <v>1150</v>
      </c>
      <c r="AB300" s="30" t="s">
        <v>1150</v>
      </c>
      <c r="AC300" s="30" t="s">
        <v>1135</v>
      </c>
      <c r="AD300" s="30" t="s">
        <v>1135</v>
      </c>
      <c r="AE300" s="28" t="s">
        <v>1151</v>
      </c>
      <c r="AF300" s="28" t="s">
        <v>1151</v>
      </c>
      <c r="AG300" s="28">
        <v>2760</v>
      </c>
      <c r="AH300" s="30">
        <v>0</v>
      </c>
      <c r="AI300" s="36">
        <v>15000</v>
      </c>
      <c r="AJ300" s="35">
        <v>200</v>
      </c>
      <c r="AK300" s="36">
        <v>0</v>
      </c>
      <c r="AL300" s="28">
        <v>2</v>
      </c>
      <c r="AM300" s="30" t="s">
        <v>1817</v>
      </c>
      <c r="AN300" s="35">
        <v>30012</v>
      </c>
      <c r="AO300" s="30">
        <v>1</v>
      </c>
    </row>
    <row r="301" spans="1:41" s="17" customFormat="1" x14ac:dyDescent="0.3">
      <c r="A301" s="33">
        <v>390011</v>
      </c>
      <c r="B301" s="34" t="s">
        <v>1868</v>
      </c>
      <c r="C301" s="34" t="s">
        <v>1853</v>
      </c>
      <c r="D301" s="36" t="s">
        <v>1854</v>
      </c>
      <c r="E301" s="35">
        <v>1.04</v>
      </c>
      <c r="F301" s="35">
        <v>1.07</v>
      </c>
      <c r="G301" s="35">
        <v>0.8</v>
      </c>
      <c r="H301" s="35">
        <v>0.2</v>
      </c>
      <c r="I301" s="36">
        <v>0</v>
      </c>
      <c r="J301" s="36">
        <v>0</v>
      </c>
      <c r="K301" s="36">
        <v>3</v>
      </c>
      <c r="L301" s="36">
        <v>1</v>
      </c>
      <c r="M301" s="37">
        <v>2017</v>
      </c>
      <c r="N301" s="36">
        <v>1</v>
      </c>
      <c r="O301" s="36">
        <v>200</v>
      </c>
      <c r="P301" s="36">
        <v>200</v>
      </c>
      <c r="Q301" s="36">
        <v>1</v>
      </c>
      <c r="R301" s="36">
        <v>0</v>
      </c>
      <c r="S301" s="36">
        <v>0</v>
      </c>
      <c r="T301" s="36">
        <v>0</v>
      </c>
      <c r="U301" s="36">
        <v>2000</v>
      </c>
      <c r="V301" s="36"/>
      <c r="W301" s="35" t="s">
        <v>731</v>
      </c>
      <c r="X301" s="35" t="s">
        <v>576</v>
      </c>
      <c r="Y301" s="36">
        <v>30</v>
      </c>
      <c r="Z301" s="30" t="s">
        <v>1149</v>
      </c>
      <c r="AA301" s="30" t="s">
        <v>1150</v>
      </c>
      <c r="AB301" s="30" t="s">
        <v>1150</v>
      </c>
      <c r="AC301" s="30" t="s">
        <v>1135</v>
      </c>
      <c r="AD301" s="30" t="s">
        <v>1135</v>
      </c>
      <c r="AE301" s="28" t="s">
        <v>1151</v>
      </c>
      <c r="AF301" s="28" t="s">
        <v>1151</v>
      </c>
      <c r="AG301" s="28">
        <v>2760</v>
      </c>
      <c r="AH301" s="30">
        <v>0</v>
      </c>
      <c r="AI301" s="36">
        <v>15000</v>
      </c>
      <c r="AJ301" s="35">
        <v>200</v>
      </c>
      <c r="AK301" s="36">
        <v>0</v>
      </c>
      <c r="AL301" s="28">
        <v>2</v>
      </c>
      <c r="AM301" s="30" t="s">
        <v>1818</v>
      </c>
      <c r="AN301" s="35">
        <v>30013</v>
      </c>
      <c r="AO301" s="30">
        <v>1</v>
      </c>
    </row>
    <row r="302" spans="1:41" s="17" customFormat="1" x14ac:dyDescent="0.3">
      <c r="A302" s="33">
        <v>390012</v>
      </c>
      <c r="B302" s="34" t="s">
        <v>1858</v>
      </c>
      <c r="C302" s="34" t="s">
        <v>1853</v>
      </c>
      <c r="D302" s="36" t="s">
        <v>1854</v>
      </c>
      <c r="E302" s="35">
        <v>1.0549999999999999</v>
      </c>
      <c r="F302" s="35">
        <v>1.07</v>
      </c>
      <c r="G302" s="35">
        <v>0.8</v>
      </c>
      <c r="H302" s="35">
        <v>0.2</v>
      </c>
      <c r="I302" s="36">
        <v>0</v>
      </c>
      <c r="J302" s="36">
        <v>0</v>
      </c>
      <c r="K302" s="36">
        <v>3</v>
      </c>
      <c r="L302" s="36">
        <v>1</v>
      </c>
      <c r="M302" s="37">
        <v>2020</v>
      </c>
      <c r="N302" s="36">
        <v>1</v>
      </c>
      <c r="O302" s="36">
        <v>200</v>
      </c>
      <c r="P302" s="36">
        <v>200</v>
      </c>
      <c r="Q302" s="36">
        <v>1</v>
      </c>
      <c r="R302" s="36">
        <v>0</v>
      </c>
      <c r="S302" s="36">
        <v>0</v>
      </c>
      <c r="T302" s="36">
        <v>0</v>
      </c>
      <c r="U302" s="36">
        <v>2000</v>
      </c>
      <c r="V302" s="36"/>
      <c r="W302" s="35" t="s">
        <v>751</v>
      </c>
      <c r="X302" s="35" t="s">
        <v>580</v>
      </c>
      <c r="Y302" s="36">
        <v>30</v>
      </c>
      <c r="Z302" s="30" t="s">
        <v>1149</v>
      </c>
      <c r="AA302" s="30" t="s">
        <v>1150</v>
      </c>
      <c r="AB302" s="30" t="s">
        <v>1150</v>
      </c>
      <c r="AC302" s="30" t="s">
        <v>1135</v>
      </c>
      <c r="AD302" s="30" t="s">
        <v>1135</v>
      </c>
      <c r="AE302" s="28" t="s">
        <v>1151</v>
      </c>
      <c r="AF302" s="28" t="s">
        <v>1151</v>
      </c>
      <c r="AG302" s="28">
        <v>2760</v>
      </c>
      <c r="AH302" s="30">
        <v>0</v>
      </c>
      <c r="AI302" s="36">
        <v>15000</v>
      </c>
      <c r="AJ302" s="35">
        <v>200</v>
      </c>
      <c r="AK302" s="36">
        <v>0</v>
      </c>
      <c r="AL302" s="28">
        <v>2</v>
      </c>
      <c r="AM302" s="30" t="s">
        <v>1788</v>
      </c>
      <c r="AN302" s="35">
        <v>30012</v>
      </c>
      <c r="AO302" s="30">
        <v>1</v>
      </c>
    </row>
    <row r="303" spans="1:41" s="17" customFormat="1" x14ac:dyDescent="0.3">
      <c r="A303" s="33">
        <v>390013</v>
      </c>
      <c r="B303" s="34" t="s">
        <v>1869</v>
      </c>
      <c r="C303" s="34" t="s">
        <v>1853</v>
      </c>
      <c r="D303" s="36" t="s">
        <v>1854</v>
      </c>
      <c r="E303" s="35">
        <v>1.038</v>
      </c>
      <c r="F303" s="35">
        <v>1.07</v>
      </c>
      <c r="G303" s="35">
        <v>0.8</v>
      </c>
      <c r="H303" s="35">
        <v>0.2</v>
      </c>
      <c r="I303" s="36">
        <v>0</v>
      </c>
      <c r="J303" s="36">
        <v>0</v>
      </c>
      <c r="K303" s="36">
        <v>3</v>
      </c>
      <c r="L303" s="36">
        <v>1</v>
      </c>
      <c r="M303" s="37">
        <v>2025</v>
      </c>
      <c r="N303" s="36">
        <v>1</v>
      </c>
      <c r="O303" s="36">
        <v>200</v>
      </c>
      <c r="P303" s="36">
        <v>200</v>
      </c>
      <c r="Q303" s="36">
        <v>1</v>
      </c>
      <c r="R303" s="36">
        <v>0</v>
      </c>
      <c r="S303" s="36">
        <v>0</v>
      </c>
      <c r="T303" s="36">
        <v>0</v>
      </c>
      <c r="U303" s="36">
        <v>2000</v>
      </c>
      <c r="V303" s="36"/>
      <c r="W303" s="35" t="s">
        <v>744</v>
      </c>
      <c r="X303" s="35" t="s">
        <v>575</v>
      </c>
      <c r="Y303" s="36">
        <v>30</v>
      </c>
      <c r="Z303" s="30" t="s">
        <v>1149</v>
      </c>
      <c r="AA303" s="30" t="s">
        <v>1150</v>
      </c>
      <c r="AB303" s="30" t="s">
        <v>1150</v>
      </c>
      <c r="AC303" s="30" t="s">
        <v>1135</v>
      </c>
      <c r="AD303" s="30" t="s">
        <v>1135</v>
      </c>
      <c r="AE303" s="28" t="s">
        <v>1151</v>
      </c>
      <c r="AF303" s="28" t="s">
        <v>1151</v>
      </c>
      <c r="AG303" s="28">
        <v>2760</v>
      </c>
      <c r="AH303" s="30">
        <v>0</v>
      </c>
      <c r="AI303" s="36">
        <v>15000</v>
      </c>
      <c r="AJ303" s="35">
        <v>200</v>
      </c>
      <c r="AK303" s="36">
        <v>0</v>
      </c>
      <c r="AL303" s="28">
        <v>2</v>
      </c>
      <c r="AM303" s="30" t="s">
        <v>1774</v>
      </c>
      <c r="AN303" s="35">
        <v>30013</v>
      </c>
      <c r="AO303" s="30">
        <v>1</v>
      </c>
    </row>
    <row r="304" spans="1:41" s="17" customFormat="1" x14ac:dyDescent="0.3">
      <c r="A304" s="33">
        <v>390014</v>
      </c>
      <c r="B304" s="34" t="s">
        <v>1861</v>
      </c>
      <c r="C304" s="34" t="s">
        <v>1853</v>
      </c>
      <c r="D304" s="36" t="s">
        <v>1854</v>
      </c>
      <c r="E304" s="35">
        <v>1.036</v>
      </c>
      <c r="F304" s="35">
        <v>1.07</v>
      </c>
      <c r="G304" s="35">
        <v>0.8</v>
      </c>
      <c r="H304" s="35">
        <v>0.2</v>
      </c>
      <c r="I304" s="36">
        <v>0</v>
      </c>
      <c r="J304" s="36">
        <v>0</v>
      </c>
      <c r="K304" s="36">
        <v>3</v>
      </c>
      <c r="L304" s="36">
        <v>1</v>
      </c>
      <c r="M304" s="37">
        <v>2003</v>
      </c>
      <c r="N304" s="36">
        <v>1</v>
      </c>
      <c r="O304" s="36">
        <v>200</v>
      </c>
      <c r="P304" s="36">
        <v>200</v>
      </c>
      <c r="Q304" s="36">
        <v>1</v>
      </c>
      <c r="R304" s="36">
        <v>0</v>
      </c>
      <c r="S304" s="36">
        <v>0</v>
      </c>
      <c r="T304" s="36">
        <v>0</v>
      </c>
      <c r="U304" s="36">
        <v>2000</v>
      </c>
      <c r="V304" s="36"/>
      <c r="W304" s="35" t="s">
        <v>727</v>
      </c>
      <c r="X304" s="35" t="s">
        <v>573</v>
      </c>
      <c r="Y304" s="36">
        <v>30</v>
      </c>
      <c r="Z304" s="30" t="s">
        <v>1149</v>
      </c>
      <c r="AA304" s="30" t="s">
        <v>1150</v>
      </c>
      <c r="AB304" s="30" t="s">
        <v>1150</v>
      </c>
      <c r="AC304" s="30" t="s">
        <v>1135</v>
      </c>
      <c r="AD304" s="30" t="s">
        <v>1135</v>
      </c>
      <c r="AE304" s="28" t="s">
        <v>1151</v>
      </c>
      <c r="AF304" s="28" t="s">
        <v>1151</v>
      </c>
      <c r="AG304" s="28">
        <v>2760</v>
      </c>
      <c r="AH304" s="30">
        <v>0</v>
      </c>
      <c r="AI304" s="36">
        <v>15000</v>
      </c>
      <c r="AJ304" s="35">
        <v>200</v>
      </c>
      <c r="AK304" s="36">
        <v>0</v>
      </c>
      <c r="AL304" s="28">
        <v>2</v>
      </c>
      <c r="AM304" s="30" t="s">
        <v>1782</v>
      </c>
      <c r="AN304" s="35">
        <v>30012</v>
      </c>
      <c r="AO304" s="30">
        <v>1</v>
      </c>
    </row>
    <row r="305" spans="1:41" s="17" customFormat="1" x14ac:dyDescent="0.3">
      <c r="A305" s="33">
        <v>390015</v>
      </c>
      <c r="B305" s="34" t="s">
        <v>1862</v>
      </c>
      <c r="C305" s="34" t="s">
        <v>1853</v>
      </c>
      <c r="D305" s="36" t="s">
        <v>1854</v>
      </c>
      <c r="E305" s="35">
        <v>1.038</v>
      </c>
      <c r="F305" s="35">
        <v>1.07</v>
      </c>
      <c r="G305" s="35">
        <v>0.8</v>
      </c>
      <c r="H305" s="35">
        <v>0.2</v>
      </c>
      <c r="I305" s="36">
        <v>0</v>
      </c>
      <c r="J305" s="36">
        <v>0</v>
      </c>
      <c r="K305" s="36">
        <v>3</v>
      </c>
      <c r="L305" s="36">
        <v>1</v>
      </c>
      <c r="M305" s="37">
        <v>2025</v>
      </c>
      <c r="N305" s="36">
        <v>1</v>
      </c>
      <c r="O305" s="36">
        <v>200</v>
      </c>
      <c r="P305" s="36">
        <v>200</v>
      </c>
      <c r="Q305" s="36">
        <v>1</v>
      </c>
      <c r="R305" s="36">
        <v>0</v>
      </c>
      <c r="S305" s="36">
        <v>0</v>
      </c>
      <c r="T305" s="36">
        <v>0</v>
      </c>
      <c r="U305" s="36">
        <v>2000</v>
      </c>
      <c r="V305" s="36"/>
      <c r="W305" s="35" t="s">
        <v>744</v>
      </c>
      <c r="X305" s="35" t="s">
        <v>575</v>
      </c>
      <c r="Y305" s="36">
        <v>30</v>
      </c>
      <c r="Z305" s="30" t="s">
        <v>1149</v>
      </c>
      <c r="AA305" s="30" t="s">
        <v>1150</v>
      </c>
      <c r="AB305" s="30" t="s">
        <v>1150</v>
      </c>
      <c r="AC305" s="30" t="s">
        <v>1135</v>
      </c>
      <c r="AD305" s="30" t="s">
        <v>1135</v>
      </c>
      <c r="AE305" s="28" t="s">
        <v>1151</v>
      </c>
      <c r="AF305" s="28" t="s">
        <v>1151</v>
      </c>
      <c r="AG305" s="28">
        <v>2760</v>
      </c>
      <c r="AH305" s="30">
        <v>0</v>
      </c>
      <c r="AI305" s="36">
        <v>15000</v>
      </c>
      <c r="AJ305" s="35">
        <v>200</v>
      </c>
      <c r="AK305" s="36">
        <v>0</v>
      </c>
      <c r="AL305" s="28">
        <v>2</v>
      </c>
      <c r="AM305" s="30" t="s">
        <v>1787</v>
      </c>
      <c r="AN305" s="35">
        <v>30012</v>
      </c>
      <c r="AO305" s="30">
        <v>1</v>
      </c>
    </row>
    <row r="306" spans="1:41" s="17" customFormat="1" x14ac:dyDescent="0.3">
      <c r="A306" s="33">
        <v>390016</v>
      </c>
      <c r="B306" s="34" t="s">
        <v>1863</v>
      </c>
      <c r="C306" s="34" t="s">
        <v>1853</v>
      </c>
      <c r="D306" s="36" t="s">
        <v>1854</v>
      </c>
      <c r="E306" s="35">
        <v>1.04</v>
      </c>
      <c r="F306" s="35">
        <v>1.07</v>
      </c>
      <c r="G306" s="35">
        <v>0.8</v>
      </c>
      <c r="H306" s="35">
        <v>0.2</v>
      </c>
      <c r="I306" s="36">
        <v>0</v>
      </c>
      <c r="J306" s="36">
        <v>0</v>
      </c>
      <c r="K306" s="36">
        <v>3</v>
      </c>
      <c r="L306" s="36">
        <v>1</v>
      </c>
      <c r="M306" s="37">
        <v>2017</v>
      </c>
      <c r="N306" s="36">
        <v>1</v>
      </c>
      <c r="O306" s="36">
        <v>200</v>
      </c>
      <c r="P306" s="36">
        <v>200</v>
      </c>
      <c r="Q306" s="36">
        <v>1</v>
      </c>
      <c r="R306" s="36">
        <v>0</v>
      </c>
      <c r="S306" s="36">
        <v>0</v>
      </c>
      <c r="T306" s="36">
        <v>0</v>
      </c>
      <c r="U306" s="36">
        <v>2000</v>
      </c>
      <c r="V306" s="36"/>
      <c r="W306" s="35" t="s">
        <v>731</v>
      </c>
      <c r="X306" s="35" t="s">
        <v>576</v>
      </c>
      <c r="Y306" s="36">
        <v>30</v>
      </c>
      <c r="Z306" s="30" t="s">
        <v>1149</v>
      </c>
      <c r="AA306" s="30" t="s">
        <v>1150</v>
      </c>
      <c r="AB306" s="30" t="s">
        <v>1150</v>
      </c>
      <c r="AC306" s="30" t="s">
        <v>1135</v>
      </c>
      <c r="AD306" s="30" t="s">
        <v>1135</v>
      </c>
      <c r="AE306" s="28" t="s">
        <v>1151</v>
      </c>
      <c r="AF306" s="28" t="s">
        <v>1151</v>
      </c>
      <c r="AG306" s="28">
        <v>2760</v>
      </c>
      <c r="AH306" s="30">
        <v>0</v>
      </c>
      <c r="AI306" s="36">
        <v>15000</v>
      </c>
      <c r="AJ306" s="35">
        <v>200</v>
      </c>
      <c r="AK306" s="36">
        <v>0</v>
      </c>
      <c r="AL306" s="28">
        <v>2</v>
      </c>
      <c r="AM306" s="30" t="s">
        <v>1788</v>
      </c>
      <c r="AN306" s="35">
        <v>30013</v>
      </c>
      <c r="AO306" s="30">
        <v>1</v>
      </c>
    </row>
    <row r="307" spans="1:41" s="17" customFormat="1" x14ac:dyDescent="0.3">
      <c r="A307" s="33">
        <v>390017</v>
      </c>
      <c r="B307" s="34" t="s">
        <v>1864</v>
      </c>
      <c r="C307" s="34" t="s">
        <v>1853</v>
      </c>
      <c r="D307" s="36" t="s">
        <v>1854</v>
      </c>
      <c r="E307" s="35">
        <v>1.0429999999999999</v>
      </c>
      <c r="F307" s="35">
        <v>1.07</v>
      </c>
      <c r="G307" s="35">
        <v>0.8</v>
      </c>
      <c r="H307" s="35">
        <v>0.2</v>
      </c>
      <c r="I307" s="36">
        <v>0</v>
      </c>
      <c r="J307" s="36">
        <v>0</v>
      </c>
      <c r="K307" s="36">
        <v>3</v>
      </c>
      <c r="L307" s="36">
        <v>1</v>
      </c>
      <c r="M307" s="37">
        <v>2021</v>
      </c>
      <c r="N307" s="36">
        <v>1</v>
      </c>
      <c r="O307" s="36">
        <v>200</v>
      </c>
      <c r="P307" s="36">
        <v>200</v>
      </c>
      <c r="Q307" s="36">
        <v>1</v>
      </c>
      <c r="R307" s="36">
        <v>0</v>
      </c>
      <c r="S307" s="36">
        <v>0</v>
      </c>
      <c r="T307" s="36">
        <v>0</v>
      </c>
      <c r="U307" s="36">
        <v>2000</v>
      </c>
      <c r="V307" s="36"/>
      <c r="W307" s="35" t="s">
        <v>733</v>
      </c>
      <c r="X307" s="35" t="s">
        <v>577</v>
      </c>
      <c r="Y307" s="36">
        <v>30</v>
      </c>
      <c r="Z307" s="30" t="s">
        <v>1149</v>
      </c>
      <c r="AA307" s="30" t="s">
        <v>1150</v>
      </c>
      <c r="AB307" s="30" t="s">
        <v>1150</v>
      </c>
      <c r="AC307" s="30" t="s">
        <v>1135</v>
      </c>
      <c r="AD307" s="30" t="s">
        <v>1135</v>
      </c>
      <c r="AE307" s="28" t="s">
        <v>1151</v>
      </c>
      <c r="AF307" s="28" t="s">
        <v>1151</v>
      </c>
      <c r="AG307" s="28">
        <v>2760</v>
      </c>
      <c r="AH307" s="30">
        <v>0</v>
      </c>
      <c r="AI307" s="36">
        <v>15000</v>
      </c>
      <c r="AJ307" s="35">
        <v>200</v>
      </c>
      <c r="AK307" s="36">
        <v>0</v>
      </c>
      <c r="AL307" s="28">
        <v>2</v>
      </c>
      <c r="AM307" s="30" t="s">
        <v>1793</v>
      </c>
      <c r="AN307" s="35">
        <v>30013</v>
      </c>
      <c r="AO307" s="30">
        <v>1</v>
      </c>
    </row>
    <row r="308" spans="1:41" s="17" customFormat="1" x14ac:dyDescent="0.3">
      <c r="A308" s="33">
        <v>390018</v>
      </c>
      <c r="B308" s="34" t="s">
        <v>1872</v>
      </c>
      <c r="C308" s="34" t="s">
        <v>1853</v>
      </c>
      <c r="D308" s="36" t="s">
        <v>1854</v>
      </c>
      <c r="E308" s="35">
        <v>1.04</v>
      </c>
      <c r="F308" s="35">
        <v>1.07</v>
      </c>
      <c r="G308" s="35">
        <v>0.8</v>
      </c>
      <c r="H308" s="35">
        <v>0.2</v>
      </c>
      <c r="I308" s="36">
        <v>0</v>
      </c>
      <c r="J308" s="36">
        <v>0</v>
      </c>
      <c r="K308" s="36">
        <v>3</v>
      </c>
      <c r="L308" s="36">
        <v>1</v>
      </c>
      <c r="M308" s="37">
        <v>2017</v>
      </c>
      <c r="N308" s="36">
        <v>1</v>
      </c>
      <c r="O308" s="36">
        <v>200</v>
      </c>
      <c r="P308" s="36">
        <v>200</v>
      </c>
      <c r="Q308" s="36">
        <v>1</v>
      </c>
      <c r="R308" s="36">
        <v>0</v>
      </c>
      <c r="S308" s="36">
        <v>0</v>
      </c>
      <c r="T308" s="36">
        <v>0</v>
      </c>
      <c r="U308" s="36">
        <v>2000</v>
      </c>
      <c r="V308" s="36"/>
      <c r="W308" s="35" t="s">
        <v>731</v>
      </c>
      <c r="X308" s="35" t="s">
        <v>576</v>
      </c>
      <c r="Y308" s="36">
        <v>50</v>
      </c>
      <c r="Z308" s="30" t="s">
        <v>1155</v>
      </c>
      <c r="AA308" s="30" t="s">
        <v>1156</v>
      </c>
      <c r="AB308" s="30" t="s">
        <v>1156</v>
      </c>
      <c r="AC308" s="30" t="s">
        <v>1135</v>
      </c>
      <c r="AD308" s="30" t="s">
        <v>1135</v>
      </c>
      <c r="AE308" s="28" t="s">
        <v>1157</v>
      </c>
      <c r="AF308" s="28" t="s">
        <v>1157</v>
      </c>
      <c r="AG308" s="28">
        <v>3960</v>
      </c>
      <c r="AH308" s="30">
        <v>0</v>
      </c>
      <c r="AI308" s="36">
        <v>15000</v>
      </c>
      <c r="AJ308" s="35">
        <v>200</v>
      </c>
      <c r="AK308" s="36">
        <v>0</v>
      </c>
      <c r="AL308" s="28">
        <v>2</v>
      </c>
      <c r="AM308" s="30" t="s">
        <v>1811</v>
      </c>
      <c r="AN308" s="35">
        <v>30012</v>
      </c>
      <c r="AO308" s="30">
        <v>1</v>
      </c>
    </row>
    <row r="309" spans="1:41" s="17" customFormat="1" x14ac:dyDescent="0.3">
      <c r="A309" s="33">
        <v>390019</v>
      </c>
      <c r="B309" s="34" t="s">
        <v>1873</v>
      </c>
      <c r="C309" s="34" t="s">
        <v>1853</v>
      </c>
      <c r="D309" s="36" t="s">
        <v>1854</v>
      </c>
      <c r="E309" s="35">
        <v>1.07</v>
      </c>
      <c r="F309" s="35">
        <v>1.07</v>
      </c>
      <c r="G309" s="35">
        <v>0.8</v>
      </c>
      <c r="H309" s="35">
        <v>0.2</v>
      </c>
      <c r="I309" s="36">
        <v>0</v>
      </c>
      <c r="J309" s="36">
        <v>0</v>
      </c>
      <c r="K309" s="36">
        <v>3</v>
      </c>
      <c r="L309" s="36">
        <v>1</v>
      </c>
      <c r="M309" s="37">
        <v>2011</v>
      </c>
      <c r="N309" s="36">
        <v>1</v>
      </c>
      <c r="O309" s="36">
        <v>200</v>
      </c>
      <c r="P309" s="36">
        <v>200</v>
      </c>
      <c r="Q309" s="36">
        <v>1</v>
      </c>
      <c r="R309" s="36">
        <v>0</v>
      </c>
      <c r="S309" s="36">
        <v>0</v>
      </c>
      <c r="T309" s="36">
        <v>0</v>
      </c>
      <c r="U309" s="36">
        <v>2000</v>
      </c>
      <c r="V309" s="36"/>
      <c r="W309" s="35" t="s">
        <v>780</v>
      </c>
      <c r="X309" s="35" t="s">
        <v>581</v>
      </c>
      <c r="Y309" s="36">
        <v>50</v>
      </c>
      <c r="Z309" s="30" t="s">
        <v>1155</v>
      </c>
      <c r="AA309" s="30" t="s">
        <v>1156</v>
      </c>
      <c r="AB309" s="30" t="s">
        <v>1156</v>
      </c>
      <c r="AC309" s="30" t="s">
        <v>1135</v>
      </c>
      <c r="AD309" s="30" t="s">
        <v>1135</v>
      </c>
      <c r="AE309" s="28" t="s">
        <v>1157</v>
      </c>
      <c r="AF309" s="28" t="s">
        <v>1157</v>
      </c>
      <c r="AG309" s="28">
        <v>3960</v>
      </c>
      <c r="AH309" s="30">
        <v>0</v>
      </c>
      <c r="AI309" s="36">
        <v>15000</v>
      </c>
      <c r="AJ309" s="35">
        <v>200</v>
      </c>
      <c r="AK309" s="36">
        <v>0</v>
      </c>
      <c r="AL309" s="28">
        <v>2</v>
      </c>
      <c r="AM309" s="30" t="s">
        <v>1812</v>
      </c>
      <c r="AN309" s="35">
        <v>30012</v>
      </c>
      <c r="AO309" s="30">
        <v>1</v>
      </c>
    </row>
    <row r="310" spans="1:41" s="17" customFormat="1" x14ac:dyDescent="0.3">
      <c r="A310" s="33">
        <v>390020</v>
      </c>
      <c r="B310" s="34" t="s">
        <v>1874</v>
      </c>
      <c r="C310" s="34" t="s">
        <v>1853</v>
      </c>
      <c r="D310" s="36" t="s">
        <v>1854</v>
      </c>
      <c r="E310" s="35">
        <v>1.0429999999999999</v>
      </c>
      <c r="F310" s="35">
        <v>1.07</v>
      </c>
      <c r="G310" s="35">
        <v>0.8</v>
      </c>
      <c r="H310" s="35">
        <v>0.2</v>
      </c>
      <c r="I310" s="36">
        <v>0</v>
      </c>
      <c r="J310" s="36">
        <v>0</v>
      </c>
      <c r="K310" s="36">
        <v>3</v>
      </c>
      <c r="L310" s="36">
        <v>1</v>
      </c>
      <c r="M310" s="37">
        <v>2021</v>
      </c>
      <c r="N310" s="36">
        <v>1</v>
      </c>
      <c r="O310" s="36">
        <v>200</v>
      </c>
      <c r="P310" s="36">
        <v>200</v>
      </c>
      <c r="Q310" s="36">
        <v>1</v>
      </c>
      <c r="R310" s="36">
        <v>0</v>
      </c>
      <c r="S310" s="36">
        <v>0</v>
      </c>
      <c r="T310" s="36">
        <v>0</v>
      </c>
      <c r="U310" s="36">
        <v>2000</v>
      </c>
      <c r="V310" s="36"/>
      <c r="W310" s="35" t="s">
        <v>733</v>
      </c>
      <c r="X310" s="35" t="s">
        <v>577</v>
      </c>
      <c r="Y310" s="36">
        <v>50</v>
      </c>
      <c r="Z310" s="30" t="s">
        <v>1155</v>
      </c>
      <c r="AA310" s="30" t="s">
        <v>1156</v>
      </c>
      <c r="AB310" s="30" t="s">
        <v>1156</v>
      </c>
      <c r="AC310" s="30" t="s">
        <v>1135</v>
      </c>
      <c r="AD310" s="30" t="s">
        <v>1135</v>
      </c>
      <c r="AE310" s="28" t="s">
        <v>1157</v>
      </c>
      <c r="AF310" s="28" t="s">
        <v>1157</v>
      </c>
      <c r="AG310" s="28">
        <v>3960</v>
      </c>
      <c r="AH310" s="30">
        <v>0</v>
      </c>
      <c r="AI310" s="36">
        <v>15000</v>
      </c>
      <c r="AJ310" s="35">
        <v>200</v>
      </c>
      <c r="AK310" s="36">
        <v>0</v>
      </c>
      <c r="AL310" s="28">
        <v>2</v>
      </c>
      <c r="AM310" s="30" t="s">
        <v>1811</v>
      </c>
      <c r="AN310" s="35">
        <v>30010</v>
      </c>
      <c r="AO310" s="30">
        <v>1</v>
      </c>
    </row>
    <row r="311" spans="1:41" s="17" customFormat="1" x14ac:dyDescent="0.3">
      <c r="A311" s="33">
        <v>390021</v>
      </c>
      <c r="B311" s="34" t="s">
        <v>1875</v>
      </c>
      <c r="C311" s="34" t="s">
        <v>1853</v>
      </c>
      <c r="D311" s="36" t="s">
        <v>1854</v>
      </c>
      <c r="E311" s="35">
        <v>1.08</v>
      </c>
      <c r="F311" s="35">
        <v>1.07</v>
      </c>
      <c r="G311" s="35">
        <v>0.8</v>
      </c>
      <c r="H311" s="35">
        <v>0.2</v>
      </c>
      <c r="I311" s="36">
        <v>0</v>
      </c>
      <c r="J311" s="36">
        <v>0</v>
      </c>
      <c r="K311" s="36">
        <v>3</v>
      </c>
      <c r="L311" s="36">
        <v>1</v>
      </c>
      <c r="M311" s="37">
        <v>2024</v>
      </c>
      <c r="N311" s="36">
        <v>1</v>
      </c>
      <c r="O311" s="36">
        <v>200</v>
      </c>
      <c r="P311" s="36">
        <v>200</v>
      </c>
      <c r="Q311" s="36">
        <v>1</v>
      </c>
      <c r="R311" s="36">
        <v>0</v>
      </c>
      <c r="S311" s="36">
        <v>0</v>
      </c>
      <c r="T311" s="36">
        <v>0</v>
      </c>
      <c r="U311" s="36">
        <v>2000</v>
      </c>
      <c r="V311" s="36"/>
      <c r="W311" s="35" t="s">
        <v>757</v>
      </c>
      <c r="X311" s="35" t="s">
        <v>962</v>
      </c>
      <c r="Y311" s="36">
        <v>50</v>
      </c>
      <c r="Z311" s="30" t="s">
        <v>1155</v>
      </c>
      <c r="AA311" s="30" t="s">
        <v>1156</v>
      </c>
      <c r="AB311" s="30" t="s">
        <v>1156</v>
      </c>
      <c r="AC311" s="30" t="s">
        <v>1135</v>
      </c>
      <c r="AD311" s="30" t="s">
        <v>1135</v>
      </c>
      <c r="AE311" s="28" t="s">
        <v>1157</v>
      </c>
      <c r="AF311" s="28" t="s">
        <v>1157</v>
      </c>
      <c r="AG311" s="28">
        <v>3960</v>
      </c>
      <c r="AH311" s="30">
        <v>0</v>
      </c>
      <c r="AI311" s="36">
        <v>15000</v>
      </c>
      <c r="AJ311" s="35">
        <v>200</v>
      </c>
      <c r="AK311" s="36">
        <v>0</v>
      </c>
      <c r="AL311" s="28">
        <v>2</v>
      </c>
      <c r="AM311" s="30" t="s">
        <v>1812</v>
      </c>
      <c r="AN311" s="35">
        <v>30012</v>
      </c>
      <c r="AO311" s="30">
        <v>1</v>
      </c>
    </row>
    <row r="312" spans="1:41" s="17" customFormat="1" x14ac:dyDescent="0.3">
      <c r="A312" s="33">
        <v>390022</v>
      </c>
      <c r="B312" s="34" t="s">
        <v>1879</v>
      </c>
      <c r="C312" s="34" t="s">
        <v>1853</v>
      </c>
      <c r="D312" s="36" t="s">
        <v>1854</v>
      </c>
      <c r="E312" s="35">
        <v>1.095</v>
      </c>
      <c r="F312" s="35">
        <v>1.07</v>
      </c>
      <c r="G312" s="35">
        <v>0.8</v>
      </c>
      <c r="H312" s="35">
        <v>0.2</v>
      </c>
      <c r="I312" s="36">
        <v>0</v>
      </c>
      <c r="J312" s="36">
        <v>0</v>
      </c>
      <c r="K312" s="36">
        <v>3</v>
      </c>
      <c r="L312" s="36">
        <v>1</v>
      </c>
      <c r="M312" s="37">
        <v>2015</v>
      </c>
      <c r="N312" s="36">
        <v>1</v>
      </c>
      <c r="O312" s="36">
        <v>200</v>
      </c>
      <c r="P312" s="36">
        <v>200</v>
      </c>
      <c r="Q312" s="36">
        <v>1</v>
      </c>
      <c r="R312" s="36">
        <v>0</v>
      </c>
      <c r="S312" s="36">
        <v>0</v>
      </c>
      <c r="T312" s="36">
        <v>0</v>
      </c>
      <c r="U312" s="36">
        <v>2000</v>
      </c>
      <c r="V312" s="36"/>
      <c r="W312" s="35" t="s">
        <v>781</v>
      </c>
      <c r="X312" s="35" t="s">
        <v>719</v>
      </c>
      <c r="Y312" s="36">
        <v>50</v>
      </c>
      <c r="Z312" s="30" t="s">
        <v>1155</v>
      </c>
      <c r="AA312" s="30" t="s">
        <v>1156</v>
      </c>
      <c r="AB312" s="30" t="s">
        <v>1156</v>
      </c>
      <c r="AC312" s="30" t="s">
        <v>1135</v>
      </c>
      <c r="AD312" s="30" t="s">
        <v>1135</v>
      </c>
      <c r="AE312" s="28" t="s">
        <v>1157</v>
      </c>
      <c r="AF312" s="28" t="s">
        <v>1157</v>
      </c>
      <c r="AG312" s="28">
        <v>3960</v>
      </c>
      <c r="AH312" s="30">
        <v>0</v>
      </c>
      <c r="AI312" s="36">
        <v>15000</v>
      </c>
      <c r="AJ312" s="35">
        <v>200</v>
      </c>
      <c r="AK312" s="36">
        <v>0</v>
      </c>
      <c r="AL312" s="28">
        <v>2</v>
      </c>
      <c r="AM312" s="30" t="s">
        <v>1811</v>
      </c>
      <c r="AN312" s="35">
        <v>30010</v>
      </c>
      <c r="AO312" s="30">
        <v>1</v>
      </c>
    </row>
    <row r="313" spans="1:41" s="17" customFormat="1" x14ac:dyDescent="0.3">
      <c r="A313" s="33">
        <v>390023</v>
      </c>
      <c r="B313" s="34" t="s">
        <v>1880</v>
      </c>
      <c r="C313" s="34" t="s">
        <v>1853</v>
      </c>
      <c r="D313" s="36" t="s">
        <v>1854</v>
      </c>
      <c r="E313" s="35">
        <v>1.085</v>
      </c>
      <c r="F313" s="35">
        <v>1.07</v>
      </c>
      <c r="G313" s="35">
        <v>0.8</v>
      </c>
      <c r="H313" s="35">
        <v>0.2</v>
      </c>
      <c r="I313" s="36">
        <v>0</v>
      </c>
      <c r="J313" s="36">
        <v>0</v>
      </c>
      <c r="K313" s="36">
        <v>3</v>
      </c>
      <c r="L313" s="36">
        <v>1</v>
      </c>
      <c r="M313" s="37">
        <v>2038</v>
      </c>
      <c r="N313" s="36">
        <v>2</v>
      </c>
      <c r="O313" s="36">
        <v>200</v>
      </c>
      <c r="P313" s="36">
        <v>400</v>
      </c>
      <c r="Q313" s="36">
        <v>1</v>
      </c>
      <c r="R313" s="36">
        <v>0</v>
      </c>
      <c r="S313" s="36">
        <v>0</v>
      </c>
      <c r="T313" s="36">
        <v>0</v>
      </c>
      <c r="U313" s="36">
        <v>2000</v>
      </c>
      <c r="V313" s="36"/>
      <c r="W313" s="35" t="s">
        <v>740</v>
      </c>
      <c r="X313" s="35" t="s">
        <v>725</v>
      </c>
      <c r="Y313" s="36">
        <v>50</v>
      </c>
      <c r="Z313" s="30" t="s">
        <v>1155</v>
      </c>
      <c r="AA313" s="30" t="s">
        <v>1156</v>
      </c>
      <c r="AB313" s="30" t="s">
        <v>1156</v>
      </c>
      <c r="AC313" s="30" t="s">
        <v>1135</v>
      </c>
      <c r="AD313" s="30" t="s">
        <v>1135</v>
      </c>
      <c r="AE313" s="28" t="s">
        <v>1157</v>
      </c>
      <c r="AF313" s="28" t="s">
        <v>1157</v>
      </c>
      <c r="AG313" s="28">
        <v>3960</v>
      </c>
      <c r="AH313" s="30">
        <v>0</v>
      </c>
      <c r="AI313" s="36">
        <v>15000</v>
      </c>
      <c r="AJ313" s="35">
        <v>200</v>
      </c>
      <c r="AK313" s="36">
        <v>0</v>
      </c>
      <c r="AL313" s="28">
        <v>2</v>
      </c>
      <c r="AM313" s="30" t="s">
        <v>1812</v>
      </c>
      <c r="AN313" s="35">
        <v>0</v>
      </c>
      <c r="AO313" s="30">
        <v>1</v>
      </c>
    </row>
    <row r="314" spans="1:41" s="17" customFormat="1" x14ac:dyDescent="0.3">
      <c r="A314" s="33">
        <v>390024</v>
      </c>
      <c r="B314" s="34" t="s">
        <v>1881</v>
      </c>
      <c r="C314" s="34" t="s">
        <v>1853</v>
      </c>
      <c r="D314" s="36" t="s">
        <v>1854</v>
      </c>
      <c r="E314" s="35">
        <v>1.0900000000000001</v>
      </c>
      <c r="F314" s="35">
        <v>1.07</v>
      </c>
      <c r="G314" s="35">
        <v>0.8</v>
      </c>
      <c r="H314" s="35">
        <v>0.2</v>
      </c>
      <c r="I314" s="36">
        <v>0</v>
      </c>
      <c r="J314" s="36">
        <v>0</v>
      </c>
      <c r="K314" s="36">
        <v>3</v>
      </c>
      <c r="L314" s="36">
        <v>1</v>
      </c>
      <c r="M314" s="37">
        <v>2012</v>
      </c>
      <c r="N314" s="36">
        <v>1</v>
      </c>
      <c r="O314" s="36">
        <v>200</v>
      </c>
      <c r="P314" s="36">
        <v>200</v>
      </c>
      <c r="Q314" s="36">
        <v>1</v>
      </c>
      <c r="R314" s="36">
        <v>0</v>
      </c>
      <c r="S314" s="36">
        <v>0</v>
      </c>
      <c r="T314" s="36">
        <v>0</v>
      </c>
      <c r="U314" s="36">
        <v>2000</v>
      </c>
      <c r="V314" s="36"/>
      <c r="W314" s="35" t="s">
        <v>748</v>
      </c>
      <c r="X314" s="35" t="s">
        <v>571</v>
      </c>
      <c r="Y314" s="36">
        <v>50</v>
      </c>
      <c r="Z314" s="30" t="s">
        <v>1155</v>
      </c>
      <c r="AA314" s="30" t="s">
        <v>1156</v>
      </c>
      <c r="AB314" s="30" t="s">
        <v>1156</v>
      </c>
      <c r="AC314" s="30" t="s">
        <v>1135</v>
      </c>
      <c r="AD314" s="30" t="s">
        <v>1135</v>
      </c>
      <c r="AE314" s="28" t="s">
        <v>1157</v>
      </c>
      <c r="AF314" s="28" t="s">
        <v>1157</v>
      </c>
      <c r="AG314" s="28">
        <v>3960</v>
      </c>
      <c r="AH314" s="30">
        <v>0</v>
      </c>
      <c r="AI314" s="36">
        <v>15000</v>
      </c>
      <c r="AJ314" s="35">
        <v>200</v>
      </c>
      <c r="AK314" s="36">
        <v>0</v>
      </c>
      <c r="AL314" s="28">
        <v>2</v>
      </c>
      <c r="AM314" s="30" t="s">
        <v>1799</v>
      </c>
      <c r="AN314" s="35">
        <v>30010</v>
      </c>
      <c r="AO314" s="30">
        <v>1</v>
      </c>
    </row>
    <row r="315" spans="1:41" s="17" customFormat="1" x14ac:dyDescent="0.3">
      <c r="A315" s="33">
        <v>390025</v>
      </c>
      <c r="B315" s="34" t="s">
        <v>1882</v>
      </c>
      <c r="C315" s="34" t="s">
        <v>1853</v>
      </c>
      <c r="D315" s="36" t="s">
        <v>1854</v>
      </c>
      <c r="E315" s="35">
        <v>1.095</v>
      </c>
      <c r="F315" s="35">
        <v>1.07</v>
      </c>
      <c r="G315" s="35">
        <v>0.8</v>
      </c>
      <c r="H315" s="35">
        <v>0.2</v>
      </c>
      <c r="I315" s="36">
        <v>0</v>
      </c>
      <c r="J315" s="36">
        <v>0</v>
      </c>
      <c r="K315" s="36">
        <v>3</v>
      </c>
      <c r="L315" s="36">
        <v>1</v>
      </c>
      <c r="M315" s="37">
        <v>2015</v>
      </c>
      <c r="N315" s="36">
        <v>1</v>
      </c>
      <c r="O315" s="36">
        <v>200</v>
      </c>
      <c r="P315" s="36">
        <v>200</v>
      </c>
      <c r="Q315" s="36">
        <v>1</v>
      </c>
      <c r="R315" s="36">
        <v>0</v>
      </c>
      <c r="S315" s="36">
        <v>0</v>
      </c>
      <c r="T315" s="36">
        <v>0</v>
      </c>
      <c r="U315" s="36">
        <v>2000</v>
      </c>
      <c r="V315" s="36"/>
      <c r="W315" s="35" t="s">
        <v>781</v>
      </c>
      <c r="X315" s="35" t="s">
        <v>719</v>
      </c>
      <c r="Y315" s="36">
        <v>80</v>
      </c>
      <c r="Z315" s="30" t="s">
        <v>1161</v>
      </c>
      <c r="AA315" s="30" t="s">
        <v>1162</v>
      </c>
      <c r="AB315" s="30" t="s">
        <v>1162</v>
      </c>
      <c r="AC315" s="30" t="s">
        <v>1135</v>
      </c>
      <c r="AD315" s="30" t="s">
        <v>1135</v>
      </c>
      <c r="AE315" s="28" t="s">
        <v>1163</v>
      </c>
      <c r="AF315" s="28" t="s">
        <v>1163</v>
      </c>
      <c r="AG315" s="28">
        <v>5160</v>
      </c>
      <c r="AH315" s="30">
        <v>0</v>
      </c>
      <c r="AI315" s="36">
        <v>15000</v>
      </c>
      <c r="AJ315" s="35">
        <v>200</v>
      </c>
      <c r="AK315" s="36">
        <v>0</v>
      </c>
      <c r="AL315" s="28">
        <v>2</v>
      </c>
      <c r="AM315" s="30" t="s">
        <v>1814</v>
      </c>
      <c r="AN315" s="35">
        <v>30010</v>
      </c>
      <c r="AO315" s="30">
        <v>1</v>
      </c>
    </row>
    <row r="316" spans="1:41" s="17" customFormat="1" x14ac:dyDescent="0.3">
      <c r="A316" s="33">
        <v>390026</v>
      </c>
      <c r="B316" s="34" t="s">
        <v>1877</v>
      </c>
      <c r="C316" s="34" t="s">
        <v>1853</v>
      </c>
      <c r="D316" s="36" t="s">
        <v>1854</v>
      </c>
      <c r="E316" s="35">
        <v>1.1000000000000001</v>
      </c>
      <c r="F316" s="35">
        <v>1.07</v>
      </c>
      <c r="G316" s="35">
        <v>0.8</v>
      </c>
      <c r="H316" s="35">
        <v>0.2</v>
      </c>
      <c r="I316" s="36">
        <v>0</v>
      </c>
      <c r="J316" s="36">
        <v>0</v>
      </c>
      <c r="K316" s="36">
        <v>3</v>
      </c>
      <c r="L316" s="36">
        <v>1</v>
      </c>
      <c r="M316" s="37">
        <v>2026</v>
      </c>
      <c r="N316" s="36">
        <v>2</v>
      </c>
      <c r="O316" s="36">
        <v>200</v>
      </c>
      <c r="P316" s="36">
        <v>400</v>
      </c>
      <c r="Q316" s="36">
        <v>1</v>
      </c>
      <c r="R316" s="36">
        <v>0</v>
      </c>
      <c r="S316" s="36">
        <v>0</v>
      </c>
      <c r="T316" s="36">
        <v>0</v>
      </c>
      <c r="U316" s="36">
        <v>2000</v>
      </c>
      <c r="V316" s="36"/>
      <c r="W316" s="35" t="s">
        <v>758</v>
      </c>
      <c r="X316" s="35" t="s">
        <v>584</v>
      </c>
      <c r="Y316" s="36">
        <v>80</v>
      </c>
      <c r="Z316" s="30" t="s">
        <v>1161</v>
      </c>
      <c r="AA316" s="30" t="s">
        <v>1162</v>
      </c>
      <c r="AB316" s="30" t="s">
        <v>1162</v>
      </c>
      <c r="AC316" s="30" t="s">
        <v>1135</v>
      </c>
      <c r="AD316" s="30" t="s">
        <v>1135</v>
      </c>
      <c r="AE316" s="28" t="s">
        <v>1163</v>
      </c>
      <c r="AF316" s="28" t="s">
        <v>1163</v>
      </c>
      <c r="AG316" s="28">
        <v>5160</v>
      </c>
      <c r="AH316" s="30">
        <v>0</v>
      </c>
      <c r="AI316" s="36">
        <v>15000</v>
      </c>
      <c r="AJ316" s="35">
        <v>200</v>
      </c>
      <c r="AK316" s="36">
        <v>0</v>
      </c>
      <c r="AL316" s="28">
        <v>2</v>
      </c>
      <c r="AM316" s="30" t="s">
        <v>1814</v>
      </c>
      <c r="AN316" s="35">
        <v>30012</v>
      </c>
      <c r="AO316" s="30">
        <v>1</v>
      </c>
    </row>
    <row r="317" spans="1:41" s="17" customFormat="1" x14ac:dyDescent="0.3">
      <c r="A317" s="33">
        <v>390027</v>
      </c>
      <c r="B317" s="34" t="s">
        <v>1883</v>
      </c>
      <c r="C317" s="34" t="s">
        <v>1853</v>
      </c>
      <c r="D317" s="36" t="s">
        <v>1854</v>
      </c>
      <c r="E317" s="35">
        <v>1.1000000000000001</v>
      </c>
      <c r="F317" s="35">
        <v>1.07</v>
      </c>
      <c r="G317" s="35">
        <v>0.8</v>
      </c>
      <c r="H317" s="35">
        <v>0.2</v>
      </c>
      <c r="I317" s="36">
        <v>0</v>
      </c>
      <c r="J317" s="36">
        <v>0</v>
      </c>
      <c r="K317" s="36">
        <v>3</v>
      </c>
      <c r="L317" s="36">
        <v>1</v>
      </c>
      <c r="M317" s="37">
        <v>2018</v>
      </c>
      <c r="N317" s="36">
        <v>2</v>
      </c>
      <c r="O317" s="36">
        <v>200</v>
      </c>
      <c r="P317" s="36">
        <v>400</v>
      </c>
      <c r="Q317" s="36">
        <v>1</v>
      </c>
      <c r="R317" s="36">
        <v>0</v>
      </c>
      <c r="S317" s="36">
        <v>0</v>
      </c>
      <c r="T317" s="36">
        <v>0</v>
      </c>
      <c r="U317" s="36">
        <v>2000</v>
      </c>
      <c r="V317" s="36"/>
      <c r="W317" s="35" t="s">
        <v>739</v>
      </c>
      <c r="X317" s="35" t="s">
        <v>586</v>
      </c>
      <c r="Y317" s="36">
        <v>80</v>
      </c>
      <c r="Z317" s="30" t="s">
        <v>1161</v>
      </c>
      <c r="AA317" s="30" t="s">
        <v>1162</v>
      </c>
      <c r="AB317" s="30" t="s">
        <v>1162</v>
      </c>
      <c r="AC317" s="30" t="s">
        <v>1135</v>
      </c>
      <c r="AD317" s="30" t="s">
        <v>1135</v>
      </c>
      <c r="AE317" s="28" t="s">
        <v>1163</v>
      </c>
      <c r="AF317" s="28" t="s">
        <v>1163</v>
      </c>
      <c r="AG317" s="28">
        <v>5160</v>
      </c>
      <c r="AH317" s="30">
        <v>0</v>
      </c>
      <c r="AI317" s="36">
        <v>15000</v>
      </c>
      <c r="AJ317" s="35">
        <v>200</v>
      </c>
      <c r="AK317" s="36">
        <v>0</v>
      </c>
      <c r="AL317" s="28">
        <v>2</v>
      </c>
      <c r="AM317" s="30" t="s">
        <v>1793</v>
      </c>
      <c r="AN317" s="35">
        <v>0</v>
      </c>
      <c r="AO317" s="30">
        <v>1</v>
      </c>
    </row>
    <row r="318" spans="1:41" s="17" customFormat="1" x14ac:dyDescent="0.3">
      <c r="A318" s="33">
        <v>390028</v>
      </c>
      <c r="B318" s="34" t="s">
        <v>1878</v>
      </c>
      <c r="C318" s="34" t="s">
        <v>1853</v>
      </c>
      <c r="D318" s="36" t="s">
        <v>1854</v>
      </c>
      <c r="E318" s="35">
        <v>1.08</v>
      </c>
      <c r="F318" s="35">
        <v>1.07</v>
      </c>
      <c r="G318" s="35">
        <v>0.8</v>
      </c>
      <c r="H318" s="35">
        <v>0.2</v>
      </c>
      <c r="I318" s="36">
        <v>0</v>
      </c>
      <c r="J318" s="36">
        <v>0</v>
      </c>
      <c r="K318" s="36">
        <v>3</v>
      </c>
      <c r="L318" s="36">
        <v>1</v>
      </c>
      <c r="M318" s="37">
        <v>2027</v>
      </c>
      <c r="N318" s="36">
        <v>2</v>
      </c>
      <c r="O318" s="36">
        <v>200</v>
      </c>
      <c r="P318" s="36">
        <v>400</v>
      </c>
      <c r="Q318" s="36">
        <v>1</v>
      </c>
      <c r="R318" s="36">
        <v>0</v>
      </c>
      <c r="S318" s="36">
        <v>0</v>
      </c>
      <c r="T318" s="36">
        <v>0</v>
      </c>
      <c r="U318" s="36">
        <v>2000</v>
      </c>
      <c r="V318" s="36"/>
      <c r="W318" s="35" t="s">
        <v>756</v>
      </c>
      <c r="X318" s="35" t="s">
        <v>587</v>
      </c>
      <c r="Y318" s="36">
        <v>80</v>
      </c>
      <c r="Z318" s="30" t="s">
        <v>1161</v>
      </c>
      <c r="AA318" s="30" t="s">
        <v>1162</v>
      </c>
      <c r="AB318" s="30" t="s">
        <v>1162</v>
      </c>
      <c r="AC318" s="30" t="s">
        <v>1135</v>
      </c>
      <c r="AD318" s="30" t="s">
        <v>1135</v>
      </c>
      <c r="AE318" s="28" t="s">
        <v>1163</v>
      </c>
      <c r="AF318" s="28" t="s">
        <v>1163</v>
      </c>
      <c r="AG318" s="28">
        <v>5160</v>
      </c>
      <c r="AH318" s="30">
        <v>0</v>
      </c>
      <c r="AI318" s="36">
        <v>15000</v>
      </c>
      <c r="AJ318" s="35">
        <v>200</v>
      </c>
      <c r="AK318" s="36">
        <v>0</v>
      </c>
      <c r="AL318" s="28">
        <v>2</v>
      </c>
      <c r="AM318" s="30" t="s">
        <v>1793</v>
      </c>
      <c r="AN318" s="35">
        <v>30011</v>
      </c>
      <c r="AO318" s="30">
        <v>1</v>
      </c>
    </row>
    <row r="319" spans="1:41" s="17" customFormat="1" x14ac:dyDescent="0.3">
      <c r="A319" s="33">
        <v>390029</v>
      </c>
      <c r="B319" s="34" t="s">
        <v>1876</v>
      </c>
      <c r="C319" s="34" t="s">
        <v>1853</v>
      </c>
      <c r="D319" s="36" t="s">
        <v>1854</v>
      </c>
      <c r="E319" s="35">
        <v>1.105</v>
      </c>
      <c r="F319" s="35">
        <v>1.07</v>
      </c>
      <c r="G319" s="35">
        <v>0.8</v>
      </c>
      <c r="H319" s="35">
        <v>0.2</v>
      </c>
      <c r="I319" s="36">
        <v>0</v>
      </c>
      <c r="J319" s="36">
        <v>0</v>
      </c>
      <c r="K319" s="36">
        <v>3</v>
      </c>
      <c r="L319" s="36">
        <v>1</v>
      </c>
      <c r="M319" s="37">
        <v>2030</v>
      </c>
      <c r="N319" s="36">
        <v>2</v>
      </c>
      <c r="O319" s="36">
        <v>200</v>
      </c>
      <c r="P319" s="36">
        <v>400</v>
      </c>
      <c r="Q319" s="36">
        <v>1</v>
      </c>
      <c r="R319" s="36">
        <v>0</v>
      </c>
      <c r="S319" s="36">
        <v>0</v>
      </c>
      <c r="T319" s="36">
        <v>0</v>
      </c>
      <c r="U319" s="36">
        <v>2000</v>
      </c>
      <c r="V319" s="36"/>
      <c r="W319" s="35" t="s">
        <v>782</v>
      </c>
      <c r="X319" s="35" t="s">
        <v>633</v>
      </c>
      <c r="Y319" s="36">
        <v>80</v>
      </c>
      <c r="Z319" s="30" t="s">
        <v>1161</v>
      </c>
      <c r="AA319" s="30" t="s">
        <v>1162</v>
      </c>
      <c r="AB319" s="30" t="s">
        <v>1162</v>
      </c>
      <c r="AC319" s="30" t="s">
        <v>1135</v>
      </c>
      <c r="AD319" s="30" t="s">
        <v>1135</v>
      </c>
      <c r="AE319" s="28" t="s">
        <v>1163</v>
      </c>
      <c r="AF319" s="28" t="s">
        <v>1163</v>
      </c>
      <c r="AG319" s="28">
        <v>5160</v>
      </c>
      <c r="AH319" s="30">
        <v>0</v>
      </c>
      <c r="AI319" s="36">
        <v>15000</v>
      </c>
      <c r="AJ319" s="35">
        <v>200</v>
      </c>
      <c r="AK319" s="36">
        <v>0</v>
      </c>
      <c r="AL319" s="28">
        <v>2</v>
      </c>
      <c r="AM319" s="30" t="s">
        <v>1887</v>
      </c>
      <c r="AN319" s="35">
        <v>30010</v>
      </c>
      <c r="AO319" s="30">
        <v>1</v>
      </c>
    </row>
    <row r="320" spans="1:41" s="20" customFormat="1" x14ac:dyDescent="0.3">
      <c r="A320" s="49">
        <v>40001</v>
      </c>
      <c r="B320" s="50" t="s">
        <v>1688</v>
      </c>
      <c r="C320" s="50" t="s">
        <v>1689</v>
      </c>
      <c r="D320" s="51" t="s">
        <v>1690</v>
      </c>
      <c r="E320" s="52">
        <v>1.02</v>
      </c>
      <c r="F320" s="52">
        <v>1.07</v>
      </c>
      <c r="G320" s="52">
        <v>0.8</v>
      </c>
      <c r="H320" s="52">
        <v>0.2</v>
      </c>
      <c r="I320" s="51">
        <v>0</v>
      </c>
      <c r="J320" s="51">
        <v>1</v>
      </c>
      <c r="K320" s="51">
        <v>1</v>
      </c>
      <c r="L320" s="51">
        <v>2</v>
      </c>
      <c r="M320" s="53">
        <v>4011</v>
      </c>
      <c r="N320" s="51">
        <v>1</v>
      </c>
      <c r="O320" s="51">
        <v>80</v>
      </c>
      <c r="P320" s="51">
        <v>200</v>
      </c>
      <c r="Q320" s="51">
        <v>1</v>
      </c>
      <c r="R320" s="51">
        <v>0</v>
      </c>
      <c r="S320" s="51">
        <v>0</v>
      </c>
      <c r="T320" s="51">
        <v>0</v>
      </c>
      <c r="U320" s="51">
        <v>2000</v>
      </c>
      <c r="V320" s="51"/>
      <c r="W320" s="52" t="s">
        <v>729</v>
      </c>
      <c r="X320" s="52" t="s">
        <v>649</v>
      </c>
      <c r="Y320" s="51">
        <v>1</v>
      </c>
      <c r="Z320" s="52" t="s">
        <v>1241</v>
      </c>
      <c r="AA320" s="30">
        <v>35</v>
      </c>
      <c r="AB320" s="30">
        <v>35</v>
      </c>
      <c r="AC320" s="52" t="s">
        <v>1135</v>
      </c>
      <c r="AD320" s="52" t="s">
        <v>1135</v>
      </c>
      <c r="AE320" s="51" t="s">
        <v>1691</v>
      </c>
      <c r="AF320" s="51" t="s">
        <v>1691</v>
      </c>
      <c r="AG320" s="51">
        <v>60</v>
      </c>
      <c r="AH320" s="52">
        <v>0</v>
      </c>
      <c r="AI320" s="51">
        <v>15000</v>
      </c>
      <c r="AJ320" s="52">
        <v>250</v>
      </c>
      <c r="AK320" s="51">
        <v>2</v>
      </c>
      <c r="AL320" s="28">
        <v>0</v>
      </c>
      <c r="AM320" s="52" t="s">
        <v>1692</v>
      </c>
      <c r="AN320" s="52" t="s">
        <v>1693</v>
      </c>
      <c r="AO320" s="30">
        <v>0</v>
      </c>
    </row>
    <row r="321" spans="1:41" s="20" customFormat="1" x14ac:dyDescent="0.3">
      <c r="A321" s="49">
        <v>40002</v>
      </c>
      <c r="B321" s="50" t="s">
        <v>1694</v>
      </c>
      <c r="C321" s="50" t="s">
        <v>1689</v>
      </c>
      <c r="D321" s="51" t="s">
        <v>1690</v>
      </c>
      <c r="E321" s="52">
        <v>1.02</v>
      </c>
      <c r="F321" s="52">
        <v>1.07</v>
      </c>
      <c r="G321" s="52">
        <v>0.8</v>
      </c>
      <c r="H321" s="52">
        <v>0.2</v>
      </c>
      <c r="I321" s="51">
        <v>0</v>
      </c>
      <c r="J321" s="51">
        <v>1</v>
      </c>
      <c r="K321" s="51">
        <v>1</v>
      </c>
      <c r="L321" s="51">
        <v>2</v>
      </c>
      <c r="M321" s="53">
        <v>4011</v>
      </c>
      <c r="N321" s="51">
        <v>1</v>
      </c>
      <c r="O321" s="51">
        <v>80</v>
      </c>
      <c r="P321" s="51">
        <v>200</v>
      </c>
      <c r="Q321" s="51">
        <v>1</v>
      </c>
      <c r="R321" s="51">
        <v>0</v>
      </c>
      <c r="S321" s="51">
        <v>0</v>
      </c>
      <c r="T321" s="51">
        <v>0</v>
      </c>
      <c r="U321" s="51">
        <v>2000</v>
      </c>
      <c r="V321" s="51"/>
      <c r="W321" s="52" t="s">
        <v>729</v>
      </c>
      <c r="X321" s="52" t="s">
        <v>649</v>
      </c>
      <c r="Y321" s="51">
        <v>5</v>
      </c>
      <c r="Z321" s="51" t="s">
        <v>1192</v>
      </c>
      <c r="AA321" s="30">
        <v>80</v>
      </c>
      <c r="AB321" s="30">
        <v>80</v>
      </c>
      <c r="AC321" s="51" t="s">
        <v>1135</v>
      </c>
      <c r="AD321" s="51" t="s">
        <v>1135</v>
      </c>
      <c r="AE321" s="51" t="s">
        <v>1695</v>
      </c>
      <c r="AF321" s="51" t="s">
        <v>1696</v>
      </c>
      <c r="AG321" s="51">
        <v>300</v>
      </c>
      <c r="AH321" s="52">
        <v>0</v>
      </c>
      <c r="AI321" s="51">
        <v>15000</v>
      </c>
      <c r="AJ321" s="52">
        <v>300</v>
      </c>
      <c r="AK321" s="51">
        <v>5</v>
      </c>
      <c r="AL321" s="28">
        <v>0</v>
      </c>
      <c r="AM321" s="52" t="s">
        <v>1697</v>
      </c>
      <c r="AN321" s="52" t="s">
        <v>1698</v>
      </c>
      <c r="AO321" s="30">
        <v>0</v>
      </c>
    </row>
    <row r="322" spans="1:41" s="20" customFormat="1" x14ac:dyDescent="0.3">
      <c r="A322" s="49">
        <v>40003</v>
      </c>
      <c r="B322" s="50" t="s">
        <v>1699</v>
      </c>
      <c r="C322" s="50" t="s">
        <v>1689</v>
      </c>
      <c r="D322" s="51" t="s">
        <v>1690</v>
      </c>
      <c r="E322" s="52">
        <v>1.02</v>
      </c>
      <c r="F322" s="52">
        <v>1.07</v>
      </c>
      <c r="G322" s="52">
        <v>0.8</v>
      </c>
      <c r="H322" s="52">
        <v>0.2</v>
      </c>
      <c r="I322" s="51">
        <v>0</v>
      </c>
      <c r="J322" s="51">
        <v>1</v>
      </c>
      <c r="K322" s="51">
        <v>1</v>
      </c>
      <c r="L322" s="51">
        <v>2</v>
      </c>
      <c r="M322" s="53">
        <v>4012</v>
      </c>
      <c r="N322" s="51">
        <v>1</v>
      </c>
      <c r="O322" s="51">
        <v>70</v>
      </c>
      <c r="P322" s="51">
        <v>200</v>
      </c>
      <c r="Q322" s="51">
        <v>1</v>
      </c>
      <c r="R322" s="51">
        <v>0</v>
      </c>
      <c r="S322" s="51">
        <v>0</v>
      </c>
      <c r="T322" s="51">
        <v>0</v>
      </c>
      <c r="U322" s="51">
        <v>2000</v>
      </c>
      <c r="V322" s="51"/>
      <c r="W322" s="52" t="s">
        <v>762</v>
      </c>
      <c r="X322" s="52" t="s">
        <v>652</v>
      </c>
      <c r="Y322" s="51">
        <v>3</v>
      </c>
      <c r="Z322" s="52" t="s">
        <v>1227</v>
      </c>
      <c r="AA322" s="30">
        <v>60</v>
      </c>
      <c r="AB322" s="30">
        <v>60</v>
      </c>
      <c r="AC322" s="52" t="s">
        <v>1135</v>
      </c>
      <c r="AD322" s="52" t="s">
        <v>1135</v>
      </c>
      <c r="AE322" s="51" t="s">
        <v>1700</v>
      </c>
      <c r="AF322" s="51" t="s">
        <v>1700</v>
      </c>
      <c r="AG322" s="51">
        <v>180</v>
      </c>
      <c r="AH322" s="52">
        <v>0</v>
      </c>
      <c r="AI322" s="51">
        <v>15000</v>
      </c>
      <c r="AJ322" s="52">
        <v>250</v>
      </c>
      <c r="AK322" s="51">
        <v>3</v>
      </c>
      <c r="AL322" s="28">
        <v>0</v>
      </c>
      <c r="AM322" s="52" t="s">
        <v>1701</v>
      </c>
      <c r="AN322" s="52" t="s">
        <v>1702</v>
      </c>
      <c r="AO322" s="30">
        <v>0</v>
      </c>
    </row>
    <row r="323" spans="1:41" s="20" customFormat="1" x14ac:dyDescent="0.3">
      <c r="A323" s="49">
        <v>40004</v>
      </c>
      <c r="B323" s="50" t="s">
        <v>1703</v>
      </c>
      <c r="C323" s="50" t="s">
        <v>1704</v>
      </c>
      <c r="D323" s="51" t="s">
        <v>1690</v>
      </c>
      <c r="E323" s="52">
        <v>1.02</v>
      </c>
      <c r="F323" s="52">
        <v>1.07</v>
      </c>
      <c r="G323" s="52">
        <v>0.8</v>
      </c>
      <c r="H323" s="52">
        <v>0.2</v>
      </c>
      <c r="I323" s="51">
        <v>0</v>
      </c>
      <c r="J323" s="51">
        <v>1</v>
      </c>
      <c r="K323" s="51">
        <v>1</v>
      </c>
      <c r="L323" s="51">
        <v>2</v>
      </c>
      <c r="M323" s="53">
        <v>4013</v>
      </c>
      <c r="N323" s="51">
        <v>1</v>
      </c>
      <c r="O323" s="51">
        <v>70</v>
      </c>
      <c r="P323" s="51">
        <v>200</v>
      </c>
      <c r="Q323" s="51">
        <v>1</v>
      </c>
      <c r="R323" s="51">
        <v>0</v>
      </c>
      <c r="S323" s="51">
        <v>0</v>
      </c>
      <c r="T323" s="51">
        <v>0</v>
      </c>
      <c r="U323" s="51">
        <v>2000</v>
      </c>
      <c r="V323" s="51"/>
      <c r="W323" s="52" t="s">
        <v>728</v>
      </c>
      <c r="X323" s="52" t="s">
        <v>654</v>
      </c>
      <c r="Y323" s="51">
        <v>7</v>
      </c>
      <c r="Z323" s="52" t="s">
        <v>1235</v>
      </c>
      <c r="AA323" s="30">
        <v>90</v>
      </c>
      <c r="AB323" s="30">
        <v>90</v>
      </c>
      <c r="AC323" s="52" t="s">
        <v>1135</v>
      </c>
      <c r="AD323" s="52" t="s">
        <v>1135</v>
      </c>
      <c r="AE323" s="51" t="s">
        <v>1705</v>
      </c>
      <c r="AF323" s="51" t="s">
        <v>1705</v>
      </c>
      <c r="AG323" s="51">
        <v>420</v>
      </c>
      <c r="AH323" s="52">
        <v>0</v>
      </c>
      <c r="AI323" s="51">
        <v>15000</v>
      </c>
      <c r="AJ323" s="52">
        <v>350</v>
      </c>
      <c r="AK323" s="51">
        <v>7</v>
      </c>
      <c r="AL323" s="28">
        <v>0</v>
      </c>
      <c r="AM323" s="52" t="s">
        <v>1706</v>
      </c>
      <c r="AN323" s="52" t="s">
        <v>1707</v>
      </c>
      <c r="AO323" s="30">
        <v>0</v>
      </c>
    </row>
    <row r="324" spans="1:41" s="20" customFormat="1" x14ac:dyDescent="0.3">
      <c r="A324" s="49">
        <v>40005</v>
      </c>
      <c r="B324" s="50" t="s">
        <v>1708</v>
      </c>
      <c r="C324" s="50" t="s">
        <v>1704</v>
      </c>
      <c r="D324" s="51" t="s">
        <v>1690</v>
      </c>
      <c r="E324" s="52">
        <v>1.02</v>
      </c>
      <c r="F324" s="52">
        <v>1.07</v>
      </c>
      <c r="G324" s="52">
        <v>0.8</v>
      </c>
      <c r="H324" s="52">
        <v>0.2</v>
      </c>
      <c r="I324" s="51">
        <v>0</v>
      </c>
      <c r="J324" s="51">
        <v>2</v>
      </c>
      <c r="K324" s="51">
        <v>2</v>
      </c>
      <c r="L324" s="51">
        <v>2</v>
      </c>
      <c r="M324" s="53">
        <v>4013</v>
      </c>
      <c r="N324" s="51">
        <v>1</v>
      </c>
      <c r="O324" s="51">
        <v>80</v>
      </c>
      <c r="P324" s="51">
        <v>200</v>
      </c>
      <c r="Q324" s="51">
        <v>1.5</v>
      </c>
      <c r="R324" s="51">
        <v>0</v>
      </c>
      <c r="S324" s="51">
        <v>0</v>
      </c>
      <c r="T324" s="51">
        <v>0</v>
      </c>
      <c r="U324" s="51">
        <v>2000</v>
      </c>
      <c r="V324" s="51"/>
      <c r="W324" s="52" t="s">
        <v>728</v>
      </c>
      <c r="X324" s="52" t="s">
        <v>654</v>
      </c>
      <c r="Y324" s="51">
        <v>8</v>
      </c>
      <c r="Z324" s="52" t="s">
        <v>1709</v>
      </c>
      <c r="AA324" s="30">
        <v>150</v>
      </c>
      <c r="AB324" s="30">
        <v>150</v>
      </c>
      <c r="AC324" s="52" t="s">
        <v>1135</v>
      </c>
      <c r="AD324" s="52" t="s">
        <v>1135</v>
      </c>
      <c r="AE324" s="51" t="s">
        <v>1200</v>
      </c>
      <c r="AF324" s="51" t="s">
        <v>1200</v>
      </c>
      <c r="AG324" s="51">
        <v>480</v>
      </c>
      <c r="AH324" s="52">
        <v>0</v>
      </c>
      <c r="AI324" s="51">
        <v>15000</v>
      </c>
      <c r="AJ324" s="52">
        <v>300</v>
      </c>
      <c r="AK324" s="51">
        <v>45</v>
      </c>
      <c r="AL324" s="28">
        <v>0</v>
      </c>
      <c r="AM324" s="52" t="s">
        <v>1710</v>
      </c>
      <c r="AN324" s="52" t="s">
        <v>1711</v>
      </c>
      <c r="AO324" s="30">
        <v>0</v>
      </c>
    </row>
    <row r="325" spans="1:41" s="20" customFormat="1" x14ac:dyDescent="0.3">
      <c r="A325" s="49">
        <v>40101</v>
      </c>
      <c r="B325" s="50" t="s">
        <v>1712</v>
      </c>
      <c r="C325" s="50" t="s">
        <v>1704</v>
      </c>
      <c r="D325" s="51" t="s">
        <v>657</v>
      </c>
      <c r="E325" s="52">
        <v>1.02</v>
      </c>
      <c r="F325" s="52">
        <v>1.07</v>
      </c>
      <c r="G325" s="52">
        <v>0.8</v>
      </c>
      <c r="H325" s="52">
        <v>0.2</v>
      </c>
      <c r="I325" s="51">
        <v>0</v>
      </c>
      <c r="J325" s="51">
        <v>1</v>
      </c>
      <c r="K325" s="51">
        <v>1</v>
      </c>
      <c r="L325" s="51">
        <v>2</v>
      </c>
      <c r="M325" s="53">
        <v>4011</v>
      </c>
      <c r="N325" s="51">
        <v>1</v>
      </c>
      <c r="O325" s="51">
        <v>80</v>
      </c>
      <c r="P325" s="51">
        <v>200</v>
      </c>
      <c r="Q325" s="51">
        <v>1.5</v>
      </c>
      <c r="R325" s="51">
        <v>0</v>
      </c>
      <c r="S325" s="51">
        <v>0</v>
      </c>
      <c r="T325" s="51">
        <v>0</v>
      </c>
      <c r="U325" s="51">
        <v>2000</v>
      </c>
      <c r="V325" s="51"/>
      <c r="W325" s="52" t="s">
        <v>729</v>
      </c>
      <c r="X325" s="52" t="s">
        <v>649</v>
      </c>
      <c r="Y325" s="51">
        <v>21</v>
      </c>
      <c r="Z325" s="51" t="s">
        <v>1713</v>
      </c>
      <c r="AA325" s="30">
        <v>500</v>
      </c>
      <c r="AB325" s="30">
        <v>500</v>
      </c>
      <c r="AC325" s="51" t="s">
        <v>1135</v>
      </c>
      <c r="AD325" s="51" t="s">
        <v>1135</v>
      </c>
      <c r="AE325" s="51" t="s">
        <v>1192</v>
      </c>
      <c r="AF325" s="51" t="s">
        <v>1192</v>
      </c>
      <c r="AG325" s="51">
        <v>1260</v>
      </c>
      <c r="AH325" s="52">
        <v>0</v>
      </c>
      <c r="AI325" s="51">
        <v>15000</v>
      </c>
      <c r="AJ325" s="52">
        <v>350</v>
      </c>
      <c r="AK325" s="51">
        <v>69</v>
      </c>
      <c r="AL325" s="28">
        <v>0</v>
      </c>
      <c r="AM325" s="52" t="s">
        <v>1714</v>
      </c>
      <c r="AN325" s="52" t="s">
        <v>1715</v>
      </c>
      <c r="AO325" s="30">
        <v>0</v>
      </c>
    </row>
    <row r="326" spans="1:41" s="20" customFormat="1" x14ac:dyDescent="0.3">
      <c r="A326" s="49">
        <v>40102</v>
      </c>
      <c r="B326" s="50" t="s">
        <v>1716</v>
      </c>
      <c r="C326" s="50" t="s">
        <v>1704</v>
      </c>
      <c r="D326" s="51" t="s">
        <v>657</v>
      </c>
      <c r="E326" s="52">
        <v>1.02</v>
      </c>
      <c r="F326" s="52">
        <v>1.07</v>
      </c>
      <c r="G326" s="52">
        <v>0.8</v>
      </c>
      <c r="H326" s="52">
        <v>0.2</v>
      </c>
      <c r="I326" s="51">
        <v>0</v>
      </c>
      <c r="J326" s="51">
        <v>1</v>
      </c>
      <c r="K326" s="51">
        <v>1</v>
      </c>
      <c r="L326" s="51">
        <v>2</v>
      </c>
      <c r="M326" s="53">
        <v>4012</v>
      </c>
      <c r="N326" s="51">
        <v>1</v>
      </c>
      <c r="O326" s="51">
        <v>70</v>
      </c>
      <c r="P326" s="51">
        <v>200</v>
      </c>
      <c r="Q326" s="51">
        <v>1</v>
      </c>
      <c r="R326" s="51">
        <v>0</v>
      </c>
      <c r="S326" s="51">
        <v>0</v>
      </c>
      <c r="T326" s="51">
        <v>0</v>
      </c>
      <c r="U326" s="51">
        <v>2000</v>
      </c>
      <c r="V326" s="51"/>
      <c r="W326" s="52" t="s">
        <v>762</v>
      </c>
      <c r="X326" s="52" t="s">
        <v>652</v>
      </c>
      <c r="Y326" s="51">
        <v>24</v>
      </c>
      <c r="Z326" s="51" t="s">
        <v>1717</v>
      </c>
      <c r="AA326" s="30" t="s">
        <v>1718</v>
      </c>
      <c r="AB326" s="30" t="s">
        <v>1718</v>
      </c>
      <c r="AC326" s="51" t="s">
        <v>1135</v>
      </c>
      <c r="AD326" s="51" t="s">
        <v>1135</v>
      </c>
      <c r="AE326" s="51" t="s">
        <v>1239</v>
      </c>
      <c r="AF326" s="51" t="s">
        <v>1243</v>
      </c>
      <c r="AG326" s="51">
        <v>1440</v>
      </c>
      <c r="AH326" s="52">
        <v>0</v>
      </c>
      <c r="AI326" s="51">
        <v>15000</v>
      </c>
      <c r="AJ326" s="52">
        <v>300</v>
      </c>
      <c r="AK326" s="51">
        <v>97</v>
      </c>
      <c r="AL326" s="28">
        <v>0</v>
      </c>
      <c r="AM326" s="52" t="s">
        <v>1719</v>
      </c>
      <c r="AN326" s="52" t="s">
        <v>1720</v>
      </c>
      <c r="AO326" s="30">
        <v>0</v>
      </c>
    </row>
    <row r="327" spans="1:41" s="20" customFormat="1" x14ac:dyDescent="0.3">
      <c r="A327" s="49">
        <v>40103</v>
      </c>
      <c r="B327" s="50" t="s">
        <v>1721</v>
      </c>
      <c r="C327" s="50" t="s">
        <v>1704</v>
      </c>
      <c r="D327" s="51" t="s">
        <v>657</v>
      </c>
      <c r="E327" s="52">
        <v>1.02</v>
      </c>
      <c r="F327" s="52">
        <v>1.07</v>
      </c>
      <c r="G327" s="52">
        <v>0.8</v>
      </c>
      <c r="H327" s="52">
        <v>0.2</v>
      </c>
      <c r="I327" s="51">
        <v>0</v>
      </c>
      <c r="J327" s="51">
        <v>1</v>
      </c>
      <c r="K327" s="51">
        <v>1</v>
      </c>
      <c r="L327" s="51">
        <v>2</v>
      </c>
      <c r="M327" s="53">
        <v>4013</v>
      </c>
      <c r="N327" s="51">
        <v>1</v>
      </c>
      <c r="O327" s="51">
        <v>70</v>
      </c>
      <c r="P327" s="51">
        <v>200</v>
      </c>
      <c r="Q327" s="51">
        <v>1</v>
      </c>
      <c r="R327" s="51">
        <v>0</v>
      </c>
      <c r="S327" s="51">
        <v>0</v>
      </c>
      <c r="T327" s="51">
        <v>0</v>
      </c>
      <c r="U327" s="51">
        <v>2000</v>
      </c>
      <c r="V327" s="51"/>
      <c r="W327" s="52" t="s">
        <v>728</v>
      </c>
      <c r="X327" s="52" t="s">
        <v>654</v>
      </c>
      <c r="Y327" s="51">
        <v>27</v>
      </c>
      <c r="Z327" s="51" t="s">
        <v>1722</v>
      </c>
      <c r="AA327" s="30" t="s">
        <v>1723</v>
      </c>
      <c r="AB327" s="30" t="s">
        <v>1723</v>
      </c>
      <c r="AC327" s="51" t="s">
        <v>1135</v>
      </c>
      <c r="AD327" s="51" t="s">
        <v>1135</v>
      </c>
      <c r="AE327" s="51" t="s">
        <v>1724</v>
      </c>
      <c r="AF327" s="51" t="s">
        <v>1724</v>
      </c>
      <c r="AG327" s="51">
        <v>1620</v>
      </c>
      <c r="AH327" s="52">
        <v>0</v>
      </c>
      <c r="AI327" s="51">
        <v>15000</v>
      </c>
      <c r="AJ327" s="52">
        <v>250</v>
      </c>
      <c r="AK327" s="51">
        <v>131</v>
      </c>
      <c r="AL327" s="28">
        <v>0</v>
      </c>
      <c r="AM327" s="52" t="s">
        <v>1725</v>
      </c>
      <c r="AN327" s="52" t="s">
        <v>1726</v>
      </c>
      <c r="AO327" s="30">
        <v>0</v>
      </c>
    </row>
    <row r="328" spans="1:41" s="20" customFormat="1" x14ac:dyDescent="0.3">
      <c r="A328" s="49">
        <v>40104</v>
      </c>
      <c r="B328" s="50" t="s">
        <v>1727</v>
      </c>
      <c r="C328" s="50" t="s">
        <v>1704</v>
      </c>
      <c r="D328" s="51" t="s">
        <v>657</v>
      </c>
      <c r="E328" s="52">
        <v>1.02</v>
      </c>
      <c r="F328" s="52">
        <v>1.07</v>
      </c>
      <c r="G328" s="52">
        <v>0.8</v>
      </c>
      <c r="H328" s="52">
        <v>0.2</v>
      </c>
      <c r="I328" s="51">
        <v>0</v>
      </c>
      <c r="J328" s="51">
        <v>1</v>
      </c>
      <c r="K328" s="51">
        <v>1</v>
      </c>
      <c r="L328" s="51">
        <v>2</v>
      </c>
      <c r="M328" s="53">
        <v>4012</v>
      </c>
      <c r="N328" s="51">
        <v>1</v>
      </c>
      <c r="O328" s="51">
        <v>70</v>
      </c>
      <c r="P328" s="51">
        <v>200</v>
      </c>
      <c r="Q328" s="51">
        <v>1</v>
      </c>
      <c r="R328" s="51">
        <v>0</v>
      </c>
      <c r="S328" s="51">
        <v>0</v>
      </c>
      <c r="T328" s="51">
        <v>0</v>
      </c>
      <c r="U328" s="51">
        <v>2000</v>
      </c>
      <c r="V328" s="51"/>
      <c r="W328" s="52" t="s">
        <v>762</v>
      </c>
      <c r="X328" s="52" t="s">
        <v>652</v>
      </c>
      <c r="Y328" s="51">
        <v>22</v>
      </c>
      <c r="Z328" s="51" t="s">
        <v>1728</v>
      </c>
      <c r="AA328" s="30" t="s">
        <v>1243</v>
      </c>
      <c r="AB328" s="30" t="s">
        <v>1243</v>
      </c>
      <c r="AC328" s="51" t="s">
        <v>1135</v>
      </c>
      <c r="AD328" s="51" t="s">
        <v>1135</v>
      </c>
      <c r="AE328" s="51" t="s">
        <v>1142</v>
      </c>
      <c r="AF328" s="51" t="s">
        <v>1142</v>
      </c>
      <c r="AG328" s="51">
        <v>1320</v>
      </c>
      <c r="AH328" s="52">
        <v>0</v>
      </c>
      <c r="AI328" s="51">
        <v>15000</v>
      </c>
      <c r="AJ328" s="52">
        <v>300</v>
      </c>
      <c r="AK328" s="51">
        <v>77</v>
      </c>
      <c r="AL328" s="28">
        <v>0</v>
      </c>
      <c r="AM328" s="52" t="s">
        <v>1729</v>
      </c>
      <c r="AN328" s="52" t="s">
        <v>1730</v>
      </c>
      <c r="AO328" s="30">
        <v>0</v>
      </c>
    </row>
    <row r="329" spans="1:41" s="20" customFormat="1" x14ac:dyDescent="0.3">
      <c r="A329" s="49">
        <v>40105</v>
      </c>
      <c r="B329" s="50" t="s">
        <v>1731</v>
      </c>
      <c r="C329" s="50" t="s">
        <v>1704</v>
      </c>
      <c r="D329" s="51" t="s">
        <v>657</v>
      </c>
      <c r="E329" s="52">
        <v>1.02</v>
      </c>
      <c r="F329" s="52">
        <v>1.07</v>
      </c>
      <c r="G329" s="52">
        <v>0.8</v>
      </c>
      <c r="H329" s="52">
        <v>0.2</v>
      </c>
      <c r="I329" s="51">
        <v>0</v>
      </c>
      <c r="J329" s="51">
        <v>1</v>
      </c>
      <c r="K329" s="51">
        <v>1</v>
      </c>
      <c r="L329" s="51">
        <v>2</v>
      </c>
      <c r="M329" s="53">
        <v>4012</v>
      </c>
      <c r="N329" s="51">
        <v>1</v>
      </c>
      <c r="O329" s="51">
        <v>70</v>
      </c>
      <c r="P329" s="51">
        <v>200</v>
      </c>
      <c r="Q329" s="51">
        <v>1</v>
      </c>
      <c r="R329" s="51">
        <v>0</v>
      </c>
      <c r="S329" s="51">
        <v>0</v>
      </c>
      <c r="T329" s="51">
        <v>0</v>
      </c>
      <c r="U329" s="51">
        <v>2000</v>
      </c>
      <c r="V329" s="51"/>
      <c r="W329" s="52" t="s">
        <v>762</v>
      </c>
      <c r="X329" s="52" t="s">
        <v>652</v>
      </c>
      <c r="Y329" s="51">
        <v>25</v>
      </c>
      <c r="Z329" s="51" t="s">
        <v>1244</v>
      </c>
      <c r="AA329" s="30" t="s">
        <v>1235</v>
      </c>
      <c r="AB329" s="30" t="s">
        <v>1235</v>
      </c>
      <c r="AC329" s="51" t="s">
        <v>1135</v>
      </c>
      <c r="AD329" s="51" t="s">
        <v>1135</v>
      </c>
      <c r="AE329" s="51" t="s">
        <v>1234</v>
      </c>
      <c r="AF329" s="51" t="s">
        <v>1235</v>
      </c>
      <c r="AG329" s="51">
        <v>1500</v>
      </c>
      <c r="AH329" s="52">
        <v>0</v>
      </c>
      <c r="AI329" s="51">
        <v>15000</v>
      </c>
      <c r="AJ329" s="52">
        <v>300</v>
      </c>
      <c r="AK329" s="51">
        <v>107</v>
      </c>
      <c r="AL329" s="28">
        <v>0</v>
      </c>
      <c r="AM329" s="52" t="s">
        <v>1094</v>
      </c>
      <c r="AN329" s="52" t="s">
        <v>1058</v>
      </c>
      <c r="AO329" s="30">
        <v>0</v>
      </c>
    </row>
    <row r="330" spans="1:41" s="20" customFormat="1" x14ac:dyDescent="0.3">
      <c r="A330" s="49">
        <v>40106</v>
      </c>
      <c r="B330" s="50" t="s">
        <v>1732</v>
      </c>
      <c r="C330" s="50" t="s">
        <v>1704</v>
      </c>
      <c r="D330" s="51" t="s">
        <v>657</v>
      </c>
      <c r="E330" s="52">
        <v>1.02</v>
      </c>
      <c r="F330" s="52">
        <v>1.07</v>
      </c>
      <c r="G330" s="52">
        <v>0.8</v>
      </c>
      <c r="H330" s="52">
        <v>0.2</v>
      </c>
      <c r="I330" s="51">
        <v>0</v>
      </c>
      <c r="J330" s="51">
        <v>1</v>
      </c>
      <c r="K330" s="51">
        <v>1</v>
      </c>
      <c r="L330" s="51">
        <v>2</v>
      </c>
      <c r="M330" s="53">
        <v>4013</v>
      </c>
      <c r="N330" s="51">
        <v>1</v>
      </c>
      <c r="O330" s="51">
        <v>70</v>
      </c>
      <c r="P330" s="51">
        <v>200</v>
      </c>
      <c r="Q330" s="51">
        <v>1</v>
      </c>
      <c r="R330" s="51">
        <v>0</v>
      </c>
      <c r="S330" s="51">
        <v>0</v>
      </c>
      <c r="T330" s="51">
        <v>0</v>
      </c>
      <c r="U330" s="51">
        <v>2000</v>
      </c>
      <c r="V330" s="51"/>
      <c r="W330" s="52" t="s">
        <v>728</v>
      </c>
      <c r="X330" s="52" t="s">
        <v>654</v>
      </c>
      <c r="Y330" s="51">
        <v>28</v>
      </c>
      <c r="Z330" s="51" t="s">
        <v>1733</v>
      </c>
      <c r="AA330" s="30" t="s">
        <v>1734</v>
      </c>
      <c r="AB330" s="30" t="s">
        <v>1734</v>
      </c>
      <c r="AC330" s="51" t="s">
        <v>1135</v>
      </c>
      <c r="AD330" s="51" t="s">
        <v>1135</v>
      </c>
      <c r="AE330" s="51" t="s">
        <v>1245</v>
      </c>
      <c r="AF330" s="51" t="s">
        <v>1245</v>
      </c>
      <c r="AG330" s="51">
        <v>1680</v>
      </c>
      <c r="AH330" s="52">
        <v>0</v>
      </c>
      <c r="AI330" s="51">
        <v>15000</v>
      </c>
      <c r="AJ330" s="52">
        <v>300</v>
      </c>
      <c r="AK330" s="51">
        <v>144</v>
      </c>
      <c r="AL330" s="28">
        <v>0</v>
      </c>
      <c r="AM330" s="52" t="s">
        <v>1735</v>
      </c>
      <c r="AN330" s="52" t="s">
        <v>1736</v>
      </c>
      <c r="AO330" s="30">
        <v>0</v>
      </c>
    </row>
    <row r="331" spans="1:41" s="20" customFormat="1" x14ac:dyDescent="0.3">
      <c r="A331" s="49">
        <v>40150</v>
      </c>
      <c r="B331" s="50" t="s">
        <v>1737</v>
      </c>
      <c r="C331" s="50" t="s">
        <v>1704</v>
      </c>
      <c r="D331" s="51" t="s">
        <v>657</v>
      </c>
      <c r="E331" s="52">
        <v>1.02</v>
      </c>
      <c r="F331" s="52">
        <v>1.07</v>
      </c>
      <c r="G331" s="52">
        <v>0.8</v>
      </c>
      <c r="H331" s="52">
        <v>0.2</v>
      </c>
      <c r="I331" s="51">
        <v>0</v>
      </c>
      <c r="J331" s="51">
        <v>2</v>
      </c>
      <c r="K331" s="51">
        <v>1</v>
      </c>
      <c r="L331" s="51">
        <v>2</v>
      </c>
      <c r="M331" s="53">
        <v>4011</v>
      </c>
      <c r="N331" s="51">
        <v>1</v>
      </c>
      <c r="O331" s="51">
        <v>80</v>
      </c>
      <c r="P331" s="51">
        <v>200</v>
      </c>
      <c r="Q331" s="51">
        <v>1.5</v>
      </c>
      <c r="R331" s="51">
        <v>0</v>
      </c>
      <c r="S331" s="51">
        <v>0</v>
      </c>
      <c r="T331" s="51">
        <v>0</v>
      </c>
      <c r="U331" s="51">
        <v>2000</v>
      </c>
      <c r="V331" s="51"/>
      <c r="W331" s="52" t="s">
        <v>729</v>
      </c>
      <c r="X331" s="52" t="s">
        <v>649</v>
      </c>
      <c r="Y331" s="51">
        <v>22</v>
      </c>
      <c r="Z331" s="51" t="s">
        <v>1738</v>
      </c>
      <c r="AA331" s="30" t="s">
        <v>1739</v>
      </c>
      <c r="AB331" s="30" t="s">
        <v>1739</v>
      </c>
      <c r="AC331" s="51" t="s">
        <v>1135</v>
      </c>
      <c r="AD331" s="51" t="s">
        <v>1135</v>
      </c>
      <c r="AE331" s="51" t="s">
        <v>1142</v>
      </c>
      <c r="AF331" s="51" t="s">
        <v>1142</v>
      </c>
      <c r="AG331" s="51">
        <v>1320</v>
      </c>
      <c r="AH331" s="52">
        <v>0</v>
      </c>
      <c r="AI331" s="51">
        <v>15000</v>
      </c>
      <c r="AJ331" s="52">
        <v>300</v>
      </c>
      <c r="AK331" s="51">
        <v>385</v>
      </c>
      <c r="AL331" s="28">
        <v>0</v>
      </c>
      <c r="AM331" s="52" t="s">
        <v>1740</v>
      </c>
      <c r="AN331" s="52" t="s">
        <v>1741</v>
      </c>
      <c r="AO331" s="30">
        <v>0</v>
      </c>
    </row>
    <row r="332" spans="1:41" s="20" customFormat="1" x14ac:dyDescent="0.3">
      <c r="A332" s="49">
        <v>40151</v>
      </c>
      <c r="B332" s="50" t="s">
        <v>1742</v>
      </c>
      <c r="C332" s="50" t="s">
        <v>1704</v>
      </c>
      <c r="D332" s="51" t="s">
        <v>657</v>
      </c>
      <c r="E332" s="52">
        <v>1.02</v>
      </c>
      <c r="F332" s="52">
        <v>1.07</v>
      </c>
      <c r="G332" s="52">
        <v>0.8</v>
      </c>
      <c r="H332" s="52">
        <v>0.2</v>
      </c>
      <c r="I332" s="51">
        <v>0</v>
      </c>
      <c r="J332" s="51">
        <v>2</v>
      </c>
      <c r="K332" s="51">
        <v>1</v>
      </c>
      <c r="L332" s="51">
        <v>2</v>
      </c>
      <c r="M332" s="53">
        <v>4012</v>
      </c>
      <c r="N332" s="51">
        <v>1</v>
      </c>
      <c r="O332" s="51">
        <v>80</v>
      </c>
      <c r="P332" s="51">
        <v>200</v>
      </c>
      <c r="Q332" s="51">
        <v>1.5</v>
      </c>
      <c r="R332" s="51">
        <v>0</v>
      </c>
      <c r="S332" s="51">
        <v>0</v>
      </c>
      <c r="T332" s="51">
        <v>0</v>
      </c>
      <c r="U332" s="51">
        <v>2000</v>
      </c>
      <c r="V332" s="51"/>
      <c r="W332" s="52" t="s">
        <v>762</v>
      </c>
      <c r="X332" s="52" t="s">
        <v>652</v>
      </c>
      <c r="Y332" s="51">
        <v>25</v>
      </c>
      <c r="Z332" s="51" t="s">
        <v>1743</v>
      </c>
      <c r="AA332" s="30" t="s">
        <v>1744</v>
      </c>
      <c r="AB332" s="30" t="s">
        <v>1744</v>
      </c>
      <c r="AC332" s="51" t="s">
        <v>1135</v>
      </c>
      <c r="AD332" s="51" t="s">
        <v>1135</v>
      </c>
      <c r="AE332" s="51" t="s">
        <v>1234</v>
      </c>
      <c r="AF332" s="51" t="s">
        <v>1235</v>
      </c>
      <c r="AG332" s="51">
        <v>1500</v>
      </c>
      <c r="AH332" s="52">
        <v>0</v>
      </c>
      <c r="AI332" s="51">
        <v>15000</v>
      </c>
      <c r="AJ332" s="52">
        <v>300</v>
      </c>
      <c r="AK332" s="51">
        <v>535</v>
      </c>
      <c r="AL332" s="28">
        <v>0</v>
      </c>
      <c r="AM332" s="52" t="s">
        <v>1745</v>
      </c>
      <c r="AN332" s="52" t="s">
        <v>1746</v>
      </c>
      <c r="AO332" s="30">
        <v>0</v>
      </c>
    </row>
    <row r="333" spans="1:41" s="20" customFormat="1" x14ac:dyDescent="0.3">
      <c r="A333" s="49">
        <v>40152</v>
      </c>
      <c r="B333" s="50" t="s">
        <v>1747</v>
      </c>
      <c r="C333" s="50" t="s">
        <v>1704</v>
      </c>
      <c r="D333" s="51" t="s">
        <v>657</v>
      </c>
      <c r="E333" s="52">
        <v>1.02</v>
      </c>
      <c r="F333" s="52">
        <v>1.07</v>
      </c>
      <c r="G333" s="52">
        <v>0.8</v>
      </c>
      <c r="H333" s="52">
        <v>0.2</v>
      </c>
      <c r="I333" s="51">
        <v>0</v>
      </c>
      <c r="J333" s="51">
        <v>2</v>
      </c>
      <c r="K333" s="51">
        <v>1</v>
      </c>
      <c r="L333" s="51">
        <v>2</v>
      </c>
      <c r="M333" s="53">
        <v>4013</v>
      </c>
      <c r="N333" s="51">
        <v>1</v>
      </c>
      <c r="O333" s="51">
        <v>80</v>
      </c>
      <c r="P333" s="51">
        <v>200</v>
      </c>
      <c r="Q333" s="51">
        <v>2</v>
      </c>
      <c r="R333" s="51">
        <v>0</v>
      </c>
      <c r="S333" s="51">
        <v>0</v>
      </c>
      <c r="T333" s="51">
        <v>0</v>
      </c>
      <c r="U333" s="51">
        <v>2000</v>
      </c>
      <c r="V333" s="51"/>
      <c r="W333" s="52" t="s">
        <v>728</v>
      </c>
      <c r="X333" s="52" t="s">
        <v>654</v>
      </c>
      <c r="Y333" s="51">
        <v>28</v>
      </c>
      <c r="Z333" s="51" t="s">
        <v>1246</v>
      </c>
      <c r="AA333" s="30" t="s">
        <v>1247</v>
      </c>
      <c r="AB333" s="30" t="s">
        <v>1247</v>
      </c>
      <c r="AC333" s="51" t="s">
        <v>1135</v>
      </c>
      <c r="AD333" s="51" t="s">
        <v>1135</v>
      </c>
      <c r="AE333" s="51" t="s">
        <v>1245</v>
      </c>
      <c r="AF333" s="51" t="s">
        <v>1245</v>
      </c>
      <c r="AG333" s="51">
        <v>1680</v>
      </c>
      <c r="AH333" s="52">
        <v>0</v>
      </c>
      <c r="AI333" s="51">
        <v>15000</v>
      </c>
      <c r="AJ333" s="52">
        <v>300</v>
      </c>
      <c r="AK333" s="51">
        <v>720</v>
      </c>
      <c r="AL333" s="28">
        <v>0</v>
      </c>
      <c r="AM333" s="52" t="s">
        <v>1748</v>
      </c>
      <c r="AN333" s="52" t="s">
        <v>1749</v>
      </c>
      <c r="AO333" s="30">
        <v>0</v>
      </c>
    </row>
    <row r="334" spans="1:41" s="20" customFormat="1" x14ac:dyDescent="0.3">
      <c r="A334" s="49">
        <v>40201</v>
      </c>
      <c r="B334" s="50" t="s">
        <v>1750</v>
      </c>
      <c r="C334" s="50" t="s">
        <v>1704</v>
      </c>
      <c r="D334" s="51" t="s">
        <v>1751</v>
      </c>
      <c r="E334" s="52">
        <v>1.02</v>
      </c>
      <c r="F334" s="52">
        <v>1.07</v>
      </c>
      <c r="G334" s="52">
        <v>0.8</v>
      </c>
      <c r="H334" s="52">
        <v>0.2</v>
      </c>
      <c r="I334" s="51">
        <v>0</v>
      </c>
      <c r="J334" s="51">
        <v>1</v>
      </c>
      <c r="K334" s="51">
        <v>1</v>
      </c>
      <c r="L334" s="51">
        <v>2</v>
      </c>
      <c r="M334" s="53">
        <v>4021</v>
      </c>
      <c r="N334" s="51">
        <v>1</v>
      </c>
      <c r="O334" s="51">
        <v>80</v>
      </c>
      <c r="P334" s="51">
        <v>200</v>
      </c>
      <c r="Q334" s="51">
        <v>1</v>
      </c>
      <c r="R334" s="51">
        <v>0</v>
      </c>
      <c r="S334" s="51">
        <v>0</v>
      </c>
      <c r="T334" s="51">
        <v>0</v>
      </c>
      <c r="U334" s="51">
        <v>2000</v>
      </c>
      <c r="V334" s="51"/>
      <c r="W334" s="52" t="s">
        <v>763</v>
      </c>
      <c r="X334" s="52" t="s">
        <v>596</v>
      </c>
      <c r="Y334" s="51">
        <v>11</v>
      </c>
      <c r="Z334" s="51" t="s">
        <v>1752</v>
      </c>
      <c r="AA334" s="30" t="s">
        <v>1248</v>
      </c>
      <c r="AB334" s="30" t="s">
        <v>1248</v>
      </c>
      <c r="AC334" s="51" t="s">
        <v>1135</v>
      </c>
      <c r="AD334" s="51" t="s">
        <v>1135</v>
      </c>
      <c r="AE334" s="51" t="s">
        <v>1249</v>
      </c>
      <c r="AF334" s="51" t="s">
        <v>1249</v>
      </c>
      <c r="AG334" s="51">
        <v>660</v>
      </c>
      <c r="AH334" s="52">
        <v>0</v>
      </c>
      <c r="AI334" s="51">
        <v>15000</v>
      </c>
      <c r="AJ334" s="52">
        <v>300</v>
      </c>
      <c r="AK334" s="51">
        <v>16</v>
      </c>
      <c r="AL334" s="28">
        <v>0</v>
      </c>
      <c r="AM334" s="52" t="s">
        <v>1753</v>
      </c>
      <c r="AN334" s="52" t="s">
        <v>1754</v>
      </c>
      <c r="AO334" s="30">
        <v>0</v>
      </c>
    </row>
    <row r="335" spans="1:41" s="20" customFormat="1" x14ac:dyDescent="0.3">
      <c r="A335" s="49">
        <v>40202</v>
      </c>
      <c r="B335" s="50" t="s">
        <v>929</v>
      </c>
      <c r="C335" s="50" t="s">
        <v>1048</v>
      </c>
      <c r="D335" s="51" t="s">
        <v>930</v>
      </c>
      <c r="E335" s="52">
        <v>1.02</v>
      </c>
      <c r="F335" s="52">
        <v>1.07</v>
      </c>
      <c r="G335" s="52">
        <v>0.8</v>
      </c>
      <c r="H335" s="52">
        <v>0.2</v>
      </c>
      <c r="I335" s="51">
        <v>0</v>
      </c>
      <c r="J335" s="51">
        <v>1</v>
      </c>
      <c r="K335" s="51">
        <v>1</v>
      </c>
      <c r="L335" s="51">
        <v>2</v>
      </c>
      <c r="M335" s="53">
        <v>4022</v>
      </c>
      <c r="N335" s="51">
        <v>1</v>
      </c>
      <c r="O335" s="51">
        <v>70</v>
      </c>
      <c r="P335" s="51">
        <v>200</v>
      </c>
      <c r="Q335" s="51">
        <v>1</v>
      </c>
      <c r="R335" s="51">
        <v>0</v>
      </c>
      <c r="S335" s="51">
        <v>0</v>
      </c>
      <c r="T335" s="51">
        <v>0</v>
      </c>
      <c r="U335" s="51">
        <v>2000</v>
      </c>
      <c r="V335" s="51"/>
      <c r="W335" s="52" t="s">
        <v>764</v>
      </c>
      <c r="X335" s="52" t="s">
        <v>597</v>
      </c>
      <c r="Y335" s="51">
        <v>13</v>
      </c>
      <c r="Z335" s="51" t="s">
        <v>1250</v>
      </c>
      <c r="AA335" s="30">
        <v>150</v>
      </c>
      <c r="AB335" s="30">
        <v>150</v>
      </c>
      <c r="AC335" s="51" t="s">
        <v>1135</v>
      </c>
      <c r="AD335" s="51" t="s">
        <v>1135</v>
      </c>
      <c r="AE335" s="51" t="s">
        <v>1251</v>
      </c>
      <c r="AF335" s="51" t="s">
        <v>1251</v>
      </c>
      <c r="AG335" s="51">
        <v>780</v>
      </c>
      <c r="AH335" s="52">
        <v>0</v>
      </c>
      <c r="AI335" s="51">
        <v>15000</v>
      </c>
      <c r="AJ335" s="52">
        <v>300</v>
      </c>
      <c r="AK335" s="51">
        <v>23</v>
      </c>
      <c r="AL335" s="28">
        <v>0</v>
      </c>
      <c r="AM335" s="52" t="s">
        <v>1095</v>
      </c>
      <c r="AN335" s="52" t="s">
        <v>1059</v>
      </c>
      <c r="AO335" s="30">
        <v>0</v>
      </c>
    </row>
    <row r="336" spans="1:41" s="20" customFormat="1" x14ac:dyDescent="0.3">
      <c r="A336" s="49">
        <v>40203</v>
      </c>
      <c r="B336" s="50" t="s">
        <v>931</v>
      </c>
      <c r="C336" s="50" t="s">
        <v>1048</v>
      </c>
      <c r="D336" s="51" t="s">
        <v>930</v>
      </c>
      <c r="E336" s="52">
        <v>1.02</v>
      </c>
      <c r="F336" s="52">
        <v>1.07</v>
      </c>
      <c r="G336" s="52">
        <v>0.8</v>
      </c>
      <c r="H336" s="52">
        <v>0.2</v>
      </c>
      <c r="I336" s="51">
        <v>0</v>
      </c>
      <c r="J336" s="51">
        <v>1</v>
      </c>
      <c r="K336" s="51">
        <v>1</v>
      </c>
      <c r="L336" s="51">
        <v>2</v>
      </c>
      <c r="M336" s="53">
        <v>4023</v>
      </c>
      <c r="N336" s="51">
        <v>1</v>
      </c>
      <c r="O336" s="51">
        <v>70</v>
      </c>
      <c r="P336" s="51">
        <v>200</v>
      </c>
      <c r="Q336" s="51">
        <v>1</v>
      </c>
      <c r="R336" s="51">
        <v>0</v>
      </c>
      <c r="S336" s="51">
        <v>0</v>
      </c>
      <c r="T336" s="51">
        <v>0</v>
      </c>
      <c r="U336" s="51">
        <v>2000</v>
      </c>
      <c r="V336" s="51"/>
      <c r="W336" s="52" t="s">
        <v>765</v>
      </c>
      <c r="X336" s="52" t="s">
        <v>598</v>
      </c>
      <c r="Y336" s="51">
        <v>15</v>
      </c>
      <c r="Z336" s="51" t="s">
        <v>1252</v>
      </c>
      <c r="AA336" s="30">
        <v>180</v>
      </c>
      <c r="AB336" s="30">
        <v>180</v>
      </c>
      <c r="AC336" s="51" t="s">
        <v>1135</v>
      </c>
      <c r="AD336" s="51" t="s">
        <v>1135</v>
      </c>
      <c r="AE336" s="51" t="s">
        <v>1231</v>
      </c>
      <c r="AF336" s="51" t="s">
        <v>1232</v>
      </c>
      <c r="AG336" s="51">
        <v>900</v>
      </c>
      <c r="AH336" s="52">
        <v>0</v>
      </c>
      <c r="AI336" s="51">
        <v>15000</v>
      </c>
      <c r="AJ336" s="52">
        <v>300</v>
      </c>
      <c r="AK336" s="51">
        <v>31</v>
      </c>
      <c r="AL336" s="28">
        <v>0</v>
      </c>
      <c r="AM336" s="52" t="s">
        <v>1096</v>
      </c>
      <c r="AN336" s="52" t="s">
        <v>1060</v>
      </c>
      <c r="AO336" s="30">
        <v>0</v>
      </c>
    </row>
    <row r="337" spans="1:41" s="20" customFormat="1" x14ac:dyDescent="0.3">
      <c r="A337" s="49">
        <v>40204</v>
      </c>
      <c r="B337" s="50" t="s">
        <v>932</v>
      </c>
      <c r="C337" s="50" t="s">
        <v>1048</v>
      </c>
      <c r="D337" s="51" t="s">
        <v>930</v>
      </c>
      <c r="E337" s="52">
        <v>1.02</v>
      </c>
      <c r="F337" s="52">
        <v>1.07</v>
      </c>
      <c r="G337" s="52">
        <v>0.8</v>
      </c>
      <c r="H337" s="52">
        <v>0.2</v>
      </c>
      <c r="I337" s="51">
        <v>0</v>
      </c>
      <c r="J337" s="51">
        <v>1</v>
      </c>
      <c r="K337" s="51">
        <v>1</v>
      </c>
      <c r="L337" s="51">
        <v>2</v>
      </c>
      <c r="M337" s="53">
        <v>4022</v>
      </c>
      <c r="N337" s="51">
        <v>1</v>
      </c>
      <c r="O337" s="51">
        <v>70</v>
      </c>
      <c r="P337" s="51">
        <v>200</v>
      </c>
      <c r="Q337" s="51">
        <v>1</v>
      </c>
      <c r="R337" s="51">
        <v>0</v>
      </c>
      <c r="S337" s="51">
        <v>0</v>
      </c>
      <c r="T337" s="51">
        <v>0</v>
      </c>
      <c r="U337" s="51">
        <v>2000</v>
      </c>
      <c r="V337" s="51"/>
      <c r="W337" s="52" t="s">
        <v>764</v>
      </c>
      <c r="X337" s="52" t="s">
        <v>597</v>
      </c>
      <c r="Y337" s="51">
        <v>17</v>
      </c>
      <c r="Z337" s="51" t="s">
        <v>1254</v>
      </c>
      <c r="AA337" s="30" t="s">
        <v>1255</v>
      </c>
      <c r="AB337" s="30" t="s">
        <v>1255</v>
      </c>
      <c r="AC337" s="51" t="s">
        <v>1135</v>
      </c>
      <c r="AD337" s="51" t="s">
        <v>1135</v>
      </c>
      <c r="AE337" s="51" t="s">
        <v>1189</v>
      </c>
      <c r="AF337" s="51" t="s">
        <v>1189</v>
      </c>
      <c r="AG337" s="51">
        <v>1020</v>
      </c>
      <c r="AH337" s="52">
        <v>0</v>
      </c>
      <c r="AI337" s="51">
        <v>15000</v>
      </c>
      <c r="AJ337" s="52">
        <v>300</v>
      </c>
      <c r="AK337" s="51">
        <v>41</v>
      </c>
      <c r="AL337" s="28">
        <v>0</v>
      </c>
      <c r="AM337" s="52" t="s">
        <v>1097</v>
      </c>
      <c r="AN337" s="52" t="s">
        <v>1061</v>
      </c>
      <c r="AO337" s="30">
        <v>0</v>
      </c>
    </row>
    <row r="338" spans="1:41" s="20" customFormat="1" x14ac:dyDescent="0.3">
      <c r="A338" s="49">
        <v>40260</v>
      </c>
      <c r="B338" s="50" t="s">
        <v>933</v>
      </c>
      <c r="C338" s="50" t="s">
        <v>1048</v>
      </c>
      <c r="D338" s="51" t="s">
        <v>930</v>
      </c>
      <c r="E338" s="52">
        <v>1.02</v>
      </c>
      <c r="F338" s="52">
        <v>1.07</v>
      </c>
      <c r="G338" s="52">
        <v>0.8</v>
      </c>
      <c r="H338" s="52">
        <v>0.2</v>
      </c>
      <c r="I338" s="51">
        <v>0</v>
      </c>
      <c r="J338" s="51">
        <v>2</v>
      </c>
      <c r="K338" s="51">
        <v>2</v>
      </c>
      <c r="L338" s="51">
        <v>2</v>
      </c>
      <c r="M338" s="53">
        <v>4021</v>
      </c>
      <c r="N338" s="51">
        <v>1</v>
      </c>
      <c r="O338" s="51">
        <v>80</v>
      </c>
      <c r="P338" s="51">
        <v>200</v>
      </c>
      <c r="Q338" s="51">
        <v>1.5</v>
      </c>
      <c r="R338" s="51">
        <v>0</v>
      </c>
      <c r="S338" s="51">
        <v>0</v>
      </c>
      <c r="T338" s="51">
        <v>0</v>
      </c>
      <c r="U338" s="51">
        <v>2000</v>
      </c>
      <c r="V338" s="51"/>
      <c r="W338" s="52" t="s">
        <v>763</v>
      </c>
      <c r="X338" s="52" t="s">
        <v>596</v>
      </c>
      <c r="Y338" s="51">
        <v>12</v>
      </c>
      <c r="Z338" s="51" t="s">
        <v>1256</v>
      </c>
      <c r="AA338" s="30" t="s">
        <v>1500</v>
      </c>
      <c r="AB338" s="30" t="s">
        <v>1500</v>
      </c>
      <c r="AC338" s="51" t="s">
        <v>1135</v>
      </c>
      <c r="AD338" s="51" t="s">
        <v>1135</v>
      </c>
      <c r="AE338" s="51" t="s">
        <v>1136</v>
      </c>
      <c r="AF338" s="51" t="s">
        <v>1136</v>
      </c>
      <c r="AG338" s="51">
        <v>720</v>
      </c>
      <c r="AH338" s="52">
        <v>0</v>
      </c>
      <c r="AI338" s="51">
        <v>15000</v>
      </c>
      <c r="AJ338" s="52">
        <v>300</v>
      </c>
      <c r="AK338" s="51">
        <v>95</v>
      </c>
      <c r="AL338" s="28">
        <v>0</v>
      </c>
      <c r="AM338" s="52" t="s">
        <v>1098</v>
      </c>
      <c r="AN338" s="52" t="s">
        <v>1062</v>
      </c>
      <c r="AO338" s="30">
        <v>0</v>
      </c>
    </row>
    <row r="339" spans="1:41" s="20" customFormat="1" x14ac:dyDescent="0.3">
      <c r="A339" s="49">
        <v>40261</v>
      </c>
      <c r="B339" s="50" t="s">
        <v>934</v>
      </c>
      <c r="C339" s="50" t="s">
        <v>1048</v>
      </c>
      <c r="D339" s="51" t="s">
        <v>930</v>
      </c>
      <c r="E339" s="52">
        <v>1.02</v>
      </c>
      <c r="F339" s="52">
        <v>1.07</v>
      </c>
      <c r="G339" s="52">
        <v>0.8</v>
      </c>
      <c r="H339" s="52">
        <v>0.2</v>
      </c>
      <c r="I339" s="51">
        <v>0</v>
      </c>
      <c r="J339" s="51">
        <v>2</v>
      </c>
      <c r="K339" s="51">
        <v>2</v>
      </c>
      <c r="L339" s="51">
        <v>2</v>
      </c>
      <c r="M339" s="53">
        <v>4022</v>
      </c>
      <c r="N339" s="51">
        <v>1</v>
      </c>
      <c r="O339" s="51">
        <v>80</v>
      </c>
      <c r="P339" s="51">
        <v>200</v>
      </c>
      <c r="Q339" s="51">
        <v>1.5</v>
      </c>
      <c r="R339" s="51">
        <v>0</v>
      </c>
      <c r="S339" s="51">
        <v>0</v>
      </c>
      <c r="T339" s="51">
        <v>0</v>
      </c>
      <c r="U339" s="51">
        <v>2000</v>
      </c>
      <c r="V339" s="51"/>
      <c r="W339" s="52" t="s">
        <v>764</v>
      </c>
      <c r="X339" s="52" t="s">
        <v>597</v>
      </c>
      <c r="Y339" s="51">
        <v>15</v>
      </c>
      <c r="Z339" s="51" t="s">
        <v>1257</v>
      </c>
      <c r="AA339" s="30">
        <v>280</v>
      </c>
      <c r="AB339" s="30">
        <v>280</v>
      </c>
      <c r="AC339" s="51" t="s">
        <v>1135</v>
      </c>
      <c r="AD339" s="51" t="s">
        <v>1135</v>
      </c>
      <c r="AE339" s="51" t="s">
        <v>1231</v>
      </c>
      <c r="AF339" s="51" t="s">
        <v>1232</v>
      </c>
      <c r="AG339" s="51">
        <v>900</v>
      </c>
      <c r="AH339" s="52">
        <v>0</v>
      </c>
      <c r="AI339" s="51">
        <v>15000</v>
      </c>
      <c r="AJ339" s="52">
        <v>300</v>
      </c>
      <c r="AK339" s="51">
        <v>155</v>
      </c>
      <c r="AL339" s="28">
        <v>0</v>
      </c>
      <c r="AM339" s="52" t="s">
        <v>1494</v>
      </c>
      <c r="AN339" s="52" t="s">
        <v>1063</v>
      </c>
      <c r="AO339" s="30">
        <v>0</v>
      </c>
    </row>
    <row r="340" spans="1:41" s="20" customFormat="1" x14ac:dyDescent="0.3">
      <c r="A340" s="49">
        <v>40262</v>
      </c>
      <c r="B340" s="50" t="s">
        <v>935</v>
      </c>
      <c r="C340" s="50" t="s">
        <v>1048</v>
      </c>
      <c r="D340" s="51" t="s">
        <v>930</v>
      </c>
      <c r="E340" s="52">
        <v>1.02</v>
      </c>
      <c r="F340" s="52">
        <v>1.07</v>
      </c>
      <c r="G340" s="52">
        <v>0.8</v>
      </c>
      <c r="H340" s="52">
        <v>0.2</v>
      </c>
      <c r="I340" s="51">
        <v>0</v>
      </c>
      <c r="J340" s="51">
        <v>2</v>
      </c>
      <c r="K340" s="51">
        <v>2</v>
      </c>
      <c r="L340" s="51">
        <v>2</v>
      </c>
      <c r="M340" s="53">
        <v>4023</v>
      </c>
      <c r="N340" s="51">
        <v>1</v>
      </c>
      <c r="O340" s="51">
        <v>80</v>
      </c>
      <c r="P340" s="51">
        <v>200</v>
      </c>
      <c r="Q340" s="51">
        <v>2</v>
      </c>
      <c r="R340" s="51">
        <v>0</v>
      </c>
      <c r="S340" s="51">
        <v>0</v>
      </c>
      <c r="T340" s="51">
        <v>0</v>
      </c>
      <c r="U340" s="51">
        <v>2000</v>
      </c>
      <c r="V340" s="51"/>
      <c r="W340" s="52" t="s">
        <v>765</v>
      </c>
      <c r="X340" s="52" t="s">
        <v>598</v>
      </c>
      <c r="Y340" s="51">
        <v>18</v>
      </c>
      <c r="Z340" s="51" t="s">
        <v>1258</v>
      </c>
      <c r="AA340" s="30">
        <v>280</v>
      </c>
      <c r="AB340" s="30">
        <v>280</v>
      </c>
      <c r="AC340" s="51" t="s">
        <v>1135</v>
      </c>
      <c r="AD340" s="51" t="s">
        <v>1135</v>
      </c>
      <c r="AE340" s="51" t="s">
        <v>1227</v>
      </c>
      <c r="AF340" s="51" t="s">
        <v>1227</v>
      </c>
      <c r="AG340" s="51">
        <v>1080</v>
      </c>
      <c r="AH340" s="52">
        <v>0</v>
      </c>
      <c r="AI340" s="51">
        <v>15000</v>
      </c>
      <c r="AJ340" s="52">
        <v>300</v>
      </c>
      <c r="AK340" s="51">
        <v>235</v>
      </c>
      <c r="AL340" s="28">
        <v>0</v>
      </c>
      <c r="AM340" s="52" t="s">
        <v>1099</v>
      </c>
      <c r="AN340" s="52" t="s">
        <v>1064</v>
      </c>
      <c r="AO340" s="30">
        <v>0</v>
      </c>
    </row>
    <row r="341" spans="1:41" s="20" customFormat="1" x14ac:dyDescent="0.3">
      <c r="A341" s="49">
        <v>40301</v>
      </c>
      <c r="B341" s="50" t="s">
        <v>936</v>
      </c>
      <c r="C341" s="50" t="s">
        <v>1048</v>
      </c>
      <c r="D341" s="51" t="s">
        <v>660</v>
      </c>
      <c r="E341" s="52">
        <v>1.02</v>
      </c>
      <c r="F341" s="52">
        <v>1.07</v>
      </c>
      <c r="G341" s="52">
        <v>0.8</v>
      </c>
      <c r="H341" s="52">
        <v>0.2</v>
      </c>
      <c r="I341" s="51">
        <v>0</v>
      </c>
      <c r="J341" s="51">
        <v>1</v>
      </c>
      <c r="K341" s="51">
        <v>1</v>
      </c>
      <c r="L341" s="51">
        <v>2</v>
      </c>
      <c r="M341" s="53">
        <v>4041</v>
      </c>
      <c r="N341" s="51">
        <v>1</v>
      </c>
      <c r="O341" s="51">
        <v>70</v>
      </c>
      <c r="P341" s="51">
        <v>200</v>
      </c>
      <c r="Q341" s="51">
        <v>1</v>
      </c>
      <c r="R341" s="51">
        <v>0</v>
      </c>
      <c r="S341" s="51">
        <v>0</v>
      </c>
      <c r="T341" s="51">
        <v>0</v>
      </c>
      <c r="U341" s="51">
        <v>2000</v>
      </c>
      <c r="V341" s="51"/>
      <c r="W341" s="52" t="s">
        <v>769</v>
      </c>
      <c r="X341" s="52" t="s">
        <v>661</v>
      </c>
      <c r="Y341" s="51">
        <v>51</v>
      </c>
      <c r="Z341" s="51" t="s">
        <v>1260</v>
      </c>
      <c r="AA341" s="30" t="s">
        <v>1501</v>
      </c>
      <c r="AB341" s="30" t="s">
        <v>1501</v>
      </c>
      <c r="AC341" s="51" t="s">
        <v>1135</v>
      </c>
      <c r="AD341" s="51" t="s">
        <v>1135</v>
      </c>
      <c r="AE341" s="51" t="s">
        <v>1261</v>
      </c>
      <c r="AF341" s="51" t="s">
        <v>1261</v>
      </c>
      <c r="AG341" s="51">
        <v>3060</v>
      </c>
      <c r="AH341" s="52">
        <v>0</v>
      </c>
      <c r="AI341" s="51">
        <v>15000</v>
      </c>
      <c r="AJ341" s="52">
        <v>300</v>
      </c>
      <c r="AK341" s="51">
        <v>755</v>
      </c>
      <c r="AL341" s="28">
        <v>0</v>
      </c>
      <c r="AM341" s="52" t="s">
        <v>1127</v>
      </c>
      <c r="AN341" s="52" t="s">
        <v>1065</v>
      </c>
      <c r="AO341" s="30">
        <v>0</v>
      </c>
    </row>
    <row r="342" spans="1:41" s="20" customFormat="1" x14ac:dyDescent="0.3">
      <c r="A342" s="49">
        <v>40302</v>
      </c>
      <c r="B342" s="50" t="s">
        <v>1121</v>
      </c>
      <c r="C342" s="50" t="s">
        <v>1048</v>
      </c>
      <c r="D342" s="51" t="s">
        <v>660</v>
      </c>
      <c r="E342" s="52">
        <v>1.02</v>
      </c>
      <c r="F342" s="52">
        <v>1.07</v>
      </c>
      <c r="G342" s="52">
        <v>0.8</v>
      </c>
      <c r="H342" s="52">
        <v>0.2</v>
      </c>
      <c r="I342" s="51">
        <v>0</v>
      </c>
      <c r="J342" s="51">
        <v>1</v>
      </c>
      <c r="K342" s="51">
        <v>1</v>
      </c>
      <c r="L342" s="51">
        <v>2</v>
      </c>
      <c r="M342" s="53">
        <v>4042</v>
      </c>
      <c r="N342" s="51">
        <v>1</v>
      </c>
      <c r="O342" s="51">
        <v>70</v>
      </c>
      <c r="P342" s="51">
        <v>200</v>
      </c>
      <c r="Q342" s="51">
        <v>1</v>
      </c>
      <c r="R342" s="51">
        <v>0</v>
      </c>
      <c r="S342" s="51">
        <v>0</v>
      </c>
      <c r="T342" s="51">
        <v>0</v>
      </c>
      <c r="U342" s="51">
        <v>2000</v>
      </c>
      <c r="V342" s="51"/>
      <c r="W342" s="52" t="s">
        <v>770</v>
      </c>
      <c r="X342" s="52" t="s">
        <v>662</v>
      </c>
      <c r="Y342" s="51">
        <v>53</v>
      </c>
      <c r="Z342" s="51" t="s">
        <v>1262</v>
      </c>
      <c r="AA342" s="30" t="s">
        <v>1263</v>
      </c>
      <c r="AB342" s="30" t="s">
        <v>1263</v>
      </c>
      <c r="AC342" s="51" t="s">
        <v>1135</v>
      </c>
      <c r="AD342" s="51" t="s">
        <v>1135</v>
      </c>
      <c r="AE342" s="51" t="s">
        <v>1264</v>
      </c>
      <c r="AF342" s="51" t="s">
        <v>1264</v>
      </c>
      <c r="AG342" s="51">
        <v>3180</v>
      </c>
      <c r="AH342" s="52">
        <v>0</v>
      </c>
      <c r="AI342" s="51">
        <v>15000</v>
      </c>
      <c r="AJ342" s="52">
        <v>300</v>
      </c>
      <c r="AK342" s="51">
        <v>842</v>
      </c>
      <c r="AL342" s="28">
        <v>0</v>
      </c>
      <c r="AM342" s="52" t="s">
        <v>1128</v>
      </c>
      <c r="AN342" s="52" t="s">
        <v>1066</v>
      </c>
      <c r="AO342" s="30">
        <v>0</v>
      </c>
    </row>
    <row r="343" spans="1:41" s="20" customFormat="1" x14ac:dyDescent="0.3">
      <c r="A343" s="49">
        <v>40303</v>
      </c>
      <c r="B343" s="50" t="s">
        <v>1122</v>
      </c>
      <c r="C343" s="50" t="s">
        <v>1048</v>
      </c>
      <c r="D343" s="51" t="s">
        <v>660</v>
      </c>
      <c r="E343" s="52">
        <v>1.02</v>
      </c>
      <c r="F343" s="52">
        <v>1.07</v>
      </c>
      <c r="G343" s="52">
        <v>0.8</v>
      </c>
      <c r="H343" s="52">
        <v>0.2</v>
      </c>
      <c r="I343" s="51">
        <v>0</v>
      </c>
      <c r="J343" s="51">
        <v>1</v>
      </c>
      <c r="K343" s="51">
        <v>1</v>
      </c>
      <c r="L343" s="51">
        <v>2</v>
      </c>
      <c r="M343" s="53">
        <v>4043</v>
      </c>
      <c r="N343" s="51">
        <v>1</v>
      </c>
      <c r="O343" s="51">
        <v>70</v>
      </c>
      <c r="P343" s="51">
        <v>200</v>
      </c>
      <c r="Q343" s="51">
        <v>1</v>
      </c>
      <c r="R343" s="51">
        <v>0</v>
      </c>
      <c r="S343" s="51">
        <v>0</v>
      </c>
      <c r="T343" s="51">
        <v>0</v>
      </c>
      <c r="U343" s="51">
        <v>2000</v>
      </c>
      <c r="V343" s="51"/>
      <c r="W343" s="52" t="s">
        <v>771</v>
      </c>
      <c r="X343" s="52" t="s">
        <v>663</v>
      </c>
      <c r="Y343" s="51">
        <v>56</v>
      </c>
      <c r="Z343" s="51" t="s">
        <v>1265</v>
      </c>
      <c r="AA343" s="30" t="s">
        <v>1502</v>
      </c>
      <c r="AB343" s="30" t="s">
        <v>1502</v>
      </c>
      <c r="AC343" s="51" t="s">
        <v>1135</v>
      </c>
      <c r="AD343" s="51" t="s">
        <v>1135</v>
      </c>
      <c r="AE343" s="51" t="s">
        <v>1175</v>
      </c>
      <c r="AF343" s="51" t="s">
        <v>1175</v>
      </c>
      <c r="AG343" s="51">
        <v>3360</v>
      </c>
      <c r="AH343" s="52">
        <v>0</v>
      </c>
      <c r="AI343" s="51">
        <v>15000</v>
      </c>
      <c r="AJ343" s="52">
        <v>300</v>
      </c>
      <c r="AK343" s="51">
        <v>985</v>
      </c>
      <c r="AL343" s="28">
        <v>0</v>
      </c>
      <c r="AM343" s="52" t="s">
        <v>1129</v>
      </c>
      <c r="AN343" s="52" t="s">
        <v>1067</v>
      </c>
      <c r="AO343" s="30">
        <v>0</v>
      </c>
    </row>
    <row r="344" spans="1:41" s="20" customFormat="1" x14ac:dyDescent="0.3">
      <c r="A344" s="49">
        <v>40304</v>
      </c>
      <c r="B344" s="50" t="s">
        <v>1123</v>
      </c>
      <c r="C344" s="50" t="s">
        <v>1048</v>
      </c>
      <c r="D344" s="51" t="s">
        <v>660</v>
      </c>
      <c r="E344" s="52">
        <v>1.02</v>
      </c>
      <c r="F344" s="52">
        <v>1.07</v>
      </c>
      <c r="G344" s="52">
        <v>0.8</v>
      </c>
      <c r="H344" s="52">
        <v>0.2</v>
      </c>
      <c r="I344" s="51">
        <v>0</v>
      </c>
      <c r="J344" s="51">
        <v>1</v>
      </c>
      <c r="K344" s="51">
        <v>1</v>
      </c>
      <c r="L344" s="51">
        <v>2</v>
      </c>
      <c r="M344" s="53">
        <v>4042</v>
      </c>
      <c r="N344" s="51">
        <v>1</v>
      </c>
      <c r="O344" s="51">
        <v>70</v>
      </c>
      <c r="P344" s="51">
        <v>200</v>
      </c>
      <c r="Q344" s="51">
        <v>1</v>
      </c>
      <c r="R344" s="51">
        <v>0</v>
      </c>
      <c r="S344" s="51">
        <v>0</v>
      </c>
      <c r="T344" s="51">
        <v>0</v>
      </c>
      <c r="U344" s="51">
        <v>2000</v>
      </c>
      <c r="V344" s="51"/>
      <c r="W344" s="52" t="s">
        <v>770</v>
      </c>
      <c r="X344" s="52" t="s">
        <v>662</v>
      </c>
      <c r="Y344" s="51">
        <v>58</v>
      </c>
      <c r="Z344" s="51" t="s">
        <v>1266</v>
      </c>
      <c r="AA344" s="30" t="s">
        <v>1503</v>
      </c>
      <c r="AB344" s="30" t="s">
        <v>1503</v>
      </c>
      <c r="AC344" s="51" t="s">
        <v>1135</v>
      </c>
      <c r="AD344" s="51" t="s">
        <v>1135</v>
      </c>
      <c r="AE344" s="51" t="s">
        <v>1267</v>
      </c>
      <c r="AF344" s="51" t="s">
        <v>1267</v>
      </c>
      <c r="AG344" s="51">
        <v>3480</v>
      </c>
      <c r="AH344" s="52">
        <v>0</v>
      </c>
      <c r="AI344" s="51">
        <v>15000</v>
      </c>
      <c r="AJ344" s="52">
        <v>300</v>
      </c>
      <c r="AK344" s="51">
        <v>1090</v>
      </c>
      <c r="AL344" s="28">
        <v>0</v>
      </c>
      <c r="AM344" s="52" t="s">
        <v>1130</v>
      </c>
      <c r="AN344" s="52" t="s">
        <v>1066</v>
      </c>
      <c r="AO344" s="30">
        <v>0</v>
      </c>
    </row>
    <row r="345" spans="1:41" s="20" customFormat="1" x14ac:dyDescent="0.3">
      <c r="A345" s="49">
        <v>40361</v>
      </c>
      <c r="B345" s="50" t="s">
        <v>1125</v>
      </c>
      <c r="C345" s="50" t="s">
        <v>1048</v>
      </c>
      <c r="D345" s="51" t="s">
        <v>660</v>
      </c>
      <c r="E345" s="52">
        <v>1.02</v>
      </c>
      <c r="F345" s="52">
        <v>1.07</v>
      </c>
      <c r="G345" s="52">
        <v>0.8</v>
      </c>
      <c r="H345" s="52">
        <v>0.2</v>
      </c>
      <c r="I345" s="51">
        <v>0</v>
      </c>
      <c r="J345" s="51">
        <v>1</v>
      </c>
      <c r="K345" s="51">
        <v>1</v>
      </c>
      <c r="L345" s="51">
        <v>2</v>
      </c>
      <c r="M345" s="53">
        <v>4041</v>
      </c>
      <c r="N345" s="51">
        <v>1</v>
      </c>
      <c r="O345" s="51">
        <v>70</v>
      </c>
      <c r="P345" s="51">
        <v>200</v>
      </c>
      <c r="Q345" s="51">
        <v>1.3</v>
      </c>
      <c r="R345" s="51">
        <v>0</v>
      </c>
      <c r="S345" s="51">
        <v>0</v>
      </c>
      <c r="T345" s="51">
        <v>0</v>
      </c>
      <c r="U345" s="51">
        <v>2000</v>
      </c>
      <c r="V345" s="51"/>
      <c r="W345" s="52" t="s">
        <v>769</v>
      </c>
      <c r="X345" s="52" t="s">
        <v>661</v>
      </c>
      <c r="Y345" s="51">
        <v>55</v>
      </c>
      <c r="Z345" s="51" t="s">
        <v>1268</v>
      </c>
      <c r="AA345" s="30" t="s">
        <v>1269</v>
      </c>
      <c r="AB345" s="30" t="s">
        <v>1269</v>
      </c>
      <c r="AC345" s="51" t="s">
        <v>1135</v>
      </c>
      <c r="AD345" s="51" t="s">
        <v>1135</v>
      </c>
      <c r="AE345" s="51" t="s">
        <v>1238</v>
      </c>
      <c r="AF345" s="51" t="s">
        <v>1180</v>
      </c>
      <c r="AG345" s="51">
        <v>3300</v>
      </c>
      <c r="AH345" s="52">
        <v>0</v>
      </c>
      <c r="AI345" s="51">
        <v>15000</v>
      </c>
      <c r="AJ345" s="52">
        <v>300</v>
      </c>
      <c r="AK345" s="51">
        <v>4680</v>
      </c>
      <c r="AL345" s="28">
        <v>0</v>
      </c>
      <c r="AM345" s="52" t="s">
        <v>1495</v>
      </c>
      <c r="AN345" s="52" t="s">
        <v>1065</v>
      </c>
      <c r="AO345" s="30">
        <v>0</v>
      </c>
    </row>
    <row r="346" spans="1:41" s="20" customFormat="1" x14ac:dyDescent="0.3">
      <c r="A346" s="49">
        <v>40362</v>
      </c>
      <c r="B346" s="50" t="s">
        <v>1126</v>
      </c>
      <c r="C346" s="50" t="s">
        <v>1048</v>
      </c>
      <c r="D346" s="51" t="s">
        <v>660</v>
      </c>
      <c r="E346" s="52">
        <v>1.02</v>
      </c>
      <c r="F346" s="52">
        <v>1.07</v>
      </c>
      <c r="G346" s="52">
        <v>0.8</v>
      </c>
      <c r="H346" s="52">
        <v>0.2</v>
      </c>
      <c r="I346" s="51">
        <v>0</v>
      </c>
      <c r="J346" s="51">
        <v>1</v>
      </c>
      <c r="K346" s="51">
        <v>1</v>
      </c>
      <c r="L346" s="51">
        <v>2</v>
      </c>
      <c r="M346" s="53">
        <v>4042</v>
      </c>
      <c r="N346" s="51">
        <v>1</v>
      </c>
      <c r="O346" s="51">
        <v>70</v>
      </c>
      <c r="P346" s="51">
        <v>200</v>
      </c>
      <c r="Q346" s="51">
        <v>1.3</v>
      </c>
      <c r="R346" s="51">
        <v>0</v>
      </c>
      <c r="S346" s="51">
        <v>0</v>
      </c>
      <c r="T346" s="51">
        <v>0</v>
      </c>
      <c r="U346" s="51">
        <v>2000</v>
      </c>
      <c r="V346" s="51"/>
      <c r="W346" s="52" t="s">
        <v>770</v>
      </c>
      <c r="X346" s="52" t="s">
        <v>662</v>
      </c>
      <c r="Y346" s="51">
        <v>58</v>
      </c>
      <c r="Z346" s="51" t="s">
        <v>1270</v>
      </c>
      <c r="AA346" s="30" t="s">
        <v>1504</v>
      </c>
      <c r="AB346" s="30" t="s">
        <v>1504</v>
      </c>
      <c r="AC346" s="51" t="s">
        <v>1135</v>
      </c>
      <c r="AD346" s="51" t="s">
        <v>1135</v>
      </c>
      <c r="AE346" s="51" t="s">
        <v>1267</v>
      </c>
      <c r="AF346" s="51" t="s">
        <v>1267</v>
      </c>
      <c r="AG346" s="51">
        <v>3480</v>
      </c>
      <c r="AH346" s="52">
        <v>0</v>
      </c>
      <c r="AI346" s="51">
        <v>15000</v>
      </c>
      <c r="AJ346" s="52">
        <v>300</v>
      </c>
      <c r="AK346" s="51">
        <v>5450</v>
      </c>
      <c r="AL346" s="28">
        <v>0</v>
      </c>
      <c r="AM346" s="52" t="s">
        <v>1496</v>
      </c>
      <c r="AN346" s="52" t="s">
        <v>1066</v>
      </c>
      <c r="AO346" s="30">
        <v>0</v>
      </c>
    </row>
    <row r="347" spans="1:41" s="20" customFormat="1" x14ac:dyDescent="0.3">
      <c r="A347" s="49">
        <v>40363</v>
      </c>
      <c r="B347" s="50" t="s">
        <v>1124</v>
      </c>
      <c r="C347" s="50" t="s">
        <v>1048</v>
      </c>
      <c r="D347" s="51" t="s">
        <v>660</v>
      </c>
      <c r="E347" s="52">
        <v>1.02</v>
      </c>
      <c r="F347" s="52">
        <v>1.07</v>
      </c>
      <c r="G347" s="52">
        <v>0.8</v>
      </c>
      <c r="H347" s="52">
        <v>0.2</v>
      </c>
      <c r="I347" s="51">
        <v>0</v>
      </c>
      <c r="J347" s="51">
        <v>1</v>
      </c>
      <c r="K347" s="51">
        <v>1</v>
      </c>
      <c r="L347" s="51">
        <v>2</v>
      </c>
      <c r="M347" s="53">
        <v>4043</v>
      </c>
      <c r="N347" s="51">
        <v>1</v>
      </c>
      <c r="O347" s="51">
        <v>70</v>
      </c>
      <c r="P347" s="51">
        <v>200</v>
      </c>
      <c r="Q347" s="51">
        <v>1.5</v>
      </c>
      <c r="R347" s="51">
        <v>0</v>
      </c>
      <c r="S347" s="51">
        <v>0</v>
      </c>
      <c r="T347" s="51">
        <v>0</v>
      </c>
      <c r="U347" s="51">
        <v>2000</v>
      </c>
      <c r="V347" s="51"/>
      <c r="W347" s="52" t="s">
        <v>771</v>
      </c>
      <c r="X347" s="52" t="s">
        <v>663</v>
      </c>
      <c r="Y347" s="51">
        <v>52</v>
      </c>
      <c r="Z347" s="51" t="s">
        <v>1271</v>
      </c>
      <c r="AA347" s="30" t="s">
        <v>1505</v>
      </c>
      <c r="AB347" s="30" t="s">
        <v>1505</v>
      </c>
      <c r="AC347" s="51" t="s">
        <v>1135</v>
      </c>
      <c r="AD347" s="51" t="s">
        <v>1135</v>
      </c>
      <c r="AE347" s="51" t="s">
        <v>1172</v>
      </c>
      <c r="AF347" s="51" t="s">
        <v>1172</v>
      </c>
      <c r="AG347" s="51">
        <v>3120</v>
      </c>
      <c r="AH347" s="52">
        <v>0</v>
      </c>
      <c r="AI347" s="51">
        <v>15000</v>
      </c>
      <c r="AJ347" s="52">
        <v>300</v>
      </c>
      <c r="AK347" s="51">
        <v>3990</v>
      </c>
      <c r="AL347" s="28">
        <v>0</v>
      </c>
      <c r="AM347" s="52" t="s">
        <v>1131</v>
      </c>
      <c r="AN347" s="52" t="s">
        <v>1067</v>
      </c>
      <c r="AO347" s="30">
        <v>0</v>
      </c>
    </row>
    <row r="348" spans="1:41" s="20" customFormat="1" x14ac:dyDescent="0.3">
      <c r="A348" s="49">
        <v>40371</v>
      </c>
      <c r="B348" s="50" t="s">
        <v>1119</v>
      </c>
      <c r="C348" s="50" t="s">
        <v>1120</v>
      </c>
      <c r="D348" s="51" t="s">
        <v>660</v>
      </c>
      <c r="E348" s="52">
        <v>1.02</v>
      </c>
      <c r="F348" s="52">
        <v>1.07</v>
      </c>
      <c r="G348" s="52">
        <v>0.8</v>
      </c>
      <c r="H348" s="52">
        <v>0.2</v>
      </c>
      <c r="I348" s="51">
        <v>0</v>
      </c>
      <c r="J348" s="51">
        <v>1</v>
      </c>
      <c r="K348" s="51">
        <v>1</v>
      </c>
      <c r="L348" s="51">
        <v>2</v>
      </c>
      <c r="M348" s="53">
        <v>4043</v>
      </c>
      <c r="N348" s="51">
        <v>1</v>
      </c>
      <c r="O348" s="51">
        <v>70</v>
      </c>
      <c r="P348" s="51">
        <v>200</v>
      </c>
      <c r="Q348" s="51">
        <v>1.5</v>
      </c>
      <c r="R348" s="51">
        <v>0</v>
      </c>
      <c r="S348" s="51">
        <v>0</v>
      </c>
      <c r="T348" s="51">
        <v>0</v>
      </c>
      <c r="U348" s="51">
        <v>2000</v>
      </c>
      <c r="V348" s="51"/>
      <c r="W348" s="52" t="s">
        <v>771</v>
      </c>
      <c r="X348" s="52" t="s">
        <v>663</v>
      </c>
      <c r="Y348" s="51">
        <v>57</v>
      </c>
      <c r="Z348" s="51" t="s">
        <v>1272</v>
      </c>
      <c r="AA348" s="30" t="s">
        <v>1506</v>
      </c>
      <c r="AB348" s="30" t="s">
        <v>1506</v>
      </c>
      <c r="AC348" s="51" t="s">
        <v>1135</v>
      </c>
      <c r="AD348" s="51" t="s">
        <v>1135</v>
      </c>
      <c r="AE348" s="51" t="s">
        <v>1237</v>
      </c>
      <c r="AF348" s="51" t="s">
        <v>1237</v>
      </c>
      <c r="AG348" s="51">
        <v>3420</v>
      </c>
      <c r="AH348" s="52">
        <v>0</v>
      </c>
      <c r="AI348" s="51">
        <v>15000</v>
      </c>
      <c r="AJ348" s="52">
        <v>300</v>
      </c>
      <c r="AK348" s="51">
        <v>5185</v>
      </c>
      <c r="AL348" s="28">
        <v>0</v>
      </c>
      <c r="AM348" s="52" t="s">
        <v>1132</v>
      </c>
      <c r="AN348" s="52" t="s">
        <v>1067</v>
      </c>
      <c r="AO348" s="30">
        <v>0</v>
      </c>
    </row>
    <row r="349" spans="1:41" s="20" customFormat="1" x14ac:dyDescent="0.3">
      <c r="A349" s="49">
        <v>40401</v>
      </c>
      <c r="B349" s="50" t="s">
        <v>937</v>
      </c>
      <c r="C349" s="50" t="s">
        <v>1048</v>
      </c>
      <c r="D349" s="51" t="s">
        <v>698</v>
      </c>
      <c r="E349" s="52">
        <v>1.02</v>
      </c>
      <c r="F349" s="52">
        <v>1.07</v>
      </c>
      <c r="G349" s="52">
        <v>0.8</v>
      </c>
      <c r="H349" s="52">
        <v>0.2</v>
      </c>
      <c r="I349" s="51">
        <v>0</v>
      </c>
      <c r="J349" s="51">
        <v>1</v>
      </c>
      <c r="K349" s="51">
        <v>1</v>
      </c>
      <c r="L349" s="51">
        <v>2</v>
      </c>
      <c r="M349" s="53">
        <v>4031</v>
      </c>
      <c r="N349" s="51">
        <v>1</v>
      </c>
      <c r="O349" s="51">
        <v>70</v>
      </c>
      <c r="P349" s="51">
        <v>200</v>
      </c>
      <c r="Q349" s="51">
        <v>1</v>
      </c>
      <c r="R349" s="51">
        <v>0</v>
      </c>
      <c r="S349" s="51">
        <v>0</v>
      </c>
      <c r="T349" s="51">
        <v>0</v>
      </c>
      <c r="U349" s="51">
        <v>2000</v>
      </c>
      <c r="V349" s="51"/>
      <c r="W349" s="52" t="s">
        <v>772</v>
      </c>
      <c r="X349" s="52" t="s">
        <v>938</v>
      </c>
      <c r="Y349" s="51">
        <v>31</v>
      </c>
      <c r="Z349" s="51" t="s">
        <v>1273</v>
      </c>
      <c r="AA349" s="30" t="s">
        <v>1178</v>
      </c>
      <c r="AB349" s="30" t="s">
        <v>1178</v>
      </c>
      <c r="AC349" s="51" t="s">
        <v>1135</v>
      </c>
      <c r="AD349" s="51" t="s">
        <v>1135</v>
      </c>
      <c r="AE349" s="51" t="s">
        <v>1274</v>
      </c>
      <c r="AF349" s="51" t="s">
        <v>1274</v>
      </c>
      <c r="AG349" s="51">
        <v>1860</v>
      </c>
      <c r="AH349" s="52">
        <v>0</v>
      </c>
      <c r="AI349" s="51">
        <v>15000</v>
      </c>
      <c r="AJ349" s="52">
        <v>300</v>
      </c>
      <c r="AK349" s="51">
        <v>189</v>
      </c>
      <c r="AL349" s="28">
        <v>0</v>
      </c>
      <c r="AM349" s="52" t="s">
        <v>1100</v>
      </c>
      <c r="AN349" s="52" t="s">
        <v>1068</v>
      </c>
      <c r="AO349" s="30">
        <v>0</v>
      </c>
    </row>
    <row r="350" spans="1:41" s="20" customFormat="1" x14ac:dyDescent="0.3">
      <c r="A350" s="49">
        <v>40402</v>
      </c>
      <c r="B350" s="50" t="s">
        <v>939</v>
      </c>
      <c r="C350" s="50" t="s">
        <v>1048</v>
      </c>
      <c r="D350" s="51" t="s">
        <v>698</v>
      </c>
      <c r="E350" s="52">
        <v>1.02</v>
      </c>
      <c r="F350" s="52">
        <v>1.07</v>
      </c>
      <c r="G350" s="52">
        <v>0.8</v>
      </c>
      <c r="H350" s="52">
        <v>0.2</v>
      </c>
      <c r="I350" s="51">
        <v>0</v>
      </c>
      <c r="J350" s="51">
        <v>1</v>
      </c>
      <c r="K350" s="51">
        <v>1</v>
      </c>
      <c r="L350" s="51">
        <v>2</v>
      </c>
      <c r="M350" s="53">
        <v>4033</v>
      </c>
      <c r="N350" s="51">
        <v>1</v>
      </c>
      <c r="O350" s="51">
        <v>70</v>
      </c>
      <c r="P350" s="51">
        <v>200</v>
      </c>
      <c r="Q350" s="51">
        <v>1</v>
      </c>
      <c r="R350" s="51">
        <v>0</v>
      </c>
      <c r="S350" s="51">
        <v>0</v>
      </c>
      <c r="T350" s="51">
        <v>0</v>
      </c>
      <c r="U350" s="51">
        <v>2000</v>
      </c>
      <c r="V350" s="51"/>
      <c r="W350" s="52" t="s">
        <v>773</v>
      </c>
      <c r="X350" s="52" t="s">
        <v>940</v>
      </c>
      <c r="Y350" s="51">
        <v>33</v>
      </c>
      <c r="Z350" s="51" t="s">
        <v>1275</v>
      </c>
      <c r="AA350" s="30" t="s">
        <v>1247</v>
      </c>
      <c r="AB350" s="30" t="s">
        <v>1247</v>
      </c>
      <c r="AC350" s="51" t="s">
        <v>1135</v>
      </c>
      <c r="AD350" s="51" t="s">
        <v>1135</v>
      </c>
      <c r="AE350" s="51" t="s">
        <v>1276</v>
      </c>
      <c r="AF350" s="51" t="s">
        <v>1276</v>
      </c>
      <c r="AG350" s="51">
        <v>1980</v>
      </c>
      <c r="AH350" s="52">
        <v>0</v>
      </c>
      <c r="AI350" s="51">
        <v>15000</v>
      </c>
      <c r="AJ350" s="52">
        <v>300</v>
      </c>
      <c r="AK350" s="51">
        <v>224</v>
      </c>
      <c r="AL350" s="28">
        <v>0</v>
      </c>
      <c r="AM350" s="52" t="s">
        <v>1101</v>
      </c>
      <c r="AN350" s="52" t="s">
        <v>1069</v>
      </c>
      <c r="AO350" s="30">
        <v>0</v>
      </c>
    </row>
    <row r="351" spans="1:41" s="20" customFormat="1" x14ac:dyDescent="0.3">
      <c r="A351" s="49">
        <v>40403</v>
      </c>
      <c r="B351" s="50" t="s">
        <v>941</v>
      </c>
      <c r="C351" s="50" t="s">
        <v>1048</v>
      </c>
      <c r="D351" s="51" t="s">
        <v>698</v>
      </c>
      <c r="E351" s="52">
        <v>1.02</v>
      </c>
      <c r="F351" s="52">
        <v>1.07</v>
      </c>
      <c r="G351" s="52">
        <v>0.8</v>
      </c>
      <c r="H351" s="52">
        <v>0.2</v>
      </c>
      <c r="I351" s="51">
        <v>0</v>
      </c>
      <c r="J351" s="51">
        <v>1</v>
      </c>
      <c r="K351" s="51">
        <v>1</v>
      </c>
      <c r="L351" s="51">
        <v>2</v>
      </c>
      <c r="M351" s="53">
        <v>4032</v>
      </c>
      <c r="N351" s="51">
        <v>1</v>
      </c>
      <c r="O351" s="51">
        <v>70</v>
      </c>
      <c r="P351" s="51">
        <v>200</v>
      </c>
      <c r="Q351" s="51">
        <v>1</v>
      </c>
      <c r="R351" s="51">
        <v>0</v>
      </c>
      <c r="S351" s="51">
        <v>0</v>
      </c>
      <c r="T351" s="51">
        <v>0</v>
      </c>
      <c r="U351" s="51">
        <v>2000</v>
      </c>
      <c r="V351" s="51"/>
      <c r="W351" s="52" t="s">
        <v>774</v>
      </c>
      <c r="X351" s="52" t="s">
        <v>942</v>
      </c>
      <c r="Y351" s="51">
        <v>35</v>
      </c>
      <c r="Z351" s="51" t="s">
        <v>1277</v>
      </c>
      <c r="AA351" s="30" t="s">
        <v>1211</v>
      </c>
      <c r="AB351" s="30" t="s">
        <v>1211</v>
      </c>
      <c r="AC351" s="51" t="s">
        <v>1135</v>
      </c>
      <c r="AD351" s="51" t="s">
        <v>1135</v>
      </c>
      <c r="AE351" s="51" t="s">
        <v>1210</v>
      </c>
      <c r="AF351" s="51" t="s">
        <v>1211</v>
      </c>
      <c r="AG351" s="51">
        <v>2100</v>
      </c>
      <c r="AH351" s="52">
        <v>0</v>
      </c>
      <c r="AI351" s="51">
        <v>15000</v>
      </c>
      <c r="AJ351" s="52">
        <v>300</v>
      </c>
      <c r="AK351" s="51">
        <v>264</v>
      </c>
      <c r="AL351" s="28">
        <v>0</v>
      </c>
      <c r="AM351" s="52" t="s">
        <v>1102</v>
      </c>
      <c r="AN351" s="52" t="s">
        <v>1070</v>
      </c>
      <c r="AO351" s="30">
        <v>0</v>
      </c>
    </row>
    <row r="352" spans="1:41" s="20" customFormat="1" x14ac:dyDescent="0.3">
      <c r="A352" s="49">
        <v>40404</v>
      </c>
      <c r="B352" s="50" t="s">
        <v>943</v>
      </c>
      <c r="C352" s="50" t="s">
        <v>1048</v>
      </c>
      <c r="D352" s="51" t="s">
        <v>698</v>
      </c>
      <c r="E352" s="52">
        <v>1.02</v>
      </c>
      <c r="F352" s="52">
        <v>1.07</v>
      </c>
      <c r="G352" s="52">
        <v>0.8</v>
      </c>
      <c r="H352" s="52">
        <v>0.2</v>
      </c>
      <c r="I352" s="51">
        <v>0</v>
      </c>
      <c r="J352" s="51">
        <v>1</v>
      </c>
      <c r="K352" s="51">
        <v>1</v>
      </c>
      <c r="L352" s="51">
        <v>2</v>
      </c>
      <c r="M352" s="53">
        <v>4031</v>
      </c>
      <c r="N352" s="51">
        <v>1</v>
      </c>
      <c r="O352" s="51">
        <v>70</v>
      </c>
      <c r="P352" s="51">
        <v>200</v>
      </c>
      <c r="Q352" s="51">
        <v>1</v>
      </c>
      <c r="R352" s="51">
        <v>0</v>
      </c>
      <c r="S352" s="51">
        <v>0</v>
      </c>
      <c r="T352" s="51">
        <v>0</v>
      </c>
      <c r="U352" s="51">
        <v>2000</v>
      </c>
      <c r="V352" s="51"/>
      <c r="W352" s="52" t="s">
        <v>772</v>
      </c>
      <c r="X352" s="52" t="s">
        <v>938</v>
      </c>
      <c r="Y352" s="51">
        <v>36</v>
      </c>
      <c r="Z352" s="51" t="s">
        <v>1278</v>
      </c>
      <c r="AA352" s="30" t="s">
        <v>1279</v>
      </c>
      <c r="AB352" s="30" t="s">
        <v>1279</v>
      </c>
      <c r="AC352" s="51" t="s">
        <v>1135</v>
      </c>
      <c r="AD352" s="51" t="s">
        <v>1135</v>
      </c>
      <c r="AE352" s="51" t="s">
        <v>1181</v>
      </c>
      <c r="AF352" s="51" t="s">
        <v>1181</v>
      </c>
      <c r="AG352" s="51">
        <v>2160</v>
      </c>
      <c r="AH352" s="52">
        <v>0</v>
      </c>
      <c r="AI352" s="51">
        <v>15000</v>
      </c>
      <c r="AJ352" s="52">
        <v>300</v>
      </c>
      <c r="AK352" s="51">
        <v>285</v>
      </c>
      <c r="AL352" s="28">
        <v>0</v>
      </c>
      <c r="AM352" s="52" t="s">
        <v>1103</v>
      </c>
      <c r="AN352" s="52" t="s">
        <v>1071</v>
      </c>
      <c r="AO352" s="30">
        <v>0</v>
      </c>
    </row>
    <row r="353" spans="1:41" s="20" customFormat="1" x14ac:dyDescent="0.3">
      <c r="A353" s="49">
        <v>40405</v>
      </c>
      <c r="B353" s="50" t="s">
        <v>944</v>
      </c>
      <c r="C353" s="50" t="s">
        <v>1048</v>
      </c>
      <c r="D353" s="51" t="s">
        <v>698</v>
      </c>
      <c r="E353" s="52">
        <v>1.02</v>
      </c>
      <c r="F353" s="52">
        <v>1.07</v>
      </c>
      <c r="G353" s="52">
        <v>0.8</v>
      </c>
      <c r="H353" s="52">
        <v>0.2</v>
      </c>
      <c r="I353" s="51">
        <v>0</v>
      </c>
      <c r="J353" s="51">
        <v>1</v>
      </c>
      <c r="K353" s="51">
        <v>1</v>
      </c>
      <c r="L353" s="51">
        <v>2</v>
      </c>
      <c r="M353" s="53">
        <v>4033</v>
      </c>
      <c r="N353" s="51">
        <v>1</v>
      </c>
      <c r="O353" s="51">
        <v>70</v>
      </c>
      <c r="P353" s="51">
        <v>200</v>
      </c>
      <c r="Q353" s="51">
        <v>1</v>
      </c>
      <c r="R353" s="51">
        <v>0</v>
      </c>
      <c r="S353" s="51">
        <v>0</v>
      </c>
      <c r="T353" s="51">
        <v>0</v>
      </c>
      <c r="U353" s="51">
        <v>2000</v>
      </c>
      <c r="V353" s="51"/>
      <c r="W353" s="52" t="s">
        <v>773</v>
      </c>
      <c r="X353" s="52" t="s">
        <v>940</v>
      </c>
      <c r="Y353" s="51">
        <v>38</v>
      </c>
      <c r="Z353" s="51" t="s">
        <v>1280</v>
      </c>
      <c r="AA353" s="30" t="s">
        <v>1507</v>
      </c>
      <c r="AB353" s="30" t="s">
        <v>1507</v>
      </c>
      <c r="AC353" s="51" t="s">
        <v>1135</v>
      </c>
      <c r="AD353" s="51" t="s">
        <v>1135</v>
      </c>
      <c r="AE353" s="51" t="s">
        <v>1213</v>
      </c>
      <c r="AF353" s="51" t="s">
        <v>1213</v>
      </c>
      <c r="AG353" s="51">
        <v>2280</v>
      </c>
      <c r="AH353" s="52">
        <v>0</v>
      </c>
      <c r="AI353" s="51">
        <v>15000</v>
      </c>
      <c r="AJ353" s="52">
        <v>300</v>
      </c>
      <c r="AK353" s="51">
        <v>330</v>
      </c>
      <c r="AL353" s="28">
        <v>0</v>
      </c>
      <c r="AM353" s="52" t="s">
        <v>1104</v>
      </c>
      <c r="AN353" s="52" t="s">
        <v>1072</v>
      </c>
      <c r="AO353" s="30">
        <v>0</v>
      </c>
    </row>
    <row r="354" spans="1:41" s="20" customFormat="1" x14ac:dyDescent="0.3">
      <c r="A354" s="49">
        <v>40406</v>
      </c>
      <c r="B354" s="50" t="s">
        <v>945</v>
      </c>
      <c r="C354" s="50" t="s">
        <v>1048</v>
      </c>
      <c r="D354" s="51" t="s">
        <v>698</v>
      </c>
      <c r="E354" s="52">
        <v>1.02</v>
      </c>
      <c r="F354" s="52">
        <v>1.07</v>
      </c>
      <c r="G354" s="52">
        <v>0.8</v>
      </c>
      <c r="H354" s="52">
        <v>0.2</v>
      </c>
      <c r="I354" s="51">
        <v>0</v>
      </c>
      <c r="J354" s="51">
        <v>1</v>
      </c>
      <c r="K354" s="51">
        <v>1</v>
      </c>
      <c r="L354" s="51">
        <v>2</v>
      </c>
      <c r="M354" s="53">
        <v>4032</v>
      </c>
      <c r="N354" s="51">
        <v>1</v>
      </c>
      <c r="O354" s="51">
        <v>70</v>
      </c>
      <c r="P354" s="51">
        <v>200</v>
      </c>
      <c r="Q354" s="51">
        <v>1</v>
      </c>
      <c r="R354" s="51">
        <v>0</v>
      </c>
      <c r="S354" s="51">
        <v>0</v>
      </c>
      <c r="T354" s="51">
        <v>0</v>
      </c>
      <c r="U354" s="51">
        <v>2000</v>
      </c>
      <c r="V354" s="51"/>
      <c r="W354" s="52" t="s">
        <v>774</v>
      </c>
      <c r="X354" s="52" t="s">
        <v>942</v>
      </c>
      <c r="Y354" s="51">
        <v>40</v>
      </c>
      <c r="Z354" s="51" t="s">
        <v>1281</v>
      </c>
      <c r="AA354" s="30" t="s">
        <v>1508</v>
      </c>
      <c r="AB354" s="30" t="s">
        <v>1508</v>
      </c>
      <c r="AC354" s="51" t="s">
        <v>1135</v>
      </c>
      <c r="AD354" s="51" t="s">
        <v>1135</v>
      </c>
      <c r="AE354" s="51" t="s">
        <v>1282</v>
      </c>
      <c r="AF354" s="51" t="s">
        <v>1282</v>
      </c>
      <c r="AG354" s="51">
        <v>2400</v>
      </c>
      <c r="AH354" s="52">
        <v>0</v>
      </c>
      <c r="AI354" s="51">
        <v>15000</v>
      </c>
      <c r="AJ354" s="52">
        <v>300</v>
      </c>
      <c r="AK354" s="51">
        <v>381</v>
      </c>
      <c r="AL354" s="28">
        <v>0</v>
      </c>
      <c r="AM354" s="52" t="s">
        <v>1105</v>
      </c>
      <c r="AN354" s="52" t="s">
        <v>1073</v>
      </c>
      <c r="AO354" s="30">
        <v>0</v>
      </c>
    </row>
    <row r="355" spans="1:41" s="20" customFormat="1" x14ac:dyDescent="0.3">
      <c r="A355" s="49">
        <v>40460</v>
      </c>
      <c r="B355" s="50" t="s">
        <v>1118</v>
      </c>
      <c r="C355" s="50" t="s">
        <v>1048</v>
      </c>
      <c r="D355" s="51" t="s">
        <v>698</v>
      </c>
      <c r="E355" s="52">
        <v>1.02</v>
      </c>
      <c r="F355" s="52">
        <v>1.07</v>
      </c>
      <c r="G355" s="52">
        <v>0.8</v>
      </c>
      <c r="H355" s="52">
        <v>0.2</v>
      </c>
      <c r="I355" s="51">
        <v>0</v>
      </c>
      <c r="J355" s="51">
        <v>2</v>
      </c>
      <c r="K355" s="51">
        <v>2</v>
      </c>
      <c r="L355" s="51">
        <v>2</v>
      </c>
      <c r="M355" s="53">
        <v>4031</v>
      </c>
      <c r="N355" s="51">
        <v>1</v>
      </c>
      <c r="O355" s="51">
        <v>70</v>
      </c>
      <c r="P355" s="51">
        <v>200</v>
      </c>
      <c r="Q355" s="51">
        <v>1.5</v>
      </c>
      <c r="R355" s="51">
        <v>0</v>
      </c>
      <c r="S355" s="51">
        <v>0</v>
      </c>
      <c r="T355" s="51">
        <v>0</v>
      </c>
      <c r="U355" s="51">
        <v>2000</v>
      </c>
      <c r="V355" s="51"/>
      <c r="W355" s="52" t="s">
        <v>772</v>
      </c>
      <c r="X355" s="52" t="s">
        <v>938</v>
      </c>
      <c r="Y355" s="51">
        <v>33</v>
      </c>
      <c r="Z355" s="51" t="s">
        <v>1283</v>
      </c>
      <c r="AA355" s="30" t="s">
        <v>1509</v>
      </c>
      <c r="AB355" s="30" t="s">
        <v>1509</v>
      </c>
      <c r="AC355" s="51" t="s">
        <v>1135</v>
      </c>
      <c r="AD355" s="51" t="s">
        <v>1135</v>
      </c>
      <c r="AE355" s="51" t="s">
        <v>1276</v>
      </c>
      <c r="AF355" s="51" t="s">
        <v>1276</v>
      </c>
      <c r="AG355" s="51">
        <v>1980</v>
      </c>
      <c r="AH355" s="52">
        <v>0</v>
      </c>
      <c r="AI355" s="51">
        <v>15000</v>
      </c>
      <c r="AJ355" s="52">
        <v>300</v>
      </c>
      <c r="AK355" s="51">
        <v>1120</v>
      </c>
      <c r="AL355" s="28">
        <v>0</v>
      </c>
      <c r="AM355" s="52" t="s">
        <v>1497</v>
      </c>
      <c r="AN355" s="52" t="s">
        <v>1074</v>
      </c>
      <c r="AO355" s="30">
        <v>0</v>
      </c>
    </row>
    <row r="356" spans="1:41" s="20" customFormat="1" x14ac:dyDescent="0.3">
      <c r="A356" s="49">
        <v>40461</v>
      </c>
      <c r="B356" s="50" t="s">
        <v>946</v>
      </c>
      <c r="C356" s="50" t="s">
        <v>1048</v>
      </c>
      <c r="D356" s="51" t="s">
        <v>698</v>
      </c>
      <c r="E356" s="52">
        <v>1.02</v>
      </c>
      <c r="F356" s="52">
        <v>1.07</v>
      </c>
      <c r="G356" s="52">
        <v>0.8</v>
      </c>
      <c r="H356" s="52">
        <v>0.2</v>
      </c>
      <c r="I356" s="51">
        <v>0</v>
      </c>
      <c r="J356" s="51">
        <v>2</v>
      </c>
      <c r="K356" s="51">
        <v>2</v>
      </c>
      <c r="L356" s="51">
        <v>2</v>
      </c>
      <c r="M356" s="53">
        <v>4033</v>
      </c>
      <c r="N356" s="51">
        <v>1</v>
      </c>
      <c r="O356" s="51">
        <v>70</v>
      </c>
      <c r="P356" s="51">
        <v>200</v>
      </c>
      <c r="Q356" s="51">
        <v>1.5</v>
      </c>
      <c r="R356" s="51">
        <v>0</v>
      </c>
      <c r="S356" s="51">
        <v>0</v>
      </c>
      <c r="T356" s="51">
        <v>0</v>
      </c>
      <c r="U356" s="51">
        <v>2000</v>
      </c>
      <c r="V356" s="51"/>
      <c r="W356" s="52" t="s">
        <v>773</v>
      </c>
      <c r="X356" s="52" t="s">
        <v>940</v>
      </c>
      <c r="Y356" s="51">
        <v>36</v>
      </c>
      <c r="Z356" s="51" t="s">
        <v>1284</v>
      </c>
      <c r="AA356" s="30" t="s">
        <v>1285</v>
      </c>
      <c r="AB356" s="30" t="s">
        <v>1285</v>
      </c>
      <c r="AC356" s="51" t="s">
        <v>1135</v>
      </c>
      <c r="AD356" s="51" t="s">
        <v>1135</v>
      </c>
      <c r="AE356" s="51" t="s">
        <v>1181</v>
      </c>
      <c r="AF356" s="51" t="s">
        <v>1181</v>
      </c>
      <c r="AG356" s="51">
        <v>2160</v>
      </c>
      <c r="AH356" s="52">
        <v>0</v>
      </c>
      <c r="AI356" s="51">
        <v>15000</v>
      </c>
      <c r="AJ356" s="52">
        <v>300</v>
      </c>
      <c r="AK356" s="51">
        <v>1425</v>
      </c>
      <c r="AL356" s="28">
        <v>0</v>
      </c>
      <c r="AM356" s="52" t="s">
        <v>1498</v>
      </c>
      <c r="AN356" s="52" t="s">
        <v>1075</v>
      </c>
      <c r="AO356" s="30">
        <v>0</v>
      </c>
    </row>
    <row r="357" spans="1:41" s="20" customFormat="1" x14ac:dyDescent="0.3">
      <c r="A357" s="49">
        <v>40462</v>
      </c>
      <c r="B357" s="50" t="s">
        <v>947</v>
      </c>
      <c r="C357" s="50" t="s">
        <v>1048</v>
      </c>
      <c r="D357" s="51" t="s">
        <v>698</v>
      </c>
      <c r="E357" s="52">
        <v>1.02</v>
      </c>
      <c r="F357" s="52">
        <v>1.07</v>
      </c>
      <c r="G357" s="52">
        <v>0.8</v>
      </c>
      <c r="H357" s="52">
        <v>0.2</v>
      </c>
      <c r="I357" s="51">
        <v>0</v>
      </c>
      <c r="J357" s="51">
        <v>2</v>
      </c>
      <c r="K357" s="51">
        <v>2</v>
      </c>
      <c r="L357" s="51">
        <v>2</v>
      </c>
      <c r="M357" s="53">
        <v>4032</v>
      </c>
      <c r="N357" s="51">
        <v>1</v>
      </c>
      <c r="O357" s="51">
        <v>70</v>
      </c>
      <c r="P357" s="51">
        <v>200</v>
      </c>
      <c r="Q357" s="51">
        <v>1.5</v>
      </c>
      <c r="R357" s="51">
        <v>0</v>
      </c>
      <c r="S357" s="51">
        <v>0</v>
      </c>
      <c r="T357" s="51">
        <v>0</v>
      </c>
      <c r="U357" s="51">
        <v>2000</v>
      </c>
      <c r="V357" s="51"/>
      <c r="W357" s="52" t="s">
        <v>774</v>
      </c>
      <c r="X357" s="52" t="s">
        <v>942</v>
      </c>
      <c r="Y357" s="51">
        <v>39</v>
      </c>
      <c r="Z357" s="51" t="s">
        <v>1286</v>
      </c>
      <c r="AA357" s="30" t="s">
        <v>1510</v>
      </c>
      <c r="AB357" s="30" t="s">
        <v>1510</v>
      </c>
      <c r="AC357" s="51" t="s">
        <v>1135</v>
      </c>
      <c r="AD357" s="51" t="s">
        <v>1135</v>
      </c>
      <c r="AE357" s="51" t="s">
        <v>1144</v>
      </c>
      <c r="AF357" s="51" t="s">
        <v>1144</v>
      </c>
      <c r="AG357" s="51">
        <v>2340</v>
      </c>
      <c r="AH357" s="52">
        <v>0</v>
      </c>
      <c r="AI357" s="51">
        <v>15000</v>
      </c>
      <c r="AJ357" s="52">
        <v>300</v>
      </c>
      <c r="AK357" s="51">
        <v>1775</v>
      </c>
      <c r="AL357" s="28">
        <v>0</v>
      </c>
      <c r="AM357" s="52" t="s">
        <v>1499</v>
      </c>
      <c r="AN357" s="52" t="s">
        <v>1076</v>
      </c>
      <c r="AO357" s="30">
        <v>0</v>
      </c>
    </row>
    <row r="358" spans="1:41" s="20" customFormat="1" x14ac:dyDescent="0.3">
      <c r="A358" s="49">
        <v>40501</v>
      </c>
      <c r="B358" s="50" t="s">
        <v>948</v>
      </c>
      <c r="C358" s="50" t="s">
        <v>1048</v>
      </c>
      <c r="D358" s="51" t="s">
        <v>713</v>
      </c>
      <c r="E358" s="52">
        <v>1.02</v>
      </c>
      <c r="F358" s="52">
        <v>1.07</v>
      </c>
      <c r="G358" s="52">
        <v>0.8</v>
      </c>
      <c r="H358" s="52">
        <v>0.2</v>
      </c>
      <c r="I358" s="51">
        <v>0</v>
      </c>
      <c r="J358" s="51">
        <v>1</v>
      </c>
      <c r="K358" s="51">
        <v>1</v>
      </c>
      <c r="L358" s="51">
        <v>2</v>
      </c>
      <c r="M358" s="53">
        <v>4051</v>
      </c>
      <c r="N358" s="51">
        <v>1</v>
      </c>
      <c r="O358" s="51">
        <v>70</v>
      </c>
      <c r="P358" s="51">
        <v>200</v>
      </c>
      <c r="Q358" s="51">
        <v>1</v>
      </c>
      <c r="R358" s="51">
        <v>0</v>
      </c>
      <c r="S358" s="51">
        <v>0</v>
      </c>
      <c r="T358" s="51">
        <v>0</v>
      </c>
      <c r="U358" s="51">
        <v>2000</v>
      </c>
      <c r="V358" s="51"/>
      <c r="W358" s="52" t="s">
        <v>775</v>
      </c>
      <c r="X358" s="52" t="s">
        <v>949</v>
      </c>
      <c r="Y358" s="51">
        <v>41</v>
      </c>
      <c r="Z358" s="51" t="s">
        <v>1287</v>
      </c>
      <c r="AA358" s="30" t="s">
        <v>1282</v>
      </c>
      <c r="AB358" s="30" t="s">
        <v>1282</v>
      </c>
      <c r="AC358" s="51" t="s">
        <v>1135</v>
      </c>
      <c r="AD358" s="51" t="s">
        <v>1135</v>
      </c>
      <c r="AE358" s="51" t="s">
        <v>1288</v>
      </c>
      <c r="AF358" s="51" t="s">
        <v>1288</v>
      </c>
      <c r="AG358" s="51">
        <v>2460</v>
      </c>
      <c r="AH358" s="52">
        <v>0</v>
      </c>
      <c r="AI358" s="51">
        <v>15000</v>
      </c>
      <c r="AJ358" s="52">
        <v>300</v>
      </c>
      <c r="AK358" s="51">
        <v>408</v>
      </c>
      <c r="AL358" s="28">
        <v>0</v>
      </c>
      <c r="AM358" s="52" t="s">
        <v>1106</v>
      </c>
      <c r="AN358" s="52" t="s">
        <v>1077</v>
      </c>
      <c r="AO358" s="30">
        <v>0</v>
      </c>
    </row>
    <row r="359" spans="1:41" s="20" customFormat="1" x14ac:dyDescent="0.3">
      <c r="A359" s="49">
        <v>40502</v>
      </c>
      <c r="B359" s="50" t="s">
        <v>950</v>
      </c>
      <c r="C359" s="50" t="s">
        <v>1048</v>
      </c>
      <c r="D359" s="51" t="s">
        <v>713</v>
      </c>
      <c r="E359" s="52">
        <v>1.02</v>
      </c>
      <c r="F359" s="52">
        <v>1.07</v>
      </c>
      <c r="G359" s="52">
        <v>0.8</v>
      </c>
      <c r="H359" s="52">
        <v>0.2</v>
      </c>
      <c r="I359" s="51">
        <v>0</v>
      </c>
      <c r="J359" s="51">
        <v>1</v>
      </c>
      <c r="K359" s="51">
        <v>1</v>
      </c>
      <c r="L359" s="51">
        <v>2</v>
      </c>
      <c r="M359" s="53">
        <v>4052</v>
      </c>
      <c r="N359" s="51">
        <v>1</v>
      </c>
      <c r="O359" s="51">
        <v>70</v>
      </c>
      <c r="P359" s="51">
        <v>200</v>
      </c>
      <c r="Q359" s="51">
        <v>1</v>
      </c>
      <c r="R359" s="51">
        <v>0</v>
      </c>
      <c r="S359" s="51">
        <v>0</v>
      </c>
      <c r="T359" s="51">
        <v>0</v>
      </c>
      <c r="U359" s="51">
        <v>2000</v>
      </c>
      <c r="V359" s="51"/>
      <c r="W359" s="52" t="s">
        <v>776</v>
      </c>
      <c r="X359" s="52" t="s">
        <v>951</v>
      </c>
      <c r="Y359" s="51">
        <v>43</v>
      </c>
      <c r="Z359" s="51" t="s">
        <v>1289</v>
      </c>
      <c r="AA359" s="30" t="s">
        <v>1511</v>
      </c>
      <c r="AB359" s="30" t="s">
        <v>1511</v>
      </c>
      <c r="AC359" s="51" t="s">
        <v>1135</v>
      </c>
      <c r="AD359" s="51" t="s">
        <v>1135</v>
      </c>
      <c r="AE359" s="51" t="s">
        <v>1290</v>
      </c>
      <c r="AF359" s="51" t="s">
        <v>1290</v>
      </c>
      <c r="AG359" s="51">
        <v>2580</v>
      </c>
      <c r="AH359" s="52">
        <v>0</v>
      </c>
      <c r="AI359" s="51">
        <v>15000</v>
      </c>
      <c r="AJ359" s="52">
        <v>300</v>
      </c>
      <c r="AK359" s="51">
        <v>466</v>
      </c>
      <c r="AL359" s="28">
        <v>0</v>
      </c>
      <c r="AM359" s="52" t="s">
        <v>1107</v>
      </c>
      <c r="AN359" s="52" t="s">
        <v>1078</v>
      </c>
      <c r="AO359" s="30">
        <v>0</v>
      </c>
    </row>
    <row r="360" spans="1:41" s="20" customFormat="1" x14ac:dyDescent="0.3">
      <c r="A360" s="49">
        <v>40503</v>
      </c>
      <c r="B360" s="50" t="s">
        <v>952</v>
      </c>
      <c r="C360" s="50" t="s">
        <v>1048</v>
      </c>
      <c r="D360" s="51" t="s">
        <v>713</v>
      </c>
      <c r="E360" s="52">
        <v>1.02</v>
      </c>
      <c r="F360" s="52">
        <v>1.07</v>
      </c>
      <c r="G360" s="52">
        <v>0.8</v>
      </c>
      <c r="H360" s="52">
        <v>0.2</v>
      </c>
      <c r="I360" s="51">
        <v>0</v>
      </c>
      <c r="J360" s="51">
        <v>1</v>
      </c>
      <c r="K360" s="51">
        <v>1</v>
      </c>
      <c r="L360" s="51">
        <v>2</v>
      </c>
      <c r="M360" s="53">
        <v>4053</v>
      </c>
      <c r="N360" s="51">
        <v>1</v>
      </c>
      <c r="O360" s="51">
        <v>70</v>
      </c>
      <c r="P360" s="51">
        <v>200</v>
      </c>
      <c r="Q360" s="51">
        <v>1</v>
      </c>
      <c r="R360" s="51">
        <v>0</v>
      </c>
      <c r="S360" s="51">
        <v>0</v>
      </c>
      <c r="T360" s="51">
        <v>0</v>
      </c>
      <c r="U360" s="51">
        <v>2000</v>
      </c>
      <c r="V360" s="51"/>
      <c r="W360" s="52" t="s">
        <v>777</v>
      </c>
      <c r="X360" s="52" t="s">
        <v>953</v>
      </c>
      <c r="Y360" s="51">
        <v>45</v>
      </c>
      <c r="Z360" s="51" t="s">
        <v>1291</v>
      </c>
      <c r="AA360" s="30" t="s">
        <v>1512</v>
      </c>
      <c r="AB360" s="30" t="s">
        <v>1512</v>
      </c>
      <c r="AC360" s="51" t="s">
        <v>1135</v>
      </c>
      <c r="AD360" s="51" t="s">
        <v>1135</v>
      </c>
      <c r="AE360" s="51" t="s">
        <v>1216</v>
      </c>
      <c r="AF360" s="51" t="s">
        <v>1217</v>
      </c>
      <c r="AG360" s="51">
        <v>2700</v>
      </c>
      <c r="AH360" s="52">
        <v>0</v>
      </c>
      <c r="AI360" s="51">
        <v>15000</v>
      </c>
      <c r="AJ360" s="52">
        <v>300</v>
      </c>
      <c r="AK360" s="51">
        <v>530</v>
      </c>
      <c r="AL360" s="28">
        <v>0</v>
      </c>
      <c r="AM360" s="52" t="s">
        <v>1108</v>
      </c>
      <c r="AN360" s="52" t="s">
        <v>1079</v>
      </c>
      <c r="AO360" s="30">
        <v>0</v>
      </c>
    </row>
    <row r="361" spans="1:41" s="20" customFormat="1" x14ac:dyDescent="0.3">
      <c r="A361" s="49">
        <v>40504</v>
      </c>
      <c r="B361" s="50" t="s">
        <v>954</v>
      </c>
      <c r="C361" s="50" t="s">
        <v>1048</v>
      </c>
      <c r="D361" s="51" t="s">
        <v>713</v>
      </c>
      <c r="E361" s="52">
        <v>1.02</v>
      </c>
      <c r="F361" s="52">
        <v>1.07</v>
      </c>
      <c r="G361" s="52">
        <v>0.8</v>
      </c>
      <c r="H361" s="52">
        <v>0.2</v>
      </c>
      <c r="I361" s="51">
        <v>0</v>
      </c>
      <c r="J361" s="51">
        <v>1</v>
      </c>
      <c r="K361" s="51">
        <v>1</v>
      </c>
      <c r="L361" s="51">
        <v>2</v>
      </c>
      <c r="M361" s="53">
        <v>4051</v>
      </c>
      <c r="N361" s="51">
        <v>1</v>
      </c>
      <c r="O361" s="51">
        <v>70</v>
      </c>
      <c r="P361" s="51">
        <v>200</v>
      </c>
      <c r="Q361" s="51">
        <v>1</v>
      </c>
      <c r="R361" s="51">
        <v>0</v>
      </c>
      <c r="S361" s="51">
        <v>0</v>
      </c>
      <c r="T361" s="51">
        <v>0</v>
      </c>
      <c r="U361" s="51">
        <v>2000</v>
      </c>
      <c r="V361" s="51"/>
      <c r="W361" s="52" t="s">
        <v>775</v>
      </c>
      <c r="X361" s="52" t="s">
        <v>949</v>
      </c>
      <c r="Y361" s="51">
        <v>46</v>
      </c>
      <c r="Z361" s="51" t="s">
        <v>1292</v>
      </c>
      <c r="AA361" s="30" t="s">
        <v>1510</v>
      </c>
      <c r="AB361" s="30" t="s">
        <v>1510</v>
      </c>
      <c r="AC361" s="51" t="s">
        <v>1135</v>
      </c>
      <c r="AD361" s="51" t="s">
        <v>1135</v>
      </c>
      <c r="AE361" s="51" t="s">
        <v>1151</v>
      </c>
      <c r="AF361" s="51" t="s">
        <v>1151</v>
      </c>
      <c r="AG361" s="51">
        <v>2760</v>
      </c>
      <c r="AH361" s="52">
        <v>0</v>
      </c>
      <c r="AI361" s="51">
        <v>15000</v>
      </c>
      <c r="AJ361" s="52">
        <v>300</v>
      </c>
      <c r="AK361" s="51">
        <v>564</v>
      </c>
      <c r="AL361" s="28">
        <v>0</v>
      </c>
      <c r="AM361" s="52" t="s">
        <v>1109</v>
      </c>
      <c r="AN361" s="52" t="s">
        <v>1080</v>
      </c>
      <c r="AO361" s="30">
        <v>0</v>
      </c>
    </row>
    <row r="362" spans="1:41" s="20" customFormat="1" x14ac:dyDescent="0.3">
      <c r="A362" s="49">
        <v>40505</v>
      </c>
      <c r="B362" s="50" t="s">
        <v>955</v>
      </c>
      <c r="C362" s="50" t="s">
        <v>1048</v>
      </c>
      <c r="D362" s="51" t="s">
        <v>713</v>
      </c>
      <c r="E362" s="52">
        <v>1.02</v>
      </c>
      <c r="F362" s="52">
        <v>1.07</v>
      </c>
      <c r="G362" s="52">
        <v>0.8</v>
      </c>
      <c r="H362" s="52">
        <v>0.2</v>
      </c>
      <c r="I362" s="51">
        <v>0</v>
      </c>
      <c r="J362" s="51">
        <v>1</v>
      </c>
      <c r="K362" s="51">
        <v>1</v>
      </c>
      <c r="L362" s="51">
        <v>2</v>
      </c>
      <c r="M362" s="53">
        <v>4052</v>
      </c>
      <c r="N362" s="51">
        <v>1</v>
      </c>
      <c r="O362" s="51">
        <v>70</v>
      </c>
      <c r="P362" s="51">
        <v>200</v>
      </c>
      <c r="Q362" s="51">
        <v>1</v>
      </c>
      <c r="R362" s="51">
        <v>0</v>
      </c>
      <c r="S362" s="51">
        <v>0</v>
      </c>
      <c r="T362" s="51">
        <v>0</v>
      </c>
      <c r="U362" s="51">
        <v>2000</v>
      </c>
      <c r="V362" s="51"/>
      <c r="W362" s="52" t="s">
        <v>776</v>
      </c>
      <c r="X362" s="52" t="s">
        <v>951</v>
      </c>
      <c r="Y362" s="51">
        <v>48</v>
      </c>
      <c r="Z362" s="51" t="s">
        <v>1293</v>
      </c>
      <c r="AA362" s="30" t="s">
        <v>1294</v>
      </c>
      <c r="AB362" s="30" t="s">
        <v>1294</v>
      </c>
      <c r="AC362" s="51" t="s">
        <v>1135</v>
      </c>
      <c r="AD362" s="51" t="s">
        <v>1135</v>
      </c>
      <c r="AE362" s="51" t="s">
        <v>1219</v>
      </c>
      <c r="AF362" s="51" t="s">
        <v>1219</v>
      </c>
      <c r="AG362" s="51">
        <v>2880</v>
      </c>
      <c r="AH362" s="52">
        <v>0</v>
      </c>
      <c r="AI362" s="51">
        <v>15000</v>
      </c>
      <c r="AJ362" s="52">
        <v>300</v>
      </c>
      <c r="AK362" s="51">
        <v>636</v>
      </c>
      <c r="AL362" s="28">
        <v>0</v>
      </c>
      <c r="AM362" s="52" t="s">
        <v>1110</v>
      </c>
      <c r="AN362" s="52" t="s">
        <v>1081</v>
      </c>
      <c r="AO362" s="30">
        <v>0</v>
      </c>
    </row>
    <row r="363" spans="1:41" s="20" customFormat="1" x14ac:dyDescent="0.3">
      <c r="A363" s="49">
        <v>40506</v>
      </c>
      <c r="B363" s="50" t="s">
        <v>956</v>
      </c>
      <c r="C363" s="50" t="s">
        <v>1048</v>
      </c>
      <c r="D363" s="51" t="s">
        <v>713</v>
      </c>
      <c r="E363" s="52">
        <v>1.02</v>
      </c>
      <c r="F363" s="52">
        <v>1.07</v>
      </c>
      <c r="G363" s="52">
        <v>0.8</v>
      </c>
      <c r="H363" s="52">
        <v>0.2</v>
      </c>
      <c r="I363" s="51">
        <v>0</v>
      </c>
      <c r="J363" s="51">
        <v>1</v>
      </c>
      <c r="K363" s="51">
        <v>1</v>
      </c>
      <c r="L363" s="51">
        <v>2</v>
      </c>
      <c r="M363" s="53">
        <v>4053</v>
      </c>
      <c r="N363" s="51">
        <v>1</v>
      </c>
      <c r="O363" s="51">
        <v>70</v>
      </c>
      <c r="P363" s="51">
        <v>200</v>
      </c>
      <c r="Q363" s="51">
        <v>1</v>
      </c>
      <c r="R363" s="51">
        <v>0</v>
      </c>
      <c r="S363" s="51">
        <v>0</v>
      </c>
      <c r="T363" s="51">
        <v>0</v>
      </c>
      <c r="U363" s="51">
        <v>2000</v>
      </c>
      <c r="V363" s="51"/>
      <c r="W363" s="52" t="s">
        <v>777</v>
      </c>
      <c r="X363" s="52" t="s">
        <v>953</v>
      </c>
      <c r="Y363" s="51">
        <v>50</v>
      </c>
      <c r="Z363" s="51" t="s">
        <v>1295</v>
      </c>
      <c r="AA363" s="30" t="s">
        <v>1513</v>
      </c>
      <c r="AB363" s="30" t="s">
        <v>1513</v>
      </c>
      <c r="AC363" s="51" t="s">
        <v>1135</v>
      </c>
      <c r="AD363" s="51" t="s">
        <v>1135</v>
      </c>
      <c r="AE363" s="51" t="s">
        <v>1296</v>
      </c>
      <c r="AF363" s="51" t="s">
        <v>1296</v>
      </c>
      <c r="AG363" s="51">
        <v>3000</v>
      </c>
      <c r="AH363" s="52">
        <v>0</v>
      </c>
      <c r="AI363" s="51">
        <v>15000</v>
      </c>
      <c r="AJ363" s="52">
        <v>300</v>
      </c>
      <c r="AK363" s="51">
        <v>714</v>
      </c>
      <c r="AL363" s="28">
        <v>0</v>
      </c>
      <c r="AM363" s="52" t="s">
        <v>1111</v>
      </c>
      <c r="AN363" s="52" t="s">
        <v>1082</v>
      </c>
      <c r="AO363" s="30">
        <v>0</v>
      </c>
    </row>
    <row r="364" spans="1:41" s="20" customFormat="1" x14ac:dyDescent="0.3">
      <c r="A364" s="49">
        <v>40561</v>
      </c>
      <c r="B364" s="50" t="s">
        <v>957</v>
      </c>
      <c r="C364" s="50" t="s">
        <v>1048</v>
      </c>
      <c r="D364" s="51" t="s">
        <v>713</v>
      </c>
      <c r="E364" s="52">
        <v>1.02</v>
      </c>
      <c r="F364" s="52">
        <v>1.07</v>
      </c>
      <c r="G364" s="52">
        <v>0.8</v>
      </c>
      <c r="H364" s="52">
        <v>0.2</v>
      </c>
      <c r="I364" s="51">
        <v>0</v>
      </c>
      <c r="J364" s="51">
        <v>2</v>
      </c>
      <c r="K364" s="51">
        <v>2</v>
      </c>
      <c r="L364" s="51">
        <v>2</v>
      </c>
      <c r="M364" s="53">
        <v>4051</v>
      </c>
      <c r="N364" s="51">
        <v>1</v>
      </c>
      <c r="O364" s="51">
        <v>70</v>
      </c>
      <c r="P364" s="51">
        <v>200</v>
      </c>
      <c r="Q364" s="51">
        <v>1</v>
      </c>
      <c r="R364" s="51">
        <v>0</v>
      </c>
      <c r="S364" s="51">
        <v>0</v>
      </c>
      <c r="T364" s="51">
        <v>0</v>
      </c>
      <c r="U364" s="51">
        <v>2000</v>
      </c>
      <c r="V364" s="51"/>
      <c r="W364" s="52" t="s">
        <v>775</v>
      </c>
      <c r="X364" s="52" t="s">
        <v>949</v>
      </c>
      <c r="Y364" s="51">
        <v>43</v>
      </c>
      <c r="Z364" s="51" t="s">
        <v>1297</v>
      </c>
      <c r="AA364" s="30" t="s">
        <v>1514</v>
      </c>
      <c r="AB364" s="30" t="s">
        <v>1514</v>
      </c>
      <c r="AC364" s="51" t="s">
        <v>1135</v>
      </c>
      <c r="AD364" s="51" t="s">
        <v>1135</v>
      </c>
      <c r="AE364" s="51" t="s">
        <v>1290</v>
      </c>
      <c r="AF364" s="51" t="s">
        <v>1290</v>
      </c>
      <c r="AG364" s="51">
        <v>2580</v>
      </c>
      <c r="AH364" s="52">
        <v>0</v>
      </c>
      <c r="AI364" s="51">
        <v>15000</v>
      </c>
      <c r="AJ364" s="52">
        <v>300</v>
      </c>
      <c r="AK364" s="51">
        <v>2330</v>
      </c>
      <c r="AL364" s="28">
        <v>0</v>
      </c>
      <c r="AM364" s="52" t="s">
        <v>1112</v>
      </c>
      <c r="AN364" s="52" t="s">
        <v>1083</v>
      </c>
      <c r="AO364" s="30">
        <v>0</v>
      </c>
    </row>
    <row r="365" spans="1:41" s="20" customFormat="1" x14ac:dyDescent="0.3">
      <c r="A365" s="49">
        <v>40562</v>
      </c>
      <c r="B365" s="50" t="s">
        <v>958</v>
      </c>
      <c r="C365" s="50" t="s">
        <v>1048</v>
      </c>
      <c r="D365" s="51" t="s">
        <v>713</v>
      </c>
      <c r="E365" s="52">
        <v>1.02</v>
      </c>
      <c r="F365" s="52">
        <v>1.07</v>
      </c>
      <c r="G365" s="52">
        <v>0.8</v>
      </c>
      <c r="H365" s="52">
        <v>0.2</v>
      </c>
      <c r="I365" s="51">
        <v>0</v>
      </c>
      <c r="J365" s="51">
        <v>2</v>
      </c>
      <c r="K365" s="51">
        <v>2</v>
      </c>
      <c r="L365" s="51">
        <v>2</v>
      </c>
      <c r="M365" s="53">
        <v>4052</v>
      </c>
      <c r="N365" s="51">
        <v>1</v>
      </c>
      <c r="O365" s="51">
        <v>70</v>
      </c>
      <c r="P365" s="51">
        <v>200</v>
      </c>
      <c r="Q365" s="51">
        <v>1</v>
      </c>
      <c r="R365" s="51">
        <v>0</v>
      </c>
      <c r="S365" s="51">
        <v>0</v>
      </c>
      <c r="T365" s="51">
        <v>0</v>
      </c>
      <c r="U365" s="51">
        <v>2000</v>
      </c>
      <c r="V365" s="51"/>
      <c r="W365" s="52" t="s">
        <v>776</v>
      </c>
      <c r="X365" s="52" t="s">
        <v>951</v>
      </c>
      <c r="Y365" s="51">
        <v>46</v>
      </c>
      <c r="Z365" s="51" t="s">
        <v>1298</v>
      </c>
      <c r="AA365" s="30" t="s">
        <v>1515</v>
      </c>
      <c r="AB365" s="30" t="s">
        <v>1515</v>
      </c>
      <c r="AC365" s="51" t="s">
        <v>1135</v>
      </c>
      <c r="AD365" s="51" t="s">
        <v>1135</v>
      </c>
      <c r="AE365" s="51" t="s">
        <v>1151</v>
      </c>
      <c r="AF365" s="51" t="s">
        <v>1151</v>
      </c>
      <c r="AG365" s="51">
        <v>2760</v>
      </c>
      <c r="AH365" s="52">
        <v>0</v>
      </c>
      <c r="AI365" s="51">
        <v>15000</v>
      </c>
      <c r="AJ365" s="52">
        <v>300</v>
      </c>
      <c r="AK365" s="51">
        <v>2820</v>
      </c>
      <c r="AL365" s="28">
        <v>0</v>
      </c>
      <c r="AM365" s="52" t="s">
        <v>1113</v>
      </c>
      <c r="AN365" s="52" t="s">
        <v>1084</v>
      </c>
      <c r="AO365" s="30">
        <v>0</v>
      </c>
    </row>
    <row r="366" spans="1:41" s="20" customFormat="1" x14ac:dyDescent="0.3">
      <c r="A366" s="49">
        <v>40563</v>
      </c>
      <c r="B366" s="50" t="s">
        <v>959</v>
      </c>
      <c r="C366" s="50" t="s">
        <v>1048</v>
      </c>
      <c r="D366" s="51" t="s">
        <v>713</v>
      </c>
      <c r="E366" s="52">
        <v>1.02</v>
      </c>
      <c r="F366" s="52">
        <v>1.07</v>
      </c>
      <c r="G366" s="52">
        <v>0.8</v>
      </c>
      <c r="H366" s="52">
        <v>0.2</v>
      </c>
      <c r="I366" s="51">
        <v>0</v>
      </c>
      <c r="J366" s="51">
        <v>2</v>
      </c>
      <c r="K366" s="51">
        <v>2</v>
      </c>
      <c r="L366" s="51">
        <v>2</v>
      </c>
      <c r="M366" s="53">
        <v>4053</v>
      </c>
      <c r="N366" s="51">
        <v>1</v>
      </c>
      <c r="O366" s="51">
        <v>70</v>
      </c>
      <c r="P366" s="51">
        <v>200</v>
      </c>
      <c r="Q366" s="51">
        <v>1</v>
      </c>
      <c r="R366" s="51">
        <v>0</v>
      </c>
      <c r="S366" s="51">
        <v>0</v>
      </c>
      <c r="T366" s="51">
        <v>0</v>
      </c>
      <c r="U366" s="51">
        <v>2000</v>
      </c>
      <c r="V366" s="51"/>
      <c r="W366" s="52" t="s">
        <v>777</v>
      </c>
      <c r="X366" s="52" t="s">
        <v>953</v>
      </c>
      <c r="Y366" s="51">
        <v>49</v>
      </c>
      <c r="Z366" s="51" t="s">
        <v>1299</v>
      </c>
      <c r="AA366" s="30" t="s">
        <v>1516</v>
      </c>
      <c r="AB366" s="30" t="s">
        <v>1516</v>
      </c>
      <c r="AC366" s="51" t="s">
        <v>1135</v>
      </c>
      <c r="AD366" s="51" t="s">
        <v>1135</v>
      </c>
      <c r="AE366" s="51" t="s">
        <v>1177</v>
      </c>
      <c r="AF366" s="51" t="s">
        <v>1177</v>
      </c>
      <c r="AG366" s="51">
        <v>2940</v>
      </c>
      <c r="AH366" s="52">
        <v>0</v>
      </c>
      <c r="AI366" s="51">
        <v>15000</v>
      </c>
      <c r="AJ366" s="52">
        <v>300</v>
      </c>
      <c r="AK366" s="51">
        <v>3370</v>
      </c>
      <c r="AL366" s="28">
        <v>0</v>
      </c>
      <c r="AM366" s="52" t="s">
        <v>1114</v>
      </c>
      <c r="AN366" s="52" t="s">
        <v>1085</v>
      </c>
      <c r="AO366" s="30">
        <v>0</v>
      </c>
    </row>
    <row r="367" spans="1:41" s="17" customFormat="1" x14ac:dyDescent="0.3">
      <c r="A367" s="33">
        <v>50001</v>
      </c>
      <c r="B367" s="34" t="s">
        <v>526</v>
      </c>
      <c r="C367" s="34" t="s">
        <v>1049</v>
      </c>
      <c r="D367" s="36" t="s">
        <v>687</v>
      </c>
      <c r="E367" s="35">
        <v>1.02</v>
      </c>
      <c r="F367" s="35">
        <v>1.07</v>
      </c>
      <c r="G367" s="35">
        <v>0.8</v>
      </c>
      <c r="H367" s="35">
        <v>0.2</v>
      </c>
      <c r="I367" s="36">
        <v>0</v>
      </c>
      <c r="J367" s="36">
        <v>0</v>
      </c>
      <c r="K367" s="36">
        <v>3</v>
      </c>
      <c r="L367" s="36">
        <v>1</v>
      </c>
      <c r="M367" s="37">
        <v>2014</v>
      </c>
      <c r="N367" s="36">
        <v>1</v>
      </c>
      <c r="O367" s="36">
        <v>200</v>
      </c>
      <c r="P367" s="36">
        <v>200</v>
      </c>
      <c r="Q367" s="36">
        <v>1</v>
      </c>
      <c r="R367" s="36">
        <v>0</v>
      </c>
      <c r="S367" s="36">
        <v>0</v>
      </c>
      <c r="T367" s="36">
        <v>0</v>
      </c>
      <c r="U367" s="36">
        <v>2000</v>
      </c>
      <c r="V367" s="36"/>
      <c r="W367" s="35" t="s">
        <v>752</v>
      </c>
      <c r="X367" s="35" t="s">
        <v>569</v>
      </c>
      <c r="Y367" s="36">
        <v>1</v>
      </c>
      <c r="Z367" s="36" t="s">
        <v>1300</v>
      </c>
      <c r="AA367" s="30" t="s">
        <v>1251</v>
      </c>
      <c r="AB367" s="36" t="s">
        <v>1251</v>
      </c>
      <c r="AC367" s="36" t="s">
        <v>1135</v>
      </c>
      <c r="AD367" s="36" t="s">
        <v>1135</v>
      </c>
      <c r="AE367" s="36" t="s">
        <v>1190</v>
      </c>
      <c r="AF367" s="36" t="s">
        <v>1190</v>
      </c>
      <c r="AG367" s="36">
        <v>0</v>
      </c>
      <c r="AH367" s="35">
        <v>0</v>
      </c>
      <c r="AI367" s="36">
        <v>15000</v>
      </c>
      <c r="AJ367" s="35">
        <v>200</v>
      </c>
      <c r="AK367" s="36">
        <v>0</v>
      </c>
      <c r="AL367" s="28">
        <v>0</v>
      </c>
      <c r="AM367" s="35" t="s">
        <v>960</v>
      </c>
      <c r="AN367" s="35">
        <v>30012</v>
      </c>
      <c r="AO367" s="30">
        <v>1</v>
      </c>
    </row>
    <row r="368" spans="1:41" s="17" customFormat="1" x14ac:dyDescent="0.3">
      <c r="A368" s="33">
        <v>50002</v>
      </c>
      <c r="B368" s="34" t="s">
        <v>5</v>
      </c>
      <c r="C368" s="34" t="s">
        <v>1049</v>
      </c>
      <c r="D368" s="36" t="s">
        <v>688</v>
      </c>
      <c r="E368" s="35">
        <v>1.022</v>
      </c>
      <c r="F368" s="35">
        <v>1.07</v>
      </c>
      <c r="G368" s="35">
        <v>0.8</v>
      </c>
      <c r="H368" s="35">
        <v>0.2</v>
      </c>
      <c r="I368" s="36">
        <v>0</v>
      </c>
      <c r="J368" s="36">
        <v>0</v>
      </c>
      <c r="K368" s="36">
        <v>3</v>
      </c>
      <c r="L368" s="36">
        <v>1</v>
      </c>
      <c r="M368" s="37">
        <v>2009</v>
      </c>
      <c r="N368" s="36">
        <v>1</v>
      </c>
      <c r="O368" s="36">
        <v>200</v>
      </c>
      <c r="P368" s="36">
        <v>200</v>
      </c>
      <c r="Q368" s="36">
        <v>1</v>
      </c>
      <c r="R368" s="36">
        <v>0</v>
      </c>
      <c r="S368" s="36">
        <v>0</v>
      </c>
      <c r="T368" s="36">
        <v>0</v>
      </c>
      <c r="U368" s="36">
        <v>2000</v>
      </c>
      <c r="V368" s="36"/>
      <c r="W368" s="35" t="s">
        <v>778</v>
      </c>
      <c r="X368" s="35" t="s">
        <v>714</v>
      </c>
      <c r="Y368" s="36">
        <v>2</v>
      </c>
      <c r="Z368" s="36" t="s">
        <v>1294</v>
      </c>
      <c r="AA368" s="30" t="s">
        <v>1232</v>
      </c>
      <c r="AB368" s="36" t="s">
        <v>1232</v>
      </c>
      <c r="AC368" s="36" t="s">
        <v>1135</v>
      </c>
      <c r="AD368" s="36" t="s">
        <v>1135</v>
      </c>
      <c r="AE368" s="36" t="s">
        <v>1249</v>
      </c>
      <c r="AF368" s="36" t="s">
        <v>1249</v>
      </c>
      <c r="AG368" s="36">
        <v>0</v>
      </c>
      <c r="AH368" s="35">
        <v>0</v>
      </c>
      <c r="AI368" s="36">
        <v>15000</v>
      </c>
      <c r="AJ368" s="35">
        <v>200</v>
      </c>
      <c r="AK368" s="36">
        <v>0</v>
      </c>
      <c r="AL368" s="28">
        <v>0</v>
      </c>
      <c r="AM368" s="35" t="s">
        <v>960</v>
      </c>
      <c r="AN368" s="35">
        <v>30012</v>
      </c>
      <c r="AO368" s="30">
        <v>1</v>
      </c>
    </row>
    <row r="369" spans="1:41" s="17" customFormat="1" x14ac:dyDescent="0.3">
      <c r="A369" s="33">
        <v>50003</v>
      </c>
      <c r="B369" s="34" t="s">
        <v>527</v>
      </c>
      <c r="C369" s="34" t="s">
        <v>1049</v>
      </c>
      <c r="D369" s="36" t="s">
        <v>688</v>
      </c>
      <c r="E369" s="35">
        <v>1.024</v>
      </c>
      <c r="F369" s="35">
        <v>1.07</v>
      </c>
      <c r="G369" s="35">
        <v>0.8</v>
      </c>
      <c r="H369" s="35">
        <v>0.2</v>
      </c>
      <c r="I369" s="36">
        <v>0</v>
      </c>
      <c r="J369" s="36">
        <v>0</v>
      </c>
      <c r="K369" s="36">
        <v>3</v>
      </c>
      <c r="L369" s="36">
        <v>1</v>
      </c>
      <c r="M369" s="37">
        <v>2007</v>
      </c>
      <c r="N369" s="36">
        <v>1</v>
      </c>
      <c r="O369" s="36">
        <v>200</v>
      </c>
      <c r="P369" s="36">
        <v>200</v>
      </c>
      <c r="Q369" s="36">
        <v>1</v>
      </c>
      <c r="R369" s="36">
        <v>0</v>
      </c>
      <c r="S369" s="36">
        <v>0</v>
      </c>
      <c r="T369" s="36">
        <v>0</v>
      </c>
      <c r="U369" s="36">
        <v>2000</v>
      </c>
      <c r="V369" s="36"/>
      <c r="W369" s="35" t="s">
        <v>743</v>
      </c>
      <c r="X369" s="35" t="s">
        <v>570</v>
      </c>
      <c r="Y369" s="36">
        <v>2</v>
      </c>
      <c r="Z369" s="36" t="s">
        <v>1301</v>
      </c>
      <c r="AA369" s="30" t="s">
        <v>1232</v>
      </c>
      <c r="AB369" s="36" t="s">
        <v>1232</v>
      </c>
      <c r="AC369" s="36" t="s">
        <v>1135</v>
      </c>
      <c r="AD369" s="36" t="s">
        <v>1135</v>
      </c>
      <c r="AE369" s="36" t="s">
        <v>1249</v>
      </c>
      <c r="AF369" s="36" t="s">
        <v>1249</v>
      </c>
      <c r="AG369" s="36">
        <v>0</v>
      </c>
      <c r="AH369" s="35">
        <v>0</v>
      </c>
      <c r="AI369" s="36">
        <v>15000</v>
      </c>
      <c r="AJ369" s="35">
        <v>200</v>
      </c>
      <c r="AK369" s="36">
        <v>0</v>
      </c>
      <c r="AL369" s="28">
        <v>0</v>
      </c>
      <c r="AM369" s="35" t="s">
        <v>902</v>
      </c>
      <c r="AN369" s="35">
        <v>30012</v>
      </c>
      <c r="AO369" s="30">
        <v>1</v>
      </c>
    </row>
    <row r="370" spans="1:41" s="17" customFormat="1" x14ac:dyDescent="0.3">
      <c r="A370" s="33">
        <v>50004</v>
      </c>
      <c r="B370" s="34" t="s">
        <v>528</v>
      </c>
      <c r="C370" s="34" t="s">
        <v>1049</v>
      </c>
      <c r="D370" s="36" t="s">
        <v>688</v>
      </c>
      <c r="E370" s="35">
        <v>1.026</v>
      </c>
      <c r="F370" s="35">
        <v>1.07</v>
      </c>
      <c r="G370" s="35">
        <v>0.8</v>
      </c>
      <c r="H370" s="35">
        <v>0.2</v>
      </c>
      <c r="I370" s="36">
        <v>0</v>
      </c>
      <c r="J370" s="36">
        <v>0</v>
      </c>
      <c r="K370" s="36">
        <v>3</v>
      </c>
      <c r="L370" s="36">
        <v>1</v>
      </c>
      <c r="M370" s="37">
        <v>2008</v>
      </c>
      <c r="N370" s="36">
        <v>1</v>
      </c>
      <c r="O370" s="36">
        <v>200</v>
      </c>
      <c r="P370" s="36">
        <v>200</v>
      </c>
      <c r="Q370" s="36">
        <v>1</v>
      </c>
      <c r="R370" s="36">
        <v>0</v>
      </c>
      <c r="S370" s="36">
        <v>0</v>
      </c>
      <c r="T370" s="36">
        <v>0</v>
      </c>
      <c r="U370" s="36">
        <v>2000</v>
      </c>
      <c r="V370" s="36"/>
      <c r="W370" s="35" t="s">
        <v>741</v>
      </c>
      <c r="X370" s="35" t="s">
        <v>724</v>
      </c>
      <c r="Y370" s="36">
        <v>2</v>
      </c>
      <c r="Z370" s="36" t="s">
        <v>1302</v>
      </c>
      <c r="AA370" s="30" t="s">
        <v>1232</v>
      </c>
      <c r="AB370" s="36" t="s">
        <v>1232</v>
      </c>
      <c r="AC370" s="36" t="s">
        <v>1135</v>
      </c>
      <c r="AD370" s="36" t="s">
        <v>1135</v>
      </c>
      <c r="AE370" s="36" t="s">
        <v>1249</v>
      </c>
      <c r="AF370" s="36" t="s">
        <v>1249</v>
      </c>
      <c r="AG370" s="36">
        <v>0</v>
      </c>
      <c r="AH370" s="35">
        <v>0</v>
      </c>
      <c r="AI370" s="36">
        <v>15000</v>
      </c>
      <c r="AJ370" s="35">
        <v>200</v>
      </c>
      <c r="AK370" s="36">
        <v>0</v>
      </c>
      <c r="AL370" s="28">
        <v>0</v>
      </c>
      <c r="AM370" s="35" t="s">
        <v>902</v>
      </c>
      <c r="AN370" s="35">
        <v>30010</v>
      </c>
      <c r="AO370" s="30">
        <v>1</v>
      </c>
    </row>
    <row r="371" spans="1:41" s="17" customFormat="1" x14ac:dyDescent="0.3">
      <c r="A371" s="33">
        <v>50005</v>
      </c>
      <c r="B371" s="34" t="s">
        <v>12</v>
      </c>
      <c r="C371" s="34" t="s">
        <v>1049</v>
      </c>
      <c r="D371" s="36" t="s">
        <v>664</v>
      </c>
      <c r="E371" s="35">
        <v>1.028</v>
      </c>
      <c r="F371" s="35">
        <v>1.07</v>
      </c>
      <c r="G371" s="35">
        <v>0.8</v>
      </c>
      <c r="H371" s="35">
        <v>0.2</v>
      </c>
      <c r="I371" s="36">
        <v>0</v>
      </c>
      <c r="J371" s="36">
        <v>0</v>
      </c>
      <c r="K371" s="36">
        <v>3</v>
      </c>
      <c r="L371" s="36">
        <v>1</v>
      </c>
      <c r="M371" s="37">
        <v>2012</v>
      </c>
      <c r="N371" s="36">
        <v>1</v>
      </c>
      <c r="O371" s="36">
        <v>200</v>
      </c>
      <c r="P371" s="36">
        <v>200</v>
      </c>
      <c r="Q371" s="36">
        <v>1</v>
      </c>
      <c r="R371" s="36">
        <v>0</v>
      </c>
      <c r="S371" s="36">
        <v>0</v>
      </c>
      <c r="T371" s="36">
        <v>0</v>
      </c>
      <c r="U371" s="36">
        <v>2000</v>
      </c>
      <c r="V371" s="36"/>
      <c r="W371" s="35" t="s">
        <v>748</v>
      </c>
      <c r="X371" s="35" t="s">
        <v>571</v>
      </c>
      <c r="Y371" s="36">
        <v>3</v>
      </c>
      <c r="Z371" s="36" t="s">
        <v>1303</v>
      </c>
      <c r="AA371" s="30" t="s">
        <v>1194</v>
      </c>
      <c r="AB371" s="36" t="s">
        <v>1194</v>
      </c>
      <c r="AC371" s="36" t="s">
        <v>1135</v>
      </c>
      <c r="AD371" s="36" t="s">
        <v>1135</v>
      </c>
      <c r="AE371" s="36" t="s">
        <v>1249</v>
      </c>
      <c r="AF371" s="36" t="s">
        <v>1249</v>
      </c>
      <c r="AG371" s="36">
        <v>0</v>
      </c>
      <c r="AH371" s="35">
        <v>0</v>
      </c>
      <c r="AI371" s="36">
        <v>15000</v>
      </c>
      <c r="AJ371" s="35">
        <v>200</v>
      </c>
      <c r="AK371" s="36">
        <v>0</v>
      </c>
      <c r="AL371" s="28">
        <v>0</v>
      </c>
      <c r="AM371" s="35" t="s">
        <v>891</v>
      </c>
      <c r="AN371" s="35">
        <v>30012</v>
      </c>
      <c r="AO371" s="30">
        <v>1</v>
      </c>
    </row>
    <row r="372" spans="1:41" s="17" customFormat="1" x14ac:dyDescent="0.3">
      <c r="A372" s="33">
        <v>50006</v>
      </c>
      <c r="B372" s="34" t="s">
        <v>529</v>
      </c>
      <c r="C372" s="34" t="s">
        <v>1049</v>
      </c>
      <c r="D372" s="36" t="s">
        <v>665</v>
      </c>
      <c r="E372" s="35">
        <v>1.03</v>
      </c>
      <c r="F372" s="35">
        <v>1.07</v>
      </c>
      <c r="G372" s="35">
        <v>0.8</v>
      </c>
      <c r="H372" s="35">
        <v>0.2</v>
      </c>
      <c r="I372" s="36">
        <v>0</v>
      </c>
      <c r="J372" s="36">
        <v>0</v>
      </c>
      <c r="K372" s="36">
        <v>3</v>
      </c>
      <c r="L372" s="36">
        <v>1</v>
      </c>
      <c r="M372" s="37">
        <v>2010</v>
      </c>
      <c r="N372" s="36">
        <v>1</v>
      </c>
      <c r="O372" s="36">
        <v>200</v>
      </c>
      <c r="P372" s="36">
        <v>200</v>
      </c>
      <c r="Q372" s="36">
        <v>1</v>
      </c>
      <c r="R372" s="36">
        <v>0</v>
      </c>
      <c r="S372" s="36">
        <v>0</v>
      </c>
      <c r="T372" s="36">
        <v>0</v>
      </c>
      <c r="U372" s="36">
        <v>2000</v>
      </c>
      <c r="V372" s="36"/>
      <c r="W372" s="35" t="s">
        <v>779</v>
      </c>
      <c r="X372" s="35" t="s">
        <v>961</v>
      </c>
      <c r="Y372" s="36">
        <v>4</v>
      </c>
      <c r="Z372" s="36" t="s">
        <v>1304</v>
      </c>
      <c r="AA372" s="30" t="s">
        <v>1194</v>
      </c>
      <c r="AB372" s="36" t="s">
        <v>1194</v>
      </c>
      <c r="AC372" s="36" t="s">
        <v>1135</v>
      </c>
      <c r="AD372" s="36" t="s">
        <v>1135</v>
      </c>
      <c r="AE372" s="36" t="s">
        <v>1249</v>
      </c>
      <c r="AF372" s="36" t="s">
        <v>1249</v>
      </c>
      <c r="AG372" s="36">
        <v>0</v>
      </c>
      <c r="AH372" s="35">
        <v>0</v>
      </c>
      <c r="AI372" s="36">
        <v>15000</v>
      </c>
      <c r="AJ372" s="35">
        <v>200</v>
      </c>
      <c r="AK372" s="36">
        <v>0</v>
      </c>
      <c r="AL372" s="28">
        <v>0</v>
      </c>
      <c r="AM372" s="35" t="s">
        <v>891</v>
      </c>
      <c r="AN372" s="35">
        <v>30010</v>
      </c>
      <c r="AO372" s="30">
        <v>1</v>
      </c>
    </row>
    <row r="373" spans="1:41" s="17" customFormat="1" x14ac:dyDescent="0.3">
      <c r="A373" s="33">
        <v>50007</v>
      </c>
      <c r="B373" s="34" t="s">
        <v>530</v>
      </c>
      <c r="C373" s="34" t="s">
        <v>1049</v>
      </c>
      <c r="D373" s="36" t="s">
        <v>665</v>
      </c>
      <c r="E373" s="35">
        <v>1.032</v>
      </c>
      <c r="F373" s="35">
        <v>1.07</v>
      </c>
      <c r="G373" s="35">
        <v>0.8</v>
      </c>
      <c r="H373" s="35">
        <v>0.2</v>
      </c>
      <c r="I373" s="36">
        <v>0</v>
      </c>
      <c r="J373" s="36">
        <v>0</v>
      </c>
      <c r="K373" s="36">
        <v>3</v>
      </c>
      <c r="L373" s="36">
        <v>1</v>
      </c>
      <c r="M373" s="37">
        <v>2003</v>
      </c>
      <c r="N373" s="36">
        <v>1</v>
      </c>
      <c r="O373" s="36">
        <v>200</v>
      </c>
      <c r="P373" s="36">
        <v>200</v>
      </c>
      <c r="Q373" s="36">
        <v>1</v>
      </c>
      <c r="R373" s="36">
        <v>0</v>
      </c>
      <c r="S373" s="36">
        <v>0</v>
      </c>
      <c r="T373" s="36">
        <v>0</v>
      </c>
      <c r="U373" s="36">
        <v>2000</v>
      </c>
      <c r="V373" s="36"/>
      <c r="W373" s="35" t="s">
        <v>727</v>
      </c>
      <c r="X373" s="35" t="s">
        <v>573</v>
      </c>
      <c r="Y373" s="36">
        <v>4</v>
      </c>
      <c r="Z373" s="36" t="s">
        <v>1180</v>
      </c>
      <c r="AA373" s="30" t="s">
        <v>1194</v>
      </c>
      <c r="AB373" s="36" t="s">
        <v>1194</v>
      </c>
      <c r="AC373" s="36" t="s">
        <v>1135</v>
      </c>
      <c r="AD373" s="36" t="s">
        <v>1135</v>
      </c>
      <c r="AE373" s="36" t="s">
        <v>1249</v>
      </c>
      <c r="AF373" s="36" t="s">
        <v>1249</v>
      </c>
      <c r="AG373" s="36">
        <v>0</v>
      </c>
      <c r="AH373" s="35">
        <v>0</v>
      </c>
      <c r="AI373" s="36">
        <v>15000</v>
      </c>
      <c r="AJ373" s="35">
        <v>200</v>
      </c>
      <c r="AK373" s="36">
        <v>0</v>
      </c>
      <c r="AL373" s="28">
        <v>0</v>
      </c>
      <c r="AM373" s="35" t="s">
        <v>891</v>
      </c>
      <c r="AN373" s="35">
        <v>30010</v>
      </c>
      <c r="AO373" s="30">
        <v>1</v>
      </c>
    </row>
    <row r="374" spans="1:41" s="17" customFormat="1" x14ac:dyDescent="0.3">
      <c r="A374" s="33">
        <v>50008</v>
      </c>
      <c r="B374" s="34" t="s">
        <v>531</v>
      </c>
      <c r="C374" s="34" t="s">
        <v>1049</v>
      </c>
      <c r="D374" s="36" t="s">
        <v>665</v>
      </c>
      <c r="E374" s="35">
        <v>1.034</v>
      </c>
      <c r="F374" s="35">
        <v>1.07</v>
      </c>
      <c r="G374" s="35">
        <v>0.8</v>
      </c>
      <c r="H374" s="35">
        <v>0.2</v>
      </c>
      <c r="I374" s="36">
        <v>0</v>
      </c>
      <c r="J374" s="36">
        <v>0</v>
      </c>
      <c r="K374" s="36">
        <v>3</v>
      </c>
      <c r="L374" s="36">
        <v>1</v>
      </c>
      <c r="M374" s="37">
        <v>2005</v>
      </c>
      <c r="N374" s="36">
        <v>1</v>
      </c>
      <c r="O374" s="36">
        <v>200</v>
      </c>
      <c r="P374" s="36">
        <v>200</v>
      </c>
      <c r="Q374" s="36">
        <v>1</v>
      </c>
      <c r="R374" s="36">
        <v>0</v>
      </c>
      <c r="S374" s="36">
        <v>0</v>
      </c>
      <c r="T374" s="36">
        <v>0</v>
      </c>
      <c r="U374" s="36">
        <v>2000</v>
      </c>
      <c r="V374" s="36"/>
      <c r="W374" s="35" t="s">
        <v>730</v>
      </c>
      <c r="X374" s="35" t="s">
        <v>574</v>
      </c>
      <c r="Y374" s="36">
        <v>4</v>
      </c>
      <c r="Z374" s="36" t="s">
        <v>1305</v>
      </c>
      <c r="AA374" s="30" t="s">
        <v>1194</v>
      </c>
      <c r="AB374" s="36" t="s">
        <v>1194</v>
      </c>
      <c r="AC374" s="36" t="s">
        <v>1135</v>
      </c>
      <c r="AD374" s="36" t="s">
        <v>1135</v>
      </c>
      <c r="AE374" s="36" t="s">
        <v>1249</v>
      </c>
      <c r="AF374" s="36" t="s">
        <v>1249</v>
      </c>
      <c r="AG374" s="36">
        <v>0</v>
      </c>
      <c r="AH374" s="35">
        <v>0</v>
      </c>
      <c r="AI374" s="36">
        <v>15000</v>
      </c>
      <c r="AJ374" s="35">
        <v>200</v>
      </c>
      <c r="AK374" s="36">
        <v>0</v>
      </c>
      <c r="AL374" s="28">
        <v>0</v>
      </c>
      <c r="AM374" s="35" t="s">
        <v>891</v>
      </c>
      <c r="AN374" s="35">
        <v>30012</v>
      </c>
      <c r="AO374" s="30">
        <v>1</v>
      </c>
    </row>
    <row r="375" spans="1:41" s="17" customFormat="1" x14ac:dyDescent="0.3">
      <c r="A375" s="33">
        <v>50009</v>
      </c>
      <c r="B375" s="34" t="s">
        <v>534</v>
      </c>
      <c r="C375" s="34" t="s">
        <v>1049</v>
      </c>
      <c r="D375" s="36" t="s">
        <v>666</v>
      </c>
      <c r="E375" s="35">
        <v>1.046</v>
      </c>
      <c r="F375" s="35">
        <v>1.07</v>
      </c>
      <c r="G375" s="35">
        <v>0.8</v>
      </c>
      <c r="H375" s="35">
        <v>0.2</v>
      </c>
      <c r="I375" s="36">
        <v>0</v>
      </c>
      <c r="J375" s="36">
        <v>0</v>
      </c>
      <c r="K375" s="36">
        <v>3</v>
      </c>
      <c r="L375" s="36">
        <v>1</v>
      </c>
      <c r="M375" s="37">
        <v>2031</v>
      </c>
      <c r="N375" s="36">
        <v>1</v>
      </c>
      <c r="O375" s="36">
        <v>200</v>
      </c>
      <c r="P375" s="36">
        <v>200</v>
      </c>
      <c r="Q375" s="36">
        <v>1</v>
      </c>
      <c r="R375" s="36">
        <v>0</v>
      </c>
      <c r="S375" s="36">
        <v>0</v>
      </c>
      <c r="T375" s="36">
        <v>0</v>
      </c>
      <c r="U375" s="36">
        <v>2000</v>
      </c>
      <c r="V375" s="36"/>
      <c r="W375" s="35" t="s">
        <v>734</v>
      </c>
      <c r="X375" s="35" t="s">
        <v>578</v>
      </c>
      <c r="Y375" s="36">
        <v>5</v>
      </c>
      <c r="Z375" s="36" t="s">
        <v>1306</v>
      </c>
      <c r="AA375" s="30" t="s">
        <v>1194</v>
      </c>
      <c r="AB375" s="36" t="s">
        <v>1194</v>
      </c>
      <c r="AC375" s="36" t="s">
        <v>1135</v>
      </c>
      <c r="AD375" s="36" t="s">
        <v>1135</v>
      </c>
      <c r="AE375" s="36" t="s">
        <v>1199</v>
      </c>
      <c r="AF375" s="36" t="s">
        <v>1199</v>
      </c>
      <c r="AG375" s="36">
        <v>0</v>
      </c>
      <c r="AH375" s="35">
        <v>0</v>
      </c>
      <c r="AI375" s="36">
        <v>15000</v>
      </c>
      <c r="AJ375" s="35">
        <v>200</v>
      </c>
      <c r="AK375" s="36">
        <v>0</v>
      </c>
      <c r="AL375" s="28">
        <v>0</v>
      </c>
      <c r="AM375" s="35" t="s">
        <v>891</v>
      </c>
      <c r="AN375" s="35">
        <v>30010</v>
      </c>
      <c r="AO375" s="30">
        <v>1</v>
      </c>
    </row>
    <row r="376" spans="1:41" s="17" customFormat="1" x14ac:dyDescent="0.3">
      <c r="A376" s="33">
        <v>50010</v>
      </c>
      <c r="B376" s="34" t="s">
        <v>535</v>
      </c>
      <c r="C376" s="34" t="s">
        <v>1049</v>
      </c>
      <c r="D376" s="36" t="s">
        <v>666</v>
      </c>
      <c r="E376" s="35">
        <v>1.05</v>
      </c>
      <c r="F376" s="35">
        <v>1.07</v>
      </c>
      <c r="G376" s="35">
        <v>0.8</v>
      </c>
      <c r="H376" s="35">
        <v>0.2</v>
      </c>
      <c r="I376" s="36">
        <v>0</v>
      </c>
      <c r="J376" s="36">
        <v>0</v>
      </c>
      <c r="K376" s="36">
        <v>3</v>
      </c>
      <c r="L376" s="36">
        <v>1</v>
      </c>
      <c r="M376" s="37">
        <v>2028</v>
      </c>
      <c r="N376" s="36">
        <v>1</v>
      </c>
      <c r="O376" s="36">
        <v>200</v>
      </c>
      <c r="P376" s="36">
        <v>200</v>
      </c>
      <c r="Q376" s="36">
        <v>1</v>
      </c>
      <c r="R376" s="36">
        <v>0</v>
      </c>
      <c r="S376" s="36">
        <v>0</v>
      </c>
      <c r="T376" s="36">
        <v>0</v>
      </c>
      <c r="U376" s="36">
        <v>2000</v>
      </c>
      <c r="V376" s="36"/>
      <c r="W376" s="35" t="s">
        <v>732</v>
      </c>
      <c r="X376" s="35" t="s">
        <v>579</v>
      </c>
      <c r="Y376" s="36">
        <v>5</v>
      </c>
      <c r="Z376" s="36" t="s">
        <v>1307</v>
      </c>
      <c r="AA376" s="30" t="s">
        <v>1194</v>
      </c>
      <c r="AB376" s="36" t="s">
        <v>1194</v>
      </c>
      <c r="AC376" s="36" t="s">
        <v>1135</v>
      </c>
      <c r="AD376" s="36" t="s">
        <v>1135</v>
      </c>
      <c r="AE376" s="36" t="s">
        <v>1199</v>
      </c>
      <c r="AF376" s="36" t="s">
        <v>1199</v>
      </c>
      <c r="AG376" s="36">
        <v>0</v>
      </c>
      <c r="AH376" s="35">
        <v>0</v>
      </c>
      <c r="AI376" s="36">
        <v>15000</v>
      </c>
      <c r="AJ376" s="35">
        <v>200</v>
      </c>
      <c r="AK376" s="36">
        <v>0</v>
      </c>
      <c r="AL376" s="28">
        <v>0</v>
      </c>
      <c r="AM376" s="35" t="s">
        <v>891</v>
      </c>
      <c r="AN376" s="35">
        <v>30012</v>
      </c>
      <c r="AO376" s="30">
        <v>1</v>
      </c>
    </row>
    <row r="377" spans="1:41" s="17" customFormat="1" x14ac:dyDescent="0.3">
      <c r="A377" s="33">
        <v>50011</v>
      </c>
      <c r="B377" s="34" t="s">
        <v>531</v>
      </c>
      <c r="C377" s="34" t="s">
        <v>1049</v>
      </c>
      <c r="D377" s="36" t="s">
        <v>667</v>
      </c>
      <c r="E377" s="35">
        <v>1.034</v>
      </c>
      <c r="F377" s="35">
        <v>1.07</v>
      </c>
      <c r="G377" s="35">
        <v>0.8</v>
      </c>
      <c r="H377" s="35">
        <v>0.2</v>
      </c>
      <c r="I377" s="36">
        <v>0</v>
      </c>
      <c r="J377" s="36">
        <v>0</v>
      </c>
      <c r="K377" s="36">
        <v>3</v>
      </c>
      <c r="L377" s="36">
        <v>1</v>
      </c>
      <c r="M377" s="37">
        <v>2005</v>
      </c>
      <c r="N377" s="36">
        <v>1</v>
      </c>
      <c r="O377" s="36">
        <v>200</v>
      </c>
      <c r="P377" s="36">
        <v>200</v>
      </c>
      <c r="Q377" s="36">
        <v>1</v>
      </c>
      <c r="R377" s="36">
        <v>0</v>
      </c>
      <c r="S377" s="36">
        <v>0</v>
      </c>
      <c r="T377" s="36">
        <v>0</v>
      </c>
      <c r="U377" s="36">
        <v>2000</v>
      </c>
      <c r="V377" s="36"/>
      <c r="W377" s="35" t="s">
        <v>730</v>
      </c>
      <c r="X377" s="35" t="s">
        <v>574</v>
      </c>
      <c r="Y377" s="36">
        <v>6</v>
      </c>
      <c r="Z377" s="36" t="s">
        <v>1308</v>
      </c>
      <c r="AA377" s="30" t="s">
        <v>1309</v>
      </c>
      <c r="AB377" s="36" t="s">
        <v>1309</v>
      </c>
      <c r="AC377" s="36" t="s">
        <v>1135</v>
      </c>
      <c r="AD377" s="36" t="s">
        <v>1135</v>
      </c>
      <c r="AE377" s="36" t="s">
        <v>1199</v>
      </c>
      <c r="AF377" s="36" t="s">
        <v>1199</v>
      </c>
      <c r="AG377" s="36">
        <v>0</v>
      </c>
      <c r="AH377" s="35">
        <v>0</v>
      </c>
      <c r="AI377" s="36">
        <v>15000</v>
      </c>
      <c r="AJ377" s="35">
        <v>200</v>
      </c>
      <c r="AK377" s="36">
        <v>0</v>
      </c>
      <c r="AL377" s="28">
        <v>0</v>
      </c>
      <c r="AM377" s="35" t="s">
        <v>891</v>
      </c>
      <c r="AN377" s="35">
        <v>30012</v>
      </c>
      <c r="AO377" s="30">
        <v>1</v>
      </c>
    </row>
    <row r="378" spans="1:41" s="17" customFormat="1" x14ac:dyDescent="0.3">
      <c r="A378" s="33">
        <v>50012</v>
      </c>
      <c r="B378" s="34" t="s">
        <v>533</v>
      </c>
      <c r="C378" s="34" t="s">
        <v>1049</v>
      </c>
      <c r="D378" s="36" t="s">
        <v>667</v>
      </c>
      <c r="E378" s="35">
        <v>1.04</v>
      </c>
      <c r="F378" s="35">
        <v>1.07</v>
      </c>
      <c r="G378" s="35">
        <v>0.8</v>
      </c>
      <c r="H378" s="35">
        <v>0.2</v>
      </c>
      <c r="I378" s="36">
        <v>0</v>
      </c>
      <c r="J378" s="36">
        <v>0</v>
      </c>
      <c r="K378" s="36">
        <v>3</v>
      </c>
      <c r="L378" s="36">
        <v>1</v>
      </c>
      <c r="M378" s="37">
        <v>2017</v>
      </c>
      <c r="N378" s="36">
        <v>1</v>
      </c>
      <c r="O378" s="36">
        <v>200</v>
      </c>
      <c r="P378" s="36">
        <v>200</v>
      </c>
      <c r="Q378" s="36">
        <v>1</v>
      </c>
      <c r="R378" s="36">
        <v>0</v>
      </c>
      <c r="S378" s="36">
        <v>0</v>
      </c>
      <c r="T378" s="36">
        <v>0</v>
      </c>
      <c r="U378" s="36">
        <v>2000</v>
      </c>
      <c r="V378" s="36"/>
      <c r="W378" s="35" t="s">
        <v>731</v>
      </c>
      <c r="X378" s="35" t="s">
        <v>576</v>
      </c>
      <c r="Y378" s="36">
        <v>6</v>
      </c>
      <c r="Z378" s="36" t="s">
        <v>1310</v>
      </c>
      <c r="AA378" s="30" t="s">
        <v>1309</v>
      </c>
      <c r="AB378" s="36" t="s">
        <v>1309</v>
      </c>
      <c r="AC378" s="36" t="s">
        <v>1135</v>
      </c>
      <c r="AD378" s="36" t="s">
        <v>1135</v>
      </c>
      <c r="AE378" s="36" t="s">
        <v>1199</v>
      </c>
      <c r="AF378" s="36" t="s">
        <v>1199</v>
      </c>
      <c r="AG378" s="36">
        <v>0</v>
      </c>
      <c r="AH378" s="35">
        <v>0</v>
      </c>
      <c r="AI378" s="36">
        <v>15000</v>
      </c>
      <c r="AJ378" s="35">
        <v>200</v>
      </c>
      <c r="AK378" s="36">
        <v>0</v>
      </c>
      <c r="AL378" s="28">
        <v>0</v>
      </c>
      <c r="AM378" s="35" t="s">
        <v>891</v>
      </c>
      <c r="AN378" s="35">
        <v>30013</v>
      </c>
      <c r="AO378" s="30">
        <v>1</v>
      </c>
    </row>
    <row r="379" spans="1:41" s="17" customFormat="1" x14ac:dyDescent="0.3">
      <c r="A379" s="33">
        <v>50013</v>
      </c>
      <c r="B379" s="34" t="s">
        <v>536</v>
      </c>
      <c r="C379" s="34" t="s">
        <v>1049</v>
      </c>
      <c r="D379" s="36" t="s">
        <v>667</v>
      </c>
      <c r="E379" s="35">
        <v>1.0549999999999999</v>
      </c>
      <c r="F379" s="35">
        <v>1.07</v>
      </c>
      <c r="G379" s="35">
        <v>0.8</v>
      </c>
      <c r="H379" s="35">
        <v>0.2</v>
      </c>
      <c r="I379" s="36">
        <v>0</v>
      </c>
      <c r="J379" s="36">
        <v>0</v>
      </c>
      <c r="K379" s="36">
        <v>3</v>
      </c>
      <c r="L379" s="36">
        <v>1</v>
      </c>
      <c r="M379" s="37">
        <v>2020</v>
      </c>
      <c r="N379" s="36">
        <v>1</v>
      </c>
      <c r="O379" s="36">
        <v>200</v>
      </c>
      <c r="P379" s="36">
        <v>200</v>
      </c>
      <c r="Q379" s="36">
        <v>1</v>
      </c>
      <c r="R379" s="36">
        <v>0</v>
      </c>
      <c r="S379" s="36">
        <v>0</v>
      </c>
      <c r="T379" s="36">
        <v>0</v>
      </c>
      <c r="U379" s="36">
        <v>2000</v>
      </c>
      <c r="V379" s="36"/>
      <c r="W379" s="35" t="s">
        <v>751</v>
      </c>
      <c r="X379" s="35" t="s">
        <v>580</v>
      </c>
      <c r="Y379" s="36">
        <v>6</v>
      </c>
      <c r="Z379" s="36" t="s">
        <v>1311</v>
      </c>
      <c r="AA379" s="30" t="s">
        <v>1309</v>
      </c>
      <c r="AB379" s="36" t="s">
        <v>1309</v>
      </c>
      <c r="AC379" s="36" t="s">
        <v>1135</v>
      </c>
      <c r="AD379" s="36" t="s">
        <v>1135</v>
      </c>
      <c r="AE379" s="36" t="s">
        <v>1199</v>
      </c>
      <c r="AF379" s="36" t="s">
        <v>1199</v>
      </c>
      <c r="AG379" s="36">
        <v>0</v>
      </c>
      <c r="AH379" s="35">
        <v>0</v>
      </c>
      <c r="AI379" s="36">
        <v>15000</v>
      </c>
      <c r="AJ379" s="35">
        <v>200</v>
      </c>
      <c r="AK379" s="36">
        <v>0</v>
      </c>
      <c r="AL379" s="28">
        <v>0</v>
      </c>
      <c r="AM379" s="35" t="s">
        <v>891</v>
      </c>
      <c r="AN379" s="35">
        <v>30012</v>
      </c>
      <c r="AO379" s="30">
        <v>1</v>
      </c>
    </row>
    <row r="380" spans="1:41" s="17" customFormat="1" x14ac:dyDescent="0.3">
      <c r="A380" s="33">
        <v>50014</v>
      </c>
      <c r="B380" s="34" t="s">
        <v>532</v>
      </c>
      <c r="C380" s="34" t="s">
        <v>1049</v>
      </c>
      <c r="D380" s="36" t="s">
        <v>668</v>
      </c>
      <c r="E380" s="35">
        <v>1.038</v>
      </c>
      <c r="F380" s="35">
        <v>1.07</v>
      </c>
      <c r="G380" s="35">
        <v>0.8</v>
      </c>
      <c r="H380" s="35">
        <v>0.2</v>
      </c>
      <c r="I380" s="36">
        <v>0</v>
      </c>
      <c r="J380" s="36">
        <v>0</v>
      </c>
      <c r="K380" s="36">
        <v>3</v>
      </c>
      <c r="L380" s="36">
        <v>1</v>
      </c>
      <c r="M380" s="37">
        <v>2025</v>
      </c>
      <c r="N380" s="36">
        <v>1</v>
      </c>
      <c r="O380" s="36">
        <v>200</v>
      </c>
      <c r="P380" s="36">
        <v>200</v>
      </c>
      <c r="Q380" s="36">
        <v>1</v>
      </c>
      <c r="R380" s="36">
        <v>0</v>
      </c>
      <c r="S380" s="36">
        <v>0</v>
      </c>
      <c r="T380" s="36">
        <v>0</v>
      </c>
      <c r="U380" s="36">
        <v>2000</v>
      </c>
      <c r="V380" s="36"/>
      <c r="W380" s="35" t="s">
        <v>744</v>
      </c>
      <c r="X380" s="35" t="s">
        <v>575</v>
      </c>
      <c r="Y380" s="36">
        <v>7</v>
      </c>
      <c r="Z380" s="36" t="s">
        <v>1312</v>
      </c>
      <c r="AA380" s="30" t="s">
        <v>1253</v>
      </c>
      <c r="AB380" s="36" t="s">
        <v>1253</v>
      </c>
      <c r="AC380" s="36" t="s">
        <v>1135</v>
      </c>
      <c r="AD380" s="36" t="s">
        <v>1135</v>
      </c>
      <c r="AE380" s="36" t="s">
        <v>1199</v>
      </c>
      <c r="AF380" s="36" t="s">
        <v>1199</v>
      </c>
      <c r="AG380" s="36">
        <v>0</v>
      </c>
      <c r="AH380" s="35">
        <v>0</v>
      </c>
      <c r="AI380" s="36">
        <v>15000</v>
      </c>
      <c r="AJ380" s="35">
        <v>200</v>
      </c>
      <c r="AK380" s="36">
        <v>0</v>
      </c>
      <c r="AL380" s="28">
        <v>0</v>
      </c>
      <c r="AM380" s="35" t="s">
        <v>891</v>
      </c>
      <c r="AN380" s="35">
        <v>30013</v>
      </c>
      <c r="AO380" s="30">
        <v>1</v>
      </c>
    </row>
    <row r="381" spans="1:41" s="17" customFormat="1" x14ac:dyDescent="0.3">
      <c r="A381" s="33">
        <v>50015</v>
      </c>
      <c r="B381" s="34" t="s">
        <v>530</v>
      </c>
      <c r="C381" s="34" t="s">
        <v>1049</v>
      </c>
      <c r="D381" s="36" t="s">
        <v>669</v>
      </c>
      <c r="E381" s="35">
        <v>1.036</v>
      </c>
      <c r="F381" s="35">
        <v>1.07</v>
      </c>
      <c r="G381" s="35">
        <v>0.8</v>
      </c>
      <c r="H381" s="35">
        <v>0.2</v>
      </c>
      <c r="I381" s="36">
        <v>0</v>
      </c>
      <c r="J381" s="36">
        <v>0</v>
      </c>
      <c r="K381" s="36">
        <v>3</v>
      </c>
      <c r="L381" s="36">
        <v>1</v>
      </c>
      <c r="M381" s="37">
        <v>2003</v>
      </c>
      <c r="N381" s="36">
        <v>1</v>
      </c>
      <c r="O381" s="36">
        <v>200</v>
      </c>
      <c r="P381" s="36">
        <v>200</v>
      </c>
      <c r="Q381" s="36">
        <v>1</v>
      </c>
      <c r="R381" s="36">
        <v>0</v>
      </c>
      <c r="S381" s="36">
        <v>0</v>
      </c>
      <c r="T381" s="36">
        <v>0</v>
      </c>
      <c r="U381" s="36">
        <v>2000</v>
      </c>
      <c r="V381" s="36"/>
      <c r="W381" s="35" t="s">
        <v>727</v>
      </c>
      <c r="X381" s="35" t="s">
        <v>573</v>
      </c>
      <c r="Y381" s="36">
        <v>8</v>
      </c>
      <c r="Z381" s="36" t="s">
        <v>1313</v>
      </c>
      <c r="AA381" s="30" t="s">
        <v>1253</v>
      </c>
      <c r="AB381" s="36" t="s">
        <v>1253</v>
      </c>
      <c r="AC381" s="36" t="s">
        <v>1135</v>
      </c>
      <c r="AD381" s="36" t="s">
        <v>1135</v>
      </c>
      <c r="AE381" s="36" t="s">
        <v>1241</v>
      </c>
      <c r="AF381" s="36" t="s">
        <v>1241</v>
      </c>
      <c r="AG381" s="36">
        <v>0</v>
      </c>
      <c r="AH381" s="35">
        <v>0</v>
      </c>
      <c r="AI381" s="36">
        <v>15000</v>
      </c>
      <c r="AJ381" s="35">
        <v>200</v>
      </c>
      <c r="AK381" s="36">
        <v>0</v>
      </c>
      <c r="AL381" s="28">
        <v>0</v>
      </c>
      <c r="AM381" s="35" t="s">
        <v>891</v>
      </c>
      <c r="AN381" s="35">
        <v>30012</v>
      </c>
      <c r="AO381" s="30">
        <v>1</v>
      </c>
    </row>
    <row r="382" spans="1:41" s="17" customFormat="1" x14ac:dyDescent="0.3">
      <c r="A382" s="33">
        <v>50016</v>
      </c>
      <c r="B382" s="34" t="s">
        <v>532</v>
      </c>
      <c r="C382" s="34" t="s">
        <v>1049</v>
      </c>
      <c r="D382" s="36" t="s">
        <v>669</v>
      </c>
      <c r="E382" s="35">
        <v>1.038</v>
      </c>
      <c r="F382" s="35">
        <v>1.07</v>
      </c>
      <c r="G382" s="35">
        <v>0.8</v>
      </c>
      <c r="H382" s="35">
        <v>0.2</v>
      </c>
      <c r="I382" s="36">
        <v>0</v>
      </c>
      <c r="J382" s="36">
        <v>0</v>
      </c>
      <c r="K382" s="36">
        <v>3</v>
      </c>
      <c r="L382" s="36">
        <v>1</v>
      </c>
      <c r="M382" s="37">
        <v>2025</v>
      </c>
      <c r="N382" s="36">
        <v>1</v>
      </c>
      <c r="O382" s="36">
        <v>200</v>
      </c>
      <c r="P382" s="36">
        <v>200</v>
      </c>
      <c r="Q382" s="36">
        <v>1</v>
      </c>
      <c r="R382" s="36">
        <v>0</v>
      </c>
      <c r="S382" s="36">
        <v>0</v>
      </c>
      <c r="T382" s="36">
        <v>0</v>
      </c>
      <c r="U382" s="36">
        <v>2000</v>
      </c>
      <c r="V382" s="36"/>
      <c r="W382" s="35" t="s">
        <v>744</v>
      </c>
      <c r="X382" s="35" t="s">
        <v>575</v>
      </c>
      <c r="Y382" s="36">
        <v>8</v>
      </c>
      <c r="Z382" s="36" t="s">
        <v>1314</v>
      </c>
      <c r="AA382" s="30" t="s">
        <v>1253</v>
      </c>
      <c r="AB382" s="36" t="s">
        <v>1253</v>
      </c>
      <c r="AC382" s="36" t="s">
        <v>1135</v>
      </c>
      <c r="AD382" s="36" t="s">
        <v>1135</v>
      </c>
      <c r="AE382" s="36" t="s">
        <v>1241</v>
      </c>
      <c r="AF382" s="36" t="s">
        <v>1241</v>
      </c>
      <c r="AG382" s="36">
        <v>0</v>
      </c>
      <c r="AH382" s="35">
        <v>0</v>
      </c>
      <c r="AI382" s="36">
        <v>15000</v>
      </c>
      <c r="AJ382" s="35">
        <v>200</v>
      </c>
      <c r="AK382" s="36">
        <v>0</v>
      </c>
      <c r="AL382" s="28">
        <v>0</v>
      </c>
      <c r="AM382" s="35" t="s">
        <v>891</v>
      </c>
      <c r="AN382" s="35">
        <v>30012</v>
      </c>
      <c r="AO382" s="30">
        <v>1</v>
      </c>
    </row>
    <row r="383" spans="1:41" s="17" customFormat="1" x14ac:dyDescent="0.3">
      <c r="A383" s="33">
        <v>50017</v>
      </c>
      <c r="B383" s="34" t="s">
        <v>533</v>
      </c>
      <c r="C383" s="34" t="s">
        <v>1049</v>
      </c>
      <c r="D383" s="36" t="s">
        <v>669</v>
      </c>
      <c r="E383" s="35">
        <v>1.04</v>
      </c>
      <c r="F383" s="35">
        <v>1.07</v>
      </c>
      <c r="G383" s="35">
        <v>0.8</v>
      </c>
      <c r="H383" s="35">
        <v>0.2</v>
      </c>
      <c r="I383" s="36">
        <v>0</v>
      </c>
      <c r="J383" s="36">
        <v>0</v>
      </c>
      <c r="K383" s="36">
        <v>3</v>
      </c>
      <c r="L383" s="36">
        <v>1</v>
      </c>
      <c r="M383" s="37">
        <v>2017</v>
      </c>
      <c r="N383" s="36">
        <v>1</v>
      </c>
      <c r="O383" s="36">
        <v>200</v>
      </c>
      <c r="P383" s="36">
        <v>200</v>
      </c>
      <c r="Q383" s="36">
        <v>1</v>
      </c>
      <c r="R383" s="36">
        <v>0</v>
      </c>
      <c r="S383" s="36">
        <v>0</v>
      </c>
      <c r="T383" s="36">
        <v>0</v>
      </c>
      <c r="U383" s="36">
        <v>2000</v>
      </c>
      <c r="V383" s="36"/>
      <c r="W383" s="35" t="s">
        <v>731</v>
      </c>
      <c r="X383" s="35" t="s">
        <v>576</v>
      </c>
      <c r="Y383" s="36">
        <v>8</v>
      </c>
      <c r="Z383" s="36" t="s">
        <v>1315</v>
      </c>
      <c r="AA383" s="30" t="s">
        <v>1253</v>
      </c>
      <c r="AB383" s="36" t="s">
        <v>1253</v>
      </c>
      <c r="AC383" s="36" t="s">
        <v>1135</v>
      </c>
      <c r="AD383" s="36" t="s">
        <v>1135</v>
      </c>
      <c r="AE383" s="36" t="s">
        <v>1241</v>
      </c>
      <c r="AF383" s="36" t="s">
        <v>1241</v>
      </c>
      <c r="AG383" s="36">
        <v>0</v>
      </c>
      <c r="AH383" s="35">
        <v>0</v>
      </c>
      <c r="AI383" s="36">
        <v>15000</v>
      </c>
      <c r="AJ383" s="35">
        <v>200</v>
      </c>
      <c r="AK383" s="36">
        <v>0</v>
      </c>
      <c r="AL383" s="28">
        <v>0</v>
      </c>
      <c r="AM383" s="35" t="s">
        <v>891</v>
      </c>
      <c r="AN383" s="35">
        <v>30013</v>
      </c>
      <c r="AO383" s="30">
        <v>1</v>
      </c>
    </row>
    <row r="384" spans="1:41" s="17" customFormat="1" x14ac:dyDescent="0.3">
      <c r="A384" s="33">
        <v>50018</v>
      </c>
      <c r="B384" s="34" t="s">
        <v>6</v>
      </c>
      <c r="C384" s="34" t="s">
        <v>1049</v>
      </c>
      <c r="D384" s="36" t="s">
        <v>669</v>
      </c>
      <c r="E384" s="35">
        <v>1.0429999999999999</v>
      </c>
      <c r="F384" s="35">
        <v>1.07</v>
      </c>
      <c r="G384" s="35">
        <v>0.8</v>
      </c>
      <c r="H384" s="35">
        <v>0.2</v>
      </c>
      <c r="I384" s="36">
        <v>0</v>
      </c>
      <c r="J384" s="36">
        <v>0</v>
      </c>
      <c r="K384" s="36">
        <v>3</v>
      </c>
      <c r="L384" s="36">
        <v>1</v>
      </c>
      <c r="M384" s="37">
        <v>2021</v>
      </c>
      <c r="N384" s="36">
        <v>1</v>
      </c>
      <c r="O384" s="36">
        <v>200</v>
      </c>
      <c r="P384" s="36">
        <v>200</v>
      </c>
      <c r="Q384" s="36">
        <v>1</v>
      </c>
      <c r="R384" s="36">
        <v>0</v>
      </c>
      <c r="S384" s="36">
        <v>0</v>
      </c>
      <c r="T384" s="36">
        <v>0</v>
      </c>
      <c r="U384" s="36">
        <v>2000</v>
      </c>
      <c r="V384" s="36"/>
      <c r="W384" s="35" t="s">
        <v>733</v>
      </c>
      <c r="X384" s="35" t="s">
        <v>577</v>
      </c>
      <c r="Y384" s="36">
        <v>8</v>
      </c>
      <c r="Z384" s="36" t="s">
        <v>1267</v>
      </c>
      <c r="AA384" s="30" t="s">
        <v>1253</v>
      </c>
      <c r="AB384" s="36" t="s">
        <v>1253</v>
      </c>
      <c r="AC384" s="36" t="s">
        <v>1135</v>
      </c>
      <c r="AD384" s="36" t="s">
        <v>1135</v>
      </c>
      <c r="AE384" s="36" t="s">
        <v>1241</v>
      </c>
      <c r="AF384" s="36" t="s">
        <v>1241</v>
      </c>
      <c r="AG384" s="36">
        <v>0</v>
      </c>
      <c r="AH384" s="35">
        <v>0</v>
      </c>
      <c r="AI384" s="36">
        <v>15000</v>
      </c>
      <c r="AJ384" s="35">
        <v>200</v>
      </c>
      <c r="AK384" s="36">
        <v>0</v>
      </c>
      <c r="AL384" s="28">
        <v>0</v>
      </c>
      <c r="AM384" s="35" t="s">
        <v>891</v>
      </c>
      <c r="AN384" s="35">
        <v>30013</v>
      </c>
      <c r="AO384" s="30">
        <v>1</v>
      </c>
    </row>
    <row r="385" spans="1:41" s="17" customFormat="1" x14ac:dyDescent="0.3">
      <c r="A385" s="33">
        <v>50019</v>
      </c>
      <c r="B385" s="34" t="s">
        <v>533</v>
      </c>
      <c r="C385" s="34" t="s">
        <v>1049</v>
      </c>
      <c r="D385" s="36" t="s">
        <v>670</v>
      </c>
      <c r="E385" s="35">
        <v>1.04</v>
      </c>
      <c r="F385" s="35">
        <v>1.07</v>
      </c>
      <c r="G385" s="35">
        <v>0.8</v>
      </c>
      <c r="H385" s="35">
        <v>0.2</v>
      </c>
      <c r="I385" s="36">
        <v>0</v>
      </c>
      <c r="J385" s="36">
        <v>0</v>
      </c>
      <c r="K385" s="36">
        <v>3</v>
      </c>
      <c r="L385" s="36">
        <v>1</v>
      </c>
      <c r="M385" s="37">
        <v>2017</v>
      </c>
      <c r="N385" s="36">
        <v>1</v>
      </c>
      <c r="O385" s="36">
        <v>200</v>
      </c>
      <c r="P385" s="36">
        <v>200</v>
      </c>
      <c r="Q385" s="36">
        <v>1</v>
      </c>
      <c r="R385" s="36">
        <v>0</v>
      </c>
      <c r="S385" s="36">
        <v>0</v>
      </c>
      <c r="T385" s="36">
        <v>0</v>
      </c>
      <c r="U385" s="36">
        <v>2000</v>
      </c>
      <c r="V385" s="36"/>
      <c r="W385" s="35" t="s">
        <v>731</v>
      </c>
      <c r="X385" s="35" t="s">
        <v>576</v>
      </c>
      <c r="Y385" s="36">
        <v>9</v>
      </c>
      <c r="Z385" s="36" t="s">
        <v>1316</v>
      </c>
      <c r="AA385" s="30" t="s">
        <v>1253</v>
      </c>
      <c r="AB385" s="36" t="s">
        <v>1253</v>
      </c>
      <c r="AC385" s="36" t="s">
        <v>1135</v>
      </c>
      <c r="AD385" s="36" t="s">
        <v>1135</v>
      </c>
      <c r="AE385" s="36" t="s">
        <v>1241</v>
      </c>
      <c r="AF385" s="36" t="s">
        <v>1241</v>
      </c>
      <c r="AG385" s="36">
        <v>0</v>
      </c>
      <c r="AH385" s="35">
        <v>0</v>
      </c>
      <c r="AI385" s="36">
        <v>15000</v>
      </c>
      <c r="AJ385" s="35">
        <v>200</v>
      </c>
      <c r="AK385" s="36">
        <v>0</v>
      </c>
      <c r="AL385" s="28">
        <v>0</v>
      </c>
      <c r="AM385" s="35" t="s">
        <v>891</v>
      </c>
      <c r="AN385" s="35">
        <v>30012</v>
      </c>
      <c r="AO385" s="30">
        <v>1</v>
      </c>
    </row>
    <row r="386" spans="1:41" s="17" customFormat="1" x14ac:dyDescent="0.3">
      <c r="A386" s="33">
        <v>50020</v>
      </c>
      <c r="B386" s="34" t="s">
        <v>537</v>
      </c>
      <c r="C386" s="34" t="s">
        <v>1049</v>
      </c>
      <c r="D386" s="36" t="s">
        <v>670</v>
      </c>
      <c r="E386" s="35">
        <v>1.07</v>
      </c>
      <c r="F386" s="35">
        <v>1.07</v>
      </c>
      <c r="G386" s="35">
        <v>0.8</v>
      </c>
      <c r="H386" s="35">
        <v>0.2</v>
      </c>
      <c r="I386" s="36">
        <v>0</v>
      </c>
      <c r="J386" s="36">
        <v>0</v>
      </c>
      <c r="K386" s="36">
        <v>3</v>
      </c>
      <c r="L386" s="36">
        <v>1</v>
      </c>
      <c r="M386" s="37">
        <v>2011</v>
      </c>
      <c r="N386" s="36">
        <v>1</v>
      </c>
      <c r="O386" s="36">
        <v>200</v>
      </c>
      <c r="P386" s="36">
        <v>200</v>
      </c>
      <c r="Q386" s="36">
        <v>1</v>
      </c>
      <c r="R386" s="36">
        <v>0</v>
      </c>
      <c r="S386" s="36">
        <v>0</v>
      </c>
      <c r="T386" s="36">
        <v>0</v>
      </c>
      <c r="U386" s="36">
        <v>2000</v>
      </c>
      <c r="V386" s="36"/>
      <c r="W386" s="35" t="s">
        <v>780</v>
      </c>
      <c r="X386" s="35" t="s">
        <v>581</v>
      </c>
      <c r="Y386" s="36">
        <v>9</v>
      </c>
      <c r="Z386" s="36" t="s">
        <v>1317</v>
      </c>
      <c r="AA386" s="30" t="s">
        <v>1253</v>
      </c>
      <c r="AB386" s="36" t="s">
        <v>1253</v>
      </c>
      <c r="AC386" s="36" t="s">
        <v>1135</v>
      </c>
      <c r="AD386" s="36" t="s">
        <v>1135</v>
      </c>
      <c r="AE386" s="36" t="s">
        <v>1241</v>
      </c>
      <c r="AF386" s="36" t="s">
        <v>1241</v>
      </c>
      <c r="AG386" s="36">
        <v>0</v>
      </c>
      <c r="AH386" s="35">
        <v>0</v>
      </c>
      <c r="AI386" s="36">
        <v>15000</v>
      </c>
      <c r="AJ386" s="35">
        <v>200</v>
      </c>
      <c r="AK386" s="36">
        <v>0</v>
      </c>
      <c r="AL386" s="28">
        <v>0</v>
      </c>
      <c r="AM386" s="35" t="s">
        <v>891</v>
      </c>
      <c r="AN386" s="35">
        <v>30012</v>
      </c>
      <c r="AO386" s="30">
        <v>1</v>
      </c>
    </row>
    <row r="387" spans="1:41" s="17" customFormat="1" x14ac:dyDescent="0.3">
      <c r="A387" s="33">
        <v>50021</v>
      </c>
      <c r="B387" s="34" t="s">
        <v>6</v>
      </c>
      <c r="C387" s="34" t="s">
        <v>1049</v>
      </c>
      <c r="D387" s="36" t="s">
        <v>670</v>
      </c>
      <c r="E387" s="35">
        <v>1.0429999999999999</v>
      </c>
      <c r="F387" s="35">
        <v>1.07</v>
      </c>
      <c r="G387" s="35">
        <v>0.8</v>
      </c>
      <c r="H387" s="35">
        <v>0.2</v>
      </c>
      <c r="I387" s="36">
        <v>0</v>
      </c>
      <c r="J387" s="36">
        <v>0</v>
      </c>
      <c r="K387" s="36">
        <v>3</v>
      </c>
      <c r="L387" s="36">
        <v>1</v>
      </c>
      <c r="M387" s="37">
        <v>2021</v>
      </c>
      <c r="N387" s="36">
        <v>1</v>
      </c>
      <c r="O387" s="36">
        <v>200</v>
      </c>
      <c r="P387" s="36">
        <v>200</v>
      </c>
      <c r="Q387" s="36">
        <v>1</v>
      </c>
      <c r="R387" s="36">
        <v>0</v>
      </c>
      <c r="S387" s="36">
        <v>0</v>
      </c>
      <c r="T387" s="36">
        <v>0</v>
      </c>
      <c r="U387" s="36">
        <v>2000</v>
      </c>
      <c r="V387" s="36"/>
      <c r="W387" s="35" t="s">
        <v>733</v>
      </c>
      <c r="X387" s="35" t="s">
        <v>577</v>
      </c>
      <c r="Y387" s="36">
        <v>9</v>
      </c>
      <c r="Z387" s="36" t="s">
        <v>1318</v>
      </c>
      <c r="AA387" s="30" t="s">
        <v>1253</v>
      </c>
      <c r="AB387" s="36" t="s">
        <v>1253</v>
      </c>
      <c r="AC387" s="36" t="s">
        <v>1135</v>
      </c>
      <c r="AD387" s="36" t="s">
        <v>1135</v>
      </c>
      <c r="AE387" s="36" t="s">
        <v>1241</v>
      </c>
      <c r="AF387" s="36" t="s">
        <v>1241</v>
      </c>
      <c r="AG387" s="36">
        <v>0</v>
      </c>
      <c r="AH387" s="35">
        <v>0</v>
      </c>
      <c r="AI387" s="36">
        <v>15000</v>
      </c>
      <c r="AJ387" s="35">
        <v>200</v>
      </c>
      <c r="AK387" s="36">
        <v>0</v>
      </c>
      <c r="AL387" s="28">
        <v>0</v>
      </c>
      <c r="AM387" s="35" t="s">
        <v>891</v>
      </c>
      <c r="AN387" s="35">
        <v>30010</v>
      </c>
      <c r="AO387" s="30">
        <v>1</v>
      </c>
    </row>
    <row r="388" spans="1:41" s="17" customFormat="1" x14ac:dyDescent="0.3">
      <c r="A388" s="33">
        <v>50022</v>
      </c>
      <c r="B388" s="34" t="s">
        <v>539</v>
      </c>
      <c r="C388" s="34" t="s">
        <v>1049</v>
      </c>
      <c r="D388" s="36" t="s">
        <v>670</v>
      </c>
      <c r="E388" s="35">
        <v>1.08</v>
      </c>
      <c r="F388" s="35">
        <v>1.07</v>
      </c>
      <c r="G388" s="35">
        <v>0.8</v>
      </c>
      <c r="H388" s="35">
        <v>0.2</v>
      </c>
      <c r="I388" s="36">
        <v>0</v>
      </c>
      <c r="J388" s="36">
        <v>0</v>
      </c>
      <c r="K388" s="36">
        <v>3</v>
      </c>
      <c r="L388" s="36">
        <v>1</v>
      </c>
      <c r="M388" s="37">
        <v>2024</v>
      </c>
      <c r="N388" s="36">
        <v>1</v>
      </c>
      <c r="O388" s="36">
        <v>200</v>
      </c>
      <c r="P388" s="36">
        <v>200</v>
      </c>
      <c r="Q388" s="36">
        <v>1</v>
      </c>
      <c r="R388" s="36">
        <v>0</v>
      </c>
      <c r="S388" s="36">
        <v>0</v>
      </c>
      <c r="T388" s="36">
        <v>0</v>
      </c>
      <c r="U388" s="36">
        <v>2000</v>
      </c>
      <c r="V388" s="36"/>
      <c r="W388" s="35" t="s">
        <v>757</v>
      </c>
      <c r="X388" s="35" t="s">
        <v>962</v>
      </c>
      <c r="Y388" s="36">
        <v>9</v>
      </c>
      <c r="Z388" s="36" t="s">
        <v>1319</v>
      </c>
      <c r="AA388" s="30" t="s">
        <v>1253</v>
      </c>
      <c r="AB388" s="36" t="s">
        <v>1253</v>
      </c>
      <c r="AC388" s="36" t="s">
        <v>1135</v>
      </c>
      <c r="AD388" s="36" t="s">
        <v>1135</v>
      </c>
      <c r="AE388" s="36" t="s">
        <v>1241</v>
      </c>
      <c r="AF388" s="36" t="s">
        <v>1241</v>
      </c>
      <c r="AG388" s="36">
        <v>0</v>
      </c>
      <c r="AH388" s="35">
        <v>0</v>
      </c>
      <c r="AI388" s="36">
        <v>15000</v>
      </c>
      <c r="AJ388" s="35">
        <v>200</v>
      </c>
      <c r="AK388" s="36">
        <v>0</v>
      </c>
      <c r="AL388" s="28">
        <v>0</v>
      </c>
      <c r="AM388" s="35" t="s">
        <v>891</v>
      </c>
      <c r="AN388" s="35">
        <v>30012</v>
      </c>
      <c r="AO388" s="30">
        <v>1</v>
      </c>
    </row>
    <row r="389" spans="1:41" s="17" customFormat="1" x14ac:dyDescent="0.3">
      <c r="A389" s="33">
        <v>50023</v>
      </c>
      <c r="B389" s="34" t="s">
        <v>11</v>
      </c>
      <c r="C389" s="34" t="s">
        <v>1049</v>
      </c>
      <c r="D389" s="36" t="s">
        <v>670</v>
      </c>
      <c r="E389" s="35">
        <v>1.095</v>
      </c>
      <c r="F389" s="35">
        <v>1.07</v>
      </c>
      <c r="G389" s="35">
        <v>0.8</v>
      </c>
      <c r="H389" s="35">
        <v>0.2</v>
      </c>
      <c r="I389" s="36">
        <v>0</v>
      </c>
      <c r="J389" s="36">
        <v>0</v>
      </c>
      <c r="K389" s="36">
        <v>3</v>
      </c>
      <c r="L389" s="36">
        <v>1</v>
      </c>
      <c r="M389" s="37">
        <v>2015</v>
      </c>
      <c r="N389" s="36">
        <v>1</v>
      </c>
      <c r="O389" s="36">
        <v>200</v>
      </c>
      <c r="P389" s="36">
        <v>200</v>
      </c>
      <c r="Q389" s="36">
        <v>1</v>
      </c>
      <c r="R389" s="36">
        <v>0</v>
      </c>
      <c r="S389" s="36">
        <v>0</v>
      </c>
      <c r="T389" s="36">
        <v>0</v>
      </c>
      <c r="U389" s="36">
        <v>2000</v>
      </c>
      <c r="V389" s="36"/>
      <c r="W389" s="35" t="s">
        <v>781</v>
      </c>
      <c r="X389" s="35" t="s">
        <v>719</v>
      </c>
      <c r="Y389" s="36">
        <v>9</v>
      </c>
      <c r="Z389" s="36" t="s">
        <v>1320</v>
      </c>
      <c r="AA389" s="30" t="s">
        <v>1253</v>
      </c>
      <c r="AB389" s="36" t="s">
        <v>1253</v>
      </c>
      <c r="AC389" s="36" t="s">
        <v>1135</v>
      </c>
      <c r="AD389" s="36" t="s">
        <v>1135</v>
      </c>
      <c r="AE389" s="36" t="s">
        <v>1241</v>
      </c>
      <c r="AF389" s="36" t="s">
        <v>1241</v>
      </c>
      <c r="AG389" s="36">
        <v>0</v>
      </c>
      <c r="AH389" s="35">
        <v>0</v>
      </c>
      <c r="AI389" s="36">
        <v>15000</v>
      </c>
      <c r="AJ389" s="35">
        <v>200</v>
      </c>
      <c r="AK389" s="36">
        <v>0</v>
      </c>
      <c r="AL389" s="28">
        <v>0</v>
      </c>
      <c r="AM389" s="35" t="s">
        <v>891</v>
      </c>
      <c r="AN389" s="35">
        <v>30010</v>
      </c>
      <c r="AO389" s="30">
        <v>1</v>
      </c>
    </row>
    <row r="390" spans="1:41" s="17" customFormat="1" x14ac:dyDescent="0.3">
      <c r="A390" s="33">
        <v>50024</v>
      </c>
      <c r="B390" s="34" t="s">
        <v>546</v>
      </c>
      <c r="C390" s="34" t="s">
        <v>1049</v>
      </c>
      <c r="D390" s="36" t="s">
        <v>671</v>
      </c>
      <c r="E390" s="35">
        <v>1.085</v>
      </c>
      <c r="F390" s="35">
        <v>1.07</v>
      </c>
      <c r="G390" s="35">
        <v>0.8</v>
      </c>
      <c r="H390" s="35">
        <v>0.2</v>
      </c>
      <c r="I390" s="36">
        <v>0</v>
      </c>
      <c r="J390" s="36">
        <v>0</v>
      </c>
      <c r="K390" s="36">
        <v>3</v>
      </c>
      <c r="L390" s="36">
        <v>1</v>
      </c>
      <c r="M390" s="37">
        <v>2038</v>
      </c>
      <c r="N390" s="36">
        <v>2</v>
      </c>
      <c r="O390" s="36">
        <v>200</v>
      </c>
      <c r="P390" s="36">
        <v>400</v>
      </c>
      <c r="Q390" s="36">
        <v>1</v>
      </c>
      <c r="R390" s="36">
        <v>0</v>
      </c>
      <c r="S390" s="36">
        <v>0</v>
      </c>
      <c r="T390" s="36">
        <v>0</v>
      </c>
      <c r="U390" s="36">
        <v>2000</v>
      </c>
      <c r="V390" s="36"/>
      <c r="W390" s="35" t="s">
        <v>740</v>
      </c>
      <c r="X390" s="35" t="s">
        <v>725</v>
      </c>
      <c r="Y390" s="36">
        <v>10</v>
      </c>
      <c r="Z390" s="36" t="s">
        <v>1321</v>
      </c>
      <c r="AA390" s="30" t="s">
        <v>1322</v>
      </c>
      <c r="AB390" s="36" t="s">
        <v>1322</v>
      </c>
      <c r="AC390" s="36" t="s">
        <v>1135</v>
      </c>
      <c r="AD390" s="36" t="s">
        <v>1135</v>
      </c>
      <c r="AE390" s="36" t="s">
        <v>1241</v>
      </c>
      <c r="AF390" s="36" t="s">
        <v>1241</v>
      </c>
      <c r="AG390" s="36">
        <v>0</v>
      </c>
      <c r="AH390" s="35">
        <v>0</v>
      </c>
      <c r="AI390" s="36">
        <v>15000</v>
      </c>
      <c r="AJ390" s="35">
        <v>200</v>
      </c>
      <c r="AK390" s="36">
        <v>0</v>
      </c>
      <c r="AL390" s="28">
        <v>0</v>
      </c>
      <c r="AM390" s="35" t="s">
        <v>891</v>
      </c>
      <c r="AN390" s="35">
        <v>0</v>
      </c>
      <c r="AO390" s="30">
        <v>1</v>
      </c>
    </row>
    <row r="391" spans="1:41" s="17" customFormat="1" x14ac:dyDescent="0.3">
      <c r="A391" s="33">
        <v>50025</v>
      </c>
      <c r="B391" s="34" t="s">
        <v>12</v>
      </c>
      <c r="C391" s="34" t="s">
        <v>1049</v>
      </c>
      <c r="D391" s="36" t="s">
        <v>672</v>
      </c>
      <c r="E391" s="35">
        <v>1.0900000000000001</v>
      </c>
      <c r="F391" s="35">
        <v>1.07</v>
      </c>
      <c r="G391" s="35">
        <v>0.8</v>
      </c>
      <c r="H391" s="35">
        <v>0.2</v>
      </c>
      <c r="I391" s="36">
        <v>0</v>
      </c>
      <c r="J391" s="36">
        <v>0</v>
      </c>
      <c r="K391" s="36">
        <v>3</v>
      </c>
      <c r="L391" s="36">
        <v>1</v>
      </c>
      <c r="M391" s="37">
        <v>2012</v>
      </c>
      <c r="N391" s="36">
        <v>1</v>
      </c>
      <c r="O391" s="36">
        <v>200</v>
      </c>
      <c r="P391" s="36">
        <v>200</v>
      </c>
      <c r="Q391" s="36">
        <v>1</v>
      </c>
      <c r="R391" s="36">
        <v>0</v>
      </c>
      <c r="S391" s="36">
        <v>0</v>
      </c>
      <c r="T391" s="36">
        <v>0</v>
      </c>
      <c r="U391" s="36">
        <v>2000</v>
      </c>
      <c r="V391" s="36"/>
      <c r="W391" s="35" t="s">
        <v>748</v>
      </c>
      <c r="X391" s="35" t="s">
        <v>571</v>
      </c>
      <c r="Y391" s="36">
        <v>11</v>
      </c>
      <c r="Z391" s="36" t="s">
        <v>1323</v>
      </c>
      <c r="AA391" s="30" t="s">
        <v>1255</v>
      </c>
      <c r="AB391" s="36" t="s">
        <v>1255</v>
      </c>
      <c r="AC391" s="36" t="s">
        <v>1135</v>
      </c>
      <c r="AD391" s="36" t="s">
        <v>1135</v>
      </c>
      <c r="AE391" s="36" t="s">
        <v>1248</v>
      </c>
      <c r="AF391" s="36" t="s">
        <v>1248</v>
      </c>
      <c r="AG391" s="36">
        <v>0</v>
      </c>
      <c r="AH391" s="35">
        <v>0</v>
      </c>
      <c r="AI391" s="36">
        <v>15000</v>
      </c>
      <c r="AJ391" s="35">
        <v>200</v>
      </c>
      <c r="AK391" s="36">
        <v>0</v>
      </c>
      <c r="AL391" s="28">
        <v>0</v>
      </c>
      <c r="AM391" s="35" t="s">
        <v>891</v>
      </c>
      <c r="AN391" s="35">
        <v>30010</v>
      </c>
      <c r="AO391" s="30">
        <v>1</v>
      </c>
    </row>
    <row r="392" spans="1:41" s="17" customFormat="1" x14ac:dyDescent="0.3">
      <c r="A392" s="33">
        <v>50026</v>
      </c>
      <c r="B392" s="34" t="s">
        <v>11</v>
      </c>
      <c r="C392" s="34" t="s">
        <v>1049</v>
      </c>
      <c r="D392" s="36" t="s">
        <v>672</v>
      </c>
      <c r="E392" s="35">
        <v>1.095</v>
      </c>
      <c r="F392" s="35">
        <v>1.07</v>
      </c>
      <c r="G392" s="35">
        <v>0.8</v>
      </c>
      <c r="H392" s="35">
        <v>0.2</v>
      </c>
      <c r="I392" s="36">
        <v>0</v>
      </c>
      <c r="J392" s="36">
        <v>0</v>
      </c>
      <c r="K392" s="36">
        <v>3</v>
      </c>
      <c r="L392" s="36">
        <v>1</v>
      </c>
      <c r="M392" s="37">
        <v>2015</v>
      </c>
      <c r="N392" s="36">
        <v>1</v>
      </c>
      <c r="O392" s="36">
        <v>200</v>
      </c>
      <c r="P392" s="36">
        <v>200</v>
      </c>
      <c r="Q392" s="36">
        <v>1</v>
      </c>
      <c r="R392" s="36">
        <v>0</v>
      </c>
      <c r="S392" s="36">
        <v>0</v>
      </c>
      <c r="T392" s="36">
        <v>0</v>
      </c>
      <c r="U392" s="36">
        <v>2000</v>
      </c>
      <c r="V392" s="36"/>
      <c r="W392" s="35" t="s">
        <v>781</v>
      </c>
      <c r="X392" s="35" t="s">
        <v>719</v>
      </c>
      <c r="Y392" s="36">
        <v>11</v>
      </c>
      <c r="Z392" s="36" t="s">
        <v>1175</v>
      </c>
      <c r="AA392" s="30" t="s">
        <v>1255</v>
      </c>
      <c r="AB392" s="36" t="s">
        <v>1255</v>
      </c>
      <c r="AC392" s="36" t="s">
        <v>1135</v>
      </c>
      <c r="AD392" s="36" t="s">
        <v>1135</v>
      </c>
      <c r="AE392" s="36" t="s">
        <v>1248</v>
      </c>
      <c r="AF392" s="36" t="s">
        <v>1248</v>
      </c>
      <c r="AG392" s="36">
        <v>0</v>
      </c>
      <c r="AH392" s="35">
        <v>0</v>
      </c>
      <c r="AI392" s="36">
        <v>15000</v>
      </c>
      <c r="AJ392" s="35">
        <v>200</v>
      </c>
      <c r="AK392" s="36">
        <v>0</v>
      </c>
      <c r="AL392" s="28">
        <v>0</v>
      </c>
      <c r="AM392" s="35" t="s">
        <v>891</v>
      </c>
      <c r="AN392" s="35">
        <v>30010</v>
      </c>
      <c r="AO392" s="30">
        <v>1</v>
      </c>
    </row>
    <row r="393" spans="1:41" s="17" customFormat="1" x14ac:dyDescent="0.3">
      <c r="A393" s="33">
        <v>50027</v>
      </c>
      <c r="B393" s="34" t="s">
        <v>541</v>
      </c>
      <c r="C393" s="34" t="s">
        <v>1049</v>
      </c>
      <c r="D393" s="36" t="s">
        <v>672</v>
      </c>
      <c r="E393" s="35">
        <v>1.1000000000000001</v>
      </c>
      <c r="F393" s="35">
        <v>1.07</v>
      </c>
      <c r="G393" s="35">
        <v>0.8</v>
      </c>
      <c r="H393" s="35">
        <v>0.2</v>
      </c>
      <c r="I393" s="36">
        <v>0</v>
      </c>
      <c r="J393" s="36">
        <v>0</v>
      </c>
      <c r="K393" s="36">
        <v>3</v>
      </c>
      <c r="L393" s="36">
        <v>1</v>
      </c>
      <c r="M393" s="37">
        <v>2026</v>
      </c>
      <c r="N393" s="36">
        <v>2</v>
      </c>
      <c r="O393" s="36">
        <v>200</v>
      </c>
      <c r="P393" s="36">
        <v>400</v>
      </c>
      <c r="Q393" s="36">
        <v>1</v>
      </c>
      <c r="R393" s="36">
        <v>0</v>
      </c>
      <c r="S393" s="36">
        <v>0</v>
      </c>
      <c r="T393" s="36">
        <v>0</v>
      </c>
      <c r="U393" s="36">
        <v>2000</v>
      </c>
      <c r="V393" s="36"/>
      <c r="W393" s="35" t="s">
        <v>758</v>
      </c>
      <c r="X393" s="35" t="s">
        <v>584</v>
      </c>
      <c r="Y393" s="36">
        <v>11</v>
      </c>
      <c r="Z393" s="36" t="s">
        <v>1324</v>
      </c>
      <c r="AA393" s="30" t="s">
        <v>1255</v>
      </c>
      <c r="AB393" s="36" t="s">
        <v>1255</v>
      </c>
      <c r="AC393" s="36" t="s">
        <v>1135</v>
      </c>
      <c r="AD393" s="36" t="s">
        <v>1135</v>
      </c>
      <c r="AE393" s="36" t="s">
        <v>1248</v>
      </c>
      <c r="AF393" s="36" t="s">
        <v>1248</v>
      </c>
      <c r="AG393" s="36">
        <v>0</v>
      </c>
      <c r="AH393" s="35">
        <v>0</v>
      </c>
      <c r="AI393" s="36">
        <v>15000</v>
      </c>
      <c r="AJ393" s="35">
        <v>200</v>
      </c>
      <c r="AK393" s="36">
        <v>0</v>
      </c>
      <c r="AL393" s="28">
        <v>0</v>
      </c>
      <c r="AM393" s="35" t="s">
        <v>891</v>
      </c>
      <c r="AN393" s="35">
        <v>30012</v>
      </c>
      <c r="AO393" s="30">
        <v>1</v>
      </c>
    </row>
    <row r="394" spans="1:41" s="17" customFormat="1" x14ac:dyDescent="0.3">
      <c r="A394" s="33">
        <v>50028</v>
      </c>
      <c r="B394" s="34" t="s">
        <v>544</v>
      </c>
      <c r="C394" s="34" t="s">
        <v>1049</v>
      </c>
      <c r="D394" s="36" t="s">
        <v>673</v>
      </c>
      <c r="E394" s="35">
        <v>1.1000000000000001</v>
      </c>
      <c r="F394" s="35">
        <v>1.07</v>
      </c>
      <c r="G394" s="35">
        <v>0.8</v>
      </c>
      <c r="H394" s="35">
        <v>0.2</v>
      </c>
      <c r="I394" s="36">
        <v>0</v>
      </c>
      <c r="J394" s="36">
        <v>0</v>
      </c>
      <c r="K394" s="36">
        <v>3</v>
      </c>
      <c r="L394" s="36">
        <v>1</v>
      </c>
      <c r="M394" s="37">
        <v>2018</v>
      </c>
      <c r="N394" s="36">
        <v>2</v>
      </c>
      <c r="O394" s="36">
        <v>200</v>
      </c>
      <c r="P394" s="36">
        <v>400</v>
      </c>
      <c r="Q394" s="36">
        <v>1</v>
      </c>
      <c r="R394" s="36">
        <v>0</v>
      </c>
      <c r="S394" s="36">
        <v>0</v>
      </c>
      <c r="T394" s="36">
        <v>0</v>
      </c>
      <c r="U394" s="36">
        <v>2000</v>
      </c>
      <c r="V394" s="36"/>
      <c r="W394" s="35" t="s">
        <v>739</v>
      </c>
      <c r="X394" s="35" t="s">
        <v>586</v>
      </c>
      <c r="Y394" s="36">
        <v>12</v>
      </c>
      <c r="Z394" s="36" t="s">
        <v>1325</v>
      </c>
      <c r="AA394" s="30" t="s">
        <v>1255</v>
      </c>
      <c r="AB394" s="36" t="s">
        <v>1255</v>
      </c>
      <c r="AC394" s="36" t="s">
        <v>1135</v>
      </c>
      <c r="AD394" s="36" t="s">
        <v>1135</v>
      </c>
      <c r="AE394" s="36" t="s">
        <v>1248</v>
      </c>
      <c r="AF394" s="36" t="s">
        <v>1248</v>
      </c>
      <c r="AG394" s="36">
        <v>0</v>
      </c>
      <c r="AH394" s="35">
        <v>0</v>
      </c>
      <c r="AI394" s="36">
        <v>15000</v>
      </c>
      <c r="AJ394" s="35">
        <v>200</v>
      </c>
      <c r="AK394" s="36">
        <v>0</v>
      </c>
      <c r="AL394" s="28">
        <v>0</v>
      </c>
      <c r="AM394" s="35" t="s">
        <v>908</v>
      </c>
      <c r="AN394" s="35">
        <v>0</v>
      </c>
      <c r="AO394" s="30">
        <v>1</v>
      </c>
    </row>
    <row r="395" spans="1:41" s="17" customFormat="1" x14ac:dyDescent="0.3">
      <c r="A395" s="33">
        <v>50029</v>
      </c>
      <c r="B395" s="34" t="s">
        <v>545</v>
      </c>
      <c r="C395" s="34" t="s">
        <v>1049</v>
      </c>
      <c r="D395" s="36" t="s">
        <v>673</v>
      </c>
      <c r="E395" s="35">
        <v>1.08</v>
      </c>
      <c r="F395" s="35">
        <v>1.07</v>
      </c>
      <c r="G395" s="35">
        <v>0.8</v>
      </c>
      <c r="H395" s="35">
        <v>0.2</v>
      </c>
      <c r="I395" s="36">
        <v>0</v>
      </c>
      <c r="J395" s="36">
        <v>0</v>
      </c>
      <c r="K395" s="36">
        <v>3</v>
      </c>
      <c r="L395" s="36">
        <v>1</v>
      </c>
      <c r="M395" s="37">
        <v>2027</v>
      </c>
      <c r="N395" s="36">
        <v>2</v>
      </c>
      <c r="O395" s="36">
        <v>200</v>
      </c>
      <c r="P395" s="36">
        <v>400</v>
      </c>
      <c r="Q395" s="36">
        <v>1</v>
      </c>
      <c r="R395" s="36">
        <v>0</v>
      </c>
      <c r="S395" s="36">
        <v>0</v>
      </c>
      <c r="T395" s="36">
        <v>0</v>
      </c>
      <c r="U395" s="36">
        <v>2000</v>
      </c>
      <c r="V395" s="36"/>
      <c r="W395" s="35" t="s">
        <v>756</v>
      </c>
      <c r="X395" s="35" t="s">
        <v>587</v>
      </c>
      <c r="Y395" s="36">
        <v>12</v>
      </c>
      <c r="Z395" s="36" t="s">
        <v>1326</v>
      </c>
      <c r="AA395" s="30" t="s">
        <v>1255</v>
      </c>
      <c r="AB395" s="36" t="s">
        <v>1255</v>
      </c>
      <c r="AC395" s="36" t="s">
        <v>1135</v>
      </c>
      <c r="AD395" s="36" t="s">
        <v>1135</v>
      </c>
      <c r="AE395" s="36" t="s">
        <v>1248</v>
      </c>
      <c r="AF395" s="36" t="s">
        <v>1248</v>
      </c>
      <c r="AG395" s="36">
        <v>0</v>
      </c>
      <c r="AH395" s="35">
        <v>0</v>
      </c>
      <c r="AI395" s="36">
        <v>15000</v>
      </c>
      <c r="AJ395" s="35">
        <v>200</v>
      </c>
      <c r="AK395" s="36">
        <v>0</v>
      </c>
      <c r="AL395" s="28">
        <v>0</v>
      </c>
      <c r="AM395" s="35" t="s">
        <v>908</v>
      </c>
      <c r="AN395" s="35">
        <v>30011</v>
      </c>
      <c r="AO395" s="30">
        <v>1</v>
      </c>
    </row>
    <row r="396" spans="1:41" s="17" customFormat="1" x14ac:dyDescent="0.3">
      <c r="A396" s="33">
        <v>50030</v>
      </c>
      <c r="B396" s="34" t="s">
        <v>542</v>
      </c>
      <c r="C396" s="34" t="s">
        <v>1049</v>
      </c>
      <c r="D396" s="36" t="s">
        <v>674</v>
      </c>
      <c r="E396" s="35">
        <v>1.105</v>
      </c>
      <c r="F396" s="35">
        <v>1.07</v>
      </c>
      <c r="G396" s="35">
        <v>0.8</v>
      </c>
      <c r="H396" s="35">
        <v>0.2</v>
      </c>
      <c r="I396" s="36">
        <v>0</v>
      </c>
      <c r="J396" s="36">
        <v>0</v>
      </c>
      <c r="K396" s="36">
        <v>3</v>
      </c>
      <c r="L396" s="36">
        <v>1</v>
      </c>
      <c r="M396" s="37">
        <v>2030</v>
      </c>
      <c r="N396" s="36">
        <v>2</v>
      </c>
      <c r="O396" s="36">
        <v>200</v>
      </c>
      <c r="P396" s="36">
        <v>400</v>
      </c>
      <c r="Q396" s="36">
        <v>1</v>
      </c>
      <c r="R396" s="36">
        <v>0</v>
      </c>
      <c r="S396" s="36">
        <v>0</v>
      </c>
      <c r="T396" s="36">
        <v>0</v>
      </c>
      <c r="U396" s="36">
        <v>2000</v>
      </c>
      <c r="V396" s="36"/>
      <c r="W396" s="35" t="s">
        <v>782</v>
      </c>
      <c r="X396" s="35" t="s">
        <v>633</v>
      </c>
      <c r="Y396" s="36">
        <v>13</v>
      </c>
      <c r="Z396" s="36" t="s">
        <v>1327</v>
      </c>
      <c r="AA396" s="30" t="s">
        <v>1328</v>
      </c>
      <c r="AB396" s="36" t="s">
        <v>1328</v>
      </c>
      <c r="AC396" s="36" t="s">
        <v>1135</v>
      </c>
      <c r="AD396" s="36" t="s">
        <v>1135</v>
      </c>
      <c r="AE396" s="36" t="s">
        <v>1251</v>
      </c>
      <c r="AF396" s="36" t="s">
        <v>1251</v>
      </c>
      <c r="AG396" s="36">
        <v>0</v>
      </c>
      <c r="AH396" s="35">
        <v>0</v>
      </c>
      <c r="AI396" s="36">
        <v>15000</v>
      </c>
      <c r="AJ396" s="35">
        <v>200</v>
      </c>
      <c r="AK396" s="36">
        <v>0</v>
      </c>
      <c r="AL396" s="28">
        <v>0</v>
      </c>
      <c r="AM396" s="35" t="s">
        <v>963</v>
      </c>
      <c r="AN396" s="35">
        <v>30010</v>
      </c>
      <c r="AO396" s="30">
        <v>1</v>
      </c>
    </row>
    <row r="397" spans="1:41" s="20" customFormat="1" x14ac:dyDescent="0.3">
      <c r="A397" s="49">
        <v>80010</v>
      </c>
      <c r="B397" s="50" t="s">
        <v>971</v>
      </c>
      <c r="C397" s="51" t="s">
        <v>964</v>
      </c>
      <c r="D397" s="51" t="s">
        <v>964</v>
      </c>
      <c r="E397" s="52">
        <v>1.02</v>
      </c>
      <c r="F397" s="52">
        <v>1.07</v>
      </c>
      <c r="G397" s="52">
        <v>0.8</v>
      </c>
      <c r="H397" s="52">
        <v>0.2</v>
      </c>
      <c r="I397" s="51">
        <v>0</v>
      </c>
      <c r="J397" s="51">
        <v>1</v>
      </c>
      <c r="K397" s="51">
        <v>1</v>
      </c>
      <c r="L397" s="51">
        <v>2</v>
      </c>
      <c r="M397" s="53">
        <v>1901</v>
      </c>
      <c r="N397" s="51">
        <v>1</v>
      </c>
      <c r="O397" s="51">
        <v>50</v>
      </c>
      <c r="P397" s="51">
        <v>50</v>
      </c>
      <c r="Q397" s="51">
        <v>1</v>
      </c>
      <c r="R397" s="51">
        <v>0</v>
      </c>
      <c r="S397" s="51">
        <v>0</v>
      </c>
      <c r="T397" s="51">
        <v>0</v>
      </c>
      <c r="U397" s="51">
        <v>2000</v>
      </c>
      <c r="V397" s="51"/>
      <c r="W397" s="52" t="s">
        <v>783</v>
      </c>
      <c r="X397" s="52" t="s">
        <v>965</v>
      </c>
      <c r="Y397" s="51">
        <v>12</v>
      </c>
      <c r="Z397" s="52" t="s">
        <v>1329</v>
      </c>
      <c r="AA397" s="30" t="s">
        <v>1196</v>
      </c>
      <c r="AB397" s="52" t="s">
        <v>1196</v>
      </c>
      <c r="AC397" s="52" t="s">
        <v>1135</v>
      </c>
      <c r="AD397" s="52" t="s">
        <v>1135</v>
      </c>
      <c r="AE397" s="51" t="s">
        <v>1136</v>
      </c>
      <c r="AF397" s="51" t="s">
        <v>1136</v>
      </c>
      <c r="AG397" s="51">
        <v>720</v>
      </c>
      <c r="AH397" s="52">
        <v>0</v>
      </c>
      <c r="AI397" s="51">
        <v>15000</v>
      </c>
      <c r="AJ397" s="52">
        <v>500</v>
      </c>
      <c r="AK397" s="51">
        <v>95</v>
      </c>
      <c r="AL397" s="28">
        <v>0</v>
      </c>
      <c r="AM397" s="52" t="s">
        <v>895</v>
      </c>
      <c r="AN397" s="52">
        <v>0</v>
      </c>
      <c r="AO397" s="30">
        <v>0</v>
      </c>
    </row>
    <row r="398" spans="1:41" s="20" customFormat="1" x14ac:dyDescent="0.3">
      <c r="A398" s="49">
        <v>80011</v>
      </c>
      <c r="B398" s="50" t="s">
        <v>972</v>
      </c>
      <c r="C398" s="51" t="s">
        <v>964</v>
      </c>
      <c r="D398" s="51" t="s">
        <v>966</v>
      </c>
      <c r="E398" s="52">
        <v>1.02</v>
      </c>
      <c r="F398" s="52">
        <v>1.07</v>
      </c>
      <c r="G398" s="52">
        <v>0.8</v>
      </c>
      <c r="H398" s="52">
        <v>0.2</v>
      </c>
      <c r="I398" s="51">
        <v>0</v>
      </c>
      <c r="J398" s="51">
        <v>1</v>
      </c>
      <c r="K398" s="51">
        <v>1</v>
      </c>
      <c r="L398" s="51">
        <v>2</v>
      </c>
      <c r="M398" s="53">
        <v>1901</v>
      </c>
      <c r="N398" s="51">
        <v>1</v>
      </c>
      <c r="O398" s="51">
        <v>50</v>
      </c>
      <c r="P398" s="51">
        <v>50</v>
      </c>
      <c r="Q398" s="51">
        <v>1</v>
      </c>
      <c r="R398" s="51">
        <v>0</v>
      </c>
      <c r="S398" s="51">
        <v>0</v>
      </c>
      <c r="T398" s="51">
        <v>0</v>
      </c>
      <c r="U398" s="51">
        <v>2000</v>
      </c>
      <c r="V398" s="51"/>
      <c r="W398" s="52" t="s">
        <v>784</v>
      </c>
      <c r="X398" s="52" t="s">
        <v>967</v>
      </c>
      <c r="Y398" s="51">
        <v>15</v>
      </c>
      <c r="Z398" s="52" t="s">
        <v>1321</v>
      </c>
      <c r="AA398" s="30" t="s">
        <v>1259</v>
      </c>
      <c r="AB398" s="52" t="s">
        <v>1259</v>
      </c>
      <c r="AC398" s="52" t="s">
        <v>1135</v>
      </c>
      <c r="AD398" s="52" t="s">
        <v>1135</v>
      </c>
      <c r="AE398" s="51" t="s">
        <v>1231</v>
      </c>
      <c r="AF398" s="51" t="s">
        <v>1232</v>
      </c>
      <c r="AG398" s="51">
        <v>900</v>
      </c>
      <c r="AH398" s="52">
        <v>0</v>
      </c>
      <c r="AI398" s="51">
        <v>15000</v>
      </c>
      <c r="AJ398" s="52">
        <v>500</v>
      </c>
      <c r="AK398" s="51">
        <v>155</v>
      </c>
      <c r="AL398" s="28">
        <v>0</v>
      </c>
      <c r="AM398" s="52" t="s">
        <v>895</v>
      </c>
      <c r="AN398" s="52">
        <v>0</v>
      </c>
      <c r="AO398" s="30">
        <v>0</v>
      </c>
    </row>
    <row r="399" spans="1:41" s="20" customFormat="1" x14ac:dyDescent="0.3">
      <c r="A399" s="49">
        <v>80012</v>
      </c>
      <c r="B399" s="50" t="s">
        <v>973</v>
      </c>
      <c r="C399" s="51" t="s">
        <v>964</v>
      </c>
      <c r="D399" s="51" t="s">
        <v>966</v>
      </c>
      <c r="E399" s="52">
        <v>1.02</v>
      </c>
      <c r="F399" s="52">
        <v>1.07</v>
      </c>
      <c r="G399" s="52">
        <v>0.8</v>
      </c>
      <c r="H399" s="52">
        <v>0.2</v>
      </c>
      <c r="I399" s="51">
        <v>0</v>
      </c>
      <c r="J399" s="51">
        <v>1</v>
      </c>
      <c r="K399" s="51">
        <v>1</v>
      </c>
      <c r="L399" s="51">
        <v>2</v>
      </c>
      <c r="M399" s="53">
        <v>1901</v>
      </c>
      <c r="N399" s="51">
        <v>1</v>
      </c>
      <c r="O399" s="51">
        <v>50</v>
      </c>
      <c r="P399" s="51">
        <v>50</v>
      </c>
      <c r="Q399" s="51">
        <v>1</v>
      </c>
      <c r="R399" s="51">
        <v>0</v>
      </c>
      <c r="S399" s="51">
        <v>0</v>
      </c>
      <c r="T399" s="51">
        <v>0</v>
      </c>
      <c r="U399" s="51">
        <v>2000</v>
      </c>
      <c r="V399" s="51"/>
      <c r="W399" s="52" t="s">
        <v>785</v>
      </c>
      <c r="X399" s="52" t="s">
        <v>823</v>
      </c>
      <c r="Y399" s="51">
        <v>18</v>
      </c>
      <c r="Z399" s="52" t="s">
        <v>1330</v>
      </c>
      <c r="AA399" s="30" t="s">
        <v>1192</v>
      </c>
      <c r="AB399" s="52" t="s">
        <v>1192</v>
      </c>
      <c r="AC399" s="52" t="s">
        <v>1135</v>
      </c>
      <c r="AD399" s="52" t="s">
        <v>1135</v>
      </c>
      <c r="AE399" s="51" t="s">
        <v>1227</v>
      </c>
      <c r="AF399" s="51" t="s">
        <v>1227</v>
      </c>
      <c r="AG399" s="51">
        <v>1080</v>
      </c>
      <c r="AH399" s="52">
        <v>0</v>
      </c>
      <c r="AI399" s="51">
        <v>15000</v>
      </c>
      <c r="AJ399" s="52">
        <v>500</v>
      </c>
      <c r="AK399" s="51">
        <v>235</v>
      </c>
      <c r="AL399" s="28">
        <v>0</v>
      </c>
      <c r="AM399" s="52" t="s">
        <v>895</v>
      </c>
      <c r="AN399" s="52">
        <v>0</v>
      </c>
      <c r="AO399" s="30">
        <v>0</v>
      </c>
    </row>
    <row r="400" spans="1:41" s="20" customFormat="1" x14ac:dyDescent="0.3">
      <c r="A400" s="49">
        <v>80013</v>
      </c>
      <c r="B400" s="50" t="s">
        <v>974</v>
      </c>
      <c r="C400" s="51" t="s">
        <v>964</v>
      </c>
      <c r="D400" s="51" t="s">
        <v>966</v>
      </c>
      <c r="E400" s="52">
        <v>1.02</v>
      </c>
      <c r="F400" s="52">
        <v>1.07</v>
      </c>
      <c r="G400" s="52">
        <v>0.8</v>
      </c>
      <c r="H400" s="52">
        <v>0.2</v>
      </c>
      <c r="I400" s="51">
        <v>0</v>
      </c>
      <c r="J400" s="51">
        <v>1</v>
      </c>
      <c r="K400" s="51">
        <v>1</v>
      </c>
      <c r="L400" s="51">
        <v>2</v>
      </c>
      <c r="M400" s="53">
        <v>1901</v>
      </c>
      <c r="N400" s="51">
        <v>1</v>
      </c>
      <c r="O400" s="51">
        <v>50</v>
      </c>
      <c r="P400" s="51">
        <v>50</v>
      </c>
      <c r="Q400" s="51">
        <v>1</v>
      </c>
      <c r="R400" s="51">
        <v>0</v>
      </c>
      <c r="S400" s="51">
        <v>0</v>
      </c>
      <c r="T400" s="51">
        <v>0</v>
      </c>
      <c r="U400" s="51">
        <v>2000</v>
      </c>
      <c r="V400" s="51"/>
      <c r="W400" s="52" t="s">
        <v>786</v>
      </c>
      <c r="X400" s="52" t="s">
        <v>824</v>
      </c>
      <c r="Y400" s="51">
        <v>21</v>
      </c>
      <c r="Z400" s="52" t="s">
        <v>1331</v>
      </c>
      <c r="AA400" s="30" t="s">
        <v>1138</v>
      </c>
      <c r="AB400" s="52" t="s">
        <v>1138</v>
      </c>
      <c r="AC400" s="52" t="s">
        <v>1135</v>
      </c>
      <c r="AD400" s="52" t="s">
        <v>1135</v>
      </c>
      <c r="AE400" s="51" t="s">
        <v>1192</v>
      </c>
      <c r="AF400" s="51" t="s">
        <v>1192</v>
      </c>
      <c r="AG400" s="51">
        <v>1260</v>
      </c>
      <c r="AH400" s="52">
        <v>0</v>
      </c>
      <c r="AI400" s="51">
        <v>15000</v>
      </c>
      <c r="AJ400" s="52">
        <v>500</v>
      </c>
      <c r="AK400" s="51">
        <v>345</v>
      </c>
      <c r="AL400" s="28">
        <v>0</v>
      </c>
      <c r="AM400" s="52" t="s">
        <v>895</v>
      </c>
      <c r="AN400" s="52">
        <v>0</v>
      </c>
      <c r="AO400" s="30">
        <v>0</v>
      </c>
    </row>
    <row r="401" spans="1:41" s="20" customFormat="1" x14ac:dyDescent="0.3">
      <c r="A401" s="49">
        <v>80014</v>
      </c>
      <c r="B401" s="50" t="s">
        <v>975</v>
      </c>
      <c r="C401" s="51" t="s">
        <v>964</v>
      </c>
      <c r="D401" s="51" t="s">
        <v>966</v>
      </c>
      <c r="E401" s="52">
        <v>1.02</v>
      </c>
      <c r="F401" s="52">
        <v>1.07</v>
      </c>
      <c r="G401" s="52">
        <v>0.8</v>
      </c>
      <c r="H401" s="52">
        <v>0.2</v>
      </c>
      <c r="I401" s="51">
        <v>0</v>
      </c>
      <c r="J401" s="51">
        <v>1</v>
      </c>
      <c r="K401" s="51">
        <v>1</v>
      </c>
      <c r="L401" s="51">
        <v>2</v>
      </c>
      <c r="M401" s="53">
        <v>1901</v>
      </c>
      <c r="N401" s="51">
        <v>1</v>
      </c>
      <c r="O401" s="51">
        <v>50</v>
      </c>
      <c r="P401" s="51">
        <v>50</v>
      </c>
      <c r="Q401" s="51">
        <v>1</v>
      </c>
      <c r="R401" s="51">
        <v>0</v>
      </c>
      <c r="S401" s="51">
        <v>0</v>
      </c>
      <c r="T401" s="51">
        <v>0</v>
      </c>
      <c r="U401" s="51">
        <v>2000</v>
      </c>
      <c r="V401" s="51"/>
      <c r="W401" s="52" t="s">
        <v>787</v>
      </c>
      <c r="X401" s="52" t="s">
        <v>825</v>
      </c>
      <c r="Y401" s="51">
        <v>24</v>
      </c>
      <c r="Z401" s="52" t="s">
        <v>1332</v>
      </c>
      <c r="AA401" s="30" t="s">
        <v>1333</v>
      </c>
      <c r="AB401" s="52" t="s">
        <v>1333</v>
      </c>
      <c r="AC401" s="52" t="s">
        <v>1135</v>
      </c>
      <c r="AD401" s="52" t="s">
        <v>1135</v>
      </c>
      <c r="AE401" s="51" t="s">
        <v>1239</v>
      </c>
      <c r="AF401" s="51" t="s">
        <v>1243</v>
      </c>
      <c r="AG401" s="51">
        <v>1440</v>
      </c>
      <c r="AH401" s="52">
        <v>0</v>
      </c>
      <c r="AI401" s="51">
        <v>15000</v>
      </c>
      <c r="AJ401" s="52">
        <v>500</v>
      </c>
      <c r="AK401" s="51">
        <v>485</v>
      </c>
      <c r="AL401" s="28">
        <v>0</v>
      </c>
      <c r="AM401" s="52" t="s">
        <v>895</v>
      </c>
      <c r="AN401" s="52">
        <v>0</v>
      </c>
      <c r="AO401" s="30">
        <v>0</v>
      </c>
    </row>
    <row r="402" spans="1:41" s="20" customFormat="1" x14ac:dyDescent="0.3">
      <c r="A402" s="49">
        <v>80015</v>
      </c>
      <c r="B402" s="50" t="s">
        <v>976</v>
      </c>
      <c r="C402" s="51" t="s">
        <v>964</v>
      </c>
      <c r="D402" s="51" t="s">
        <v>966</v>
      </c>
      <c r="E402" s="52">
        <v>1.02</v>
      </c>
      <c r="F402" s="52">
        <v>1.07</v>
      </c>
      <c r="G402" s="52">
        <v>0.8</v>
      </c>
      <c r="H402" s="52">
        <v>0.2</v>
      </c>
      <c r="I402" s="51">
        <v>0</v>
      </c>
      <c r="J402" s="51">
        <v>1</v>
      </c>
      <c r="K402" s="51">
        <v>1</v>
      </c>
      <c r="L402" s="51">
        <v>2</v>
      </c>
      <c r="M402" s="53">
        <v>1901</v>
      </c>
      <c r="N402" s="51">
        <v>1</v>
      </c>
      <c r="O402" s="51">
        <v>50</v>
      </c>
      <c r="P402" s="51">
        <v>50</v>
      </c>
      <c r="Q402" s="51">
        <v>1</v>
      </c>
      <c r="R402" s="51">
        <v>0</v>
      </c>
      <c r="S402" s="51">
        <v>0</v>
      </c>
      <c r="T402" s="51">
        <v>0</v>
      </c>
      <c r="U402" s="51">
        <v>2000</v>
      </c>
      <c r="V402" s="51"/>
      <c r="W402" s="52" t="s">
        <v>788</v>
      </c>
      <c r="X402" s="52" t="s">
        <v>826</v>
      </c>
      <c r="Y402" s="51">
        <v>28</v>
      </c>
      <c r="Z402" s="52" t="s">
        <v>1246</v>
      </c>
      <c r="AA402" s="30" t="s">
        <v>1247</v>
      </c>
      <c r="AB402" s="52" t="s">
        <v>1247</v>
      </c>
      <c r="AC402" s="52" t="s">
        <v>1135</v>
      </c>
      <c r="AD402" s="52" t="s">
        <v>1135</v>
      </c>
      <c r="AE402" s="51" t="s">
        <v>1245</v>
      </c>
      <c r="AF402" s="51" t="s">
        <v>1245</v>
      </c>
      <c r="AG402" s="51">
        <v>1680</v>
      </c>
      <c r="AH402" s="52">
        <v>0</v>
      </c>
      <c r="AI402" s="51">
        <v>15000</v>
      </c>
      <c r="AJ402" s="52">
        <v>500</v>
      </c>
      <c r="AK402" s="51">
        <v>720</v>
      </c>
      <c r="AL402" s="28">
        <v>0</v>
      </c>
      <c r="AM402" s="52" t="s">
        <v>895</v>
      </c>
      <c r="AN402" s="52">
        <v>0</v>
      </c>
      <c r="AO402" s="30">
        <v>0</v>
      </c>
    </row>
    <row r="403" spans="1:41" s="20" customFormat="1" x14ac:dyDescent="0.3">
      <c r="A403" s="49">
        <v>80016</v>
      </c>
      <c r="B403" s="50" t="s">
        <v>977</v>
      </c>
      <c r="C403" s="51" t="s">
        <v>964</v>
      </c>
      <c r="D403" s="51" t="s">
        <v>966</v>
      </c>
      <c r="E403" s="52">
        <v>1.02</v>
      </c>
      <c r="F403" s="52">
        <v>1.07</v>
      </c>
      <c r="G403" s="52">
        <v>0.8</v>
      </c>
      <c r="H403" s="52">
        <v>0.2</v>
      </c>
      <c r="I403" s="51">
        <v>0</v>
      </c>
      <c r="J403" s="51">
        <v>1</v>
      </c>
      <c r="K403" s="51">
        <v>1</v>
      </c>
      <c r="L403" s="51">
        <v>2</v>
      </c>
      <c r="M403" s="53">
        <v>1901</v>
      </c>
      <c r="N403" s="51">
        <v>1</v>
      </c>
      <c r="O403" s="51">
        <v>50</v>
      </c>
      <c r="P403" s="51">
        <v>50</v>
      </c>
      <c r="Q403" s="51">
        <v>1</v>
      </c>
      <c r="R403" s="51">
        <v>0</v>
      </c>
      <c r="S403" s="51">
        <v>0</v>
      </c>
      <c r="T403" s="51">
        <v>0</v>
      </c>
      <c r="U403" s="51">
        <v>2000</v>
      </c>
      <c r="V403" s="51"/>
      <c r="W403" s="52" t="s">
        <v>789</v>
      </c>
      <c r="X403" s="52" t="s">
        <v>827</v>
      </c>
      <c r="Y403" s="51">
        <v>32</v>
      </c>
      <c r="Z403" s="52" t="s">
        <v>1334</v>
      </c>
      <c r="AA403" s="30" t="s">
        <v>1335</v>
      </c>
      <c r="AB403" s="52" t="s">
        <v>1335</v>
      </c>
      <c r="AC403" s="52" t="s">
        <v>1135</v>
      </c>
      <c r="AD403" s="52" t="s">
        <v>1135</v>
      </c>
      <c r="AE403" s="51" t="s">
        <v>1178</v>
      </c>
      <c r="AF403" s="51" t="s">
        <v>1178</v>
      </c>
      <c r="AG403" s="51">
        <v>1920</v>
      </c>
      <c r="AH403" s="52">
        <v>0</v>
      </c>
      <c r="AI403" s="51">
        <v>15000</v>
      </c>
      <c r="AJ403" s="52">
        <v>500</v>
      </c>
      <c r="AK403" s="51">
        <v>1030</v>
      </c>
      <c r="AL403" s="28">
        <v>0</v>
      </c>
      <c r="AM403" s="52" t="s">
        <v>895</v>
      </c>
      <c r="AN403" s="52">
        <v>0</v>
      </c>
      <c r="AO403" s="30">
        <v>0</v>
      </c>
    </row>
    <row r="404" spans="1:41" s="20" customFormat="1" x14ac:dyDescent="0.3">
      <c r="A404" s="49">
        <v>80017</v>
      </c>
      <c r="B404" s="50" t="s">
        <v>978</v>
      </c>
      <c r="C404" s="51" t="s">
        <v>964</v>
      </c>
      <c r="D404" s="51" t="s">
        <v>966</v>
      </c>
      <c r="E404" s="52">
        <v>1.02</v>
      </c>
      <c r="F404" s="52">
        <v>1.07</v>
      </c>
      <c r="G404" s="52">
        <v>0.8</v>
      </c>
      <c r="H404" s="52">
        <v>0.2</v>
      </c>
      <c r="I404" s="51">
        <v>0</v>
      </c>
      <c r="J404" s="51">
        <v>1</v>
      </c>
      <c r="K404" s="51">
        <v>1</v>
      </c>
      <c r="L404" s="51">
        <v>2</v>
      </c>
      <c r="M404" s="53">
        <v>1901</v>
      </c>
      <c r="N404" s="51">
        <v>1</v>
      </c>
      <c r="O404" s="51">
        <v>50</v>
      </c>
      <c r="P404" s="51">
        <v>50</v>
      </c>
      <c r="Q404" s="51">
        <v>1</v>
      </c>
      <c r="R404" s="51">
        <v>0</v>
      </c>
      <c r="S404" s="51">
        <v>0</v>
      </c>
      <c r="T404" s="51">
        <v>0</v>
      </c>
      <c r="U404" s="51">
        <v>2000</v>
      </c>
      <c r="V404" s="51"/>
      <c r="W404" s="52" t="s">
        <v>790</v>
      </c>
      <c r="X404" s="52" t="s">
        <v>828</v>
      </c>
      <c r="Y404" s="51">
        <v>36</v>
      </c>
      <c r="Z404" s="52" t="s">
        <v>1284</v>
      </c>
      <c r="AA404" s="30" t="s">
        <v>1285</v>
      </c>
      <c r="AB404" s="52" t="s">
        <v>1285</v>
      </c>
      <c r="AC404" s="52" t="s">
        <v>1135</v>
      </c>
      <c r="AD404" s="52" t="s">
        <v>1135</v>
      </c>
      <c r="AE404" s="51" t="s">
        <v>1181</v>
      </c>
      <c r="AF404" s="51" t="s">
        <v>1181</v>
      </c>
      <c r="AG404" s="51">
        <v>2160</v>
      </c>
      <c r="AH404" s="52">
        <v>0</v>
      </c>
      <c r="AI404" s="51">
        <v>15000</v>
      </c>
      <c r="AJ404" s="52">
        <v>500</v>
      </c>
      <c r="AK404" s="51">
        <v>1425</v>
      </c>
      <c r="AL404" s="28">
        <v>0</v>
      </c>
      <c r="AM404" s="52" t="s">
        <v>895</v>
      </c>
      <c r="AN404" s="52">
        <v>0</v>
      </c>
      <c r="AO404" s="30">
        <v>0</v>
      </c>
    </row>
    <row r="405" spans="1:41" s="20" customFormat="1" x14ac:dyDescent="0.3">
      <c r="A405" s="49">
        <v>80018</v>
      </c>
      <c r="B405" s="50" t="s">
        <v>979</v>
      </c>
      <c r="C405" s="51" t="s">
        <v>964</v>
      </c>
      <c r="D405" s="51" t="s">
        <v>966</v>
      </c>
      <c r="E405" s="52">
        <v>1.02</v>
      </c>
      <c r="F405" s="52">
        <v>1.07</v>
      </c>
      <c r="G405" s="52">
        <v>0.8</v>
      </c>
      <c r="H405" s="52">
        <v>0.2</v>
      </c>
      <c r="I405" s="51">
        <v>0</v>
      </c>
      <c r="J405" s="51">
        <v>1</v>
      </c>
      <c r="K405" s="51">
        <v>1</v>
      </c>
      <c r="L405" s="51">
        <v>2</v>
      </c>
      <c r="M405" s="53">
        <v>1901</v>
      </c>
      <c r="N405" s="51">
        <v>1</v>
      </c>
      <c r="O405" s="51">
        <v>50</v>
      </c>
      <c r="P405" s="51">
        <v>50</v>
      </c>
      <c r="Q405" s="51">
        <v>1</v>
      </c>
      <c r="R405" s="51">
        <v>0</v>
      </c>
      <c r="S405" s="51">
        <v>0</v>
      </c>
      <c r="T405" s="51">
        <v>0</v>
      </c>
      <c r="U405" s="51">
        <v>2000</v>
      </c>
      <c r="V405" s="51"/>
      <c r="W405" s="52" t="s">
        <v>791</v>
      </c>
      <c r="X405" s="52" t="s">
        <v>829</v>
      </c>
      <c r="Y405" s="51">
        <v>40</v>
      </c>
      <c r="Z405" s="52" t="s">
        <v>1336</v>
      </c>
      <c r="AA405" s="30" t="s">
        <v>1236</v>
      </c>
      <c r="AB405" s="52" t="s">
        <v>1236</v>
      </c>
      <c r="AC405" s="52" t="s">
        <v>1135</v>
      </c>
      <c r="AD405" s="52" t="s">
        <v>1135</v>
      </c>
      <c r="AE405" s="51" t="s">
        <v>1282</v>
      </c>
      <c r="AF405" s="51" t="s">
        <v>1282</v>
      </c>
      <c r="AG405" s="51">
        <v>2400</v>
      </c>
      <c r="AH405" s="52">
        <v>0</v>
      </c>
      <c r="AI405" s="51">
        <v>15000</v>
      </c>
      <c r="AJ405" s="52">
        <v>500</v>
      </c>
      <c r="AK405" s="51">
        <v>1905</v>
      </c>
      <c r="AL405" s="28">
        <v>0</v>
      </c>
      <c r="AM405" s="52" t="s">
        <v>895</v>
      </c>
      <c r="AN405" s="52">
        <v>0</v>
      </c>
      <c r="AO405" s="30">
        <v>0</v>
      </c>
    </row>
    <row r="406" spans="1:41" s="20" customFormat="1" x14ac:dyDescent="0.3">
      <c r="A406" s="49">
        <v>80019</v>
      </c>
      <c r="B406" s="50" t="s">
        <v>980</v>
      </c>
      <c r="C406" s="51" t="s">
        <v>964</v>
      </c>
      <c r="D406" s="51" t="s">
        <v>966</v>
      </c>
      <c r="E406" s="52">
        <v>1.02</v>
      </c>
      <c r="F406" s="52">
        <v>1.07</v>
      </c>
      <c r="G406" s="52">
        <v>0.8</v>
      </c>
      <c r="H406" s="52">
        <v>0.2</v>
      </c>
      <c r="I406" s="51">
        <v>0</v>
      </c>
      <c r="J406" s="51">
        <v>1</v>
      </c>
      <c r="K406" s="51">
        <v>1</v>
      </c>
      <c r="L406" s="51">
        <v>2</v>
      </c>
      <c r="M406" s="53">
        <v>1901</v>
      </c>
      <c r="N406" s="51">
        <v>1</v>
      </c>
      <c r="O406" s="51">
        <v>50</v>
      </c>
      <c r="P406" s="51">
        <v>50</v>
      </c>
      <c r="Q406" s="51">
        <v>1</v>
      </c>
      <c r="R406" s="51">
        <v>0</v>
      </c>
      <c r="S406" s="51">
        <v>0</v>
      </c>
      <c r="T406" s="51">
        <v>0</v>
      </c>
      <c r="U406" s="51">
        <v>2000</v>
      </c>
      <c r="V406" s="51"/>
      <c r="W406" s="52" t="s">
        <v>792</v>
      </c>
      <c r="X406" s="52" t="s">
        <v>830</v>
      </c>
      <c r="Y406" s="51">
        <v>45</v>
      </c>
      <c r="Z406" s="52" t="s">
        <v>1337</v>
      </c>
      <c r="AA406" s="30" t="s">
        <v>1338</v>
      </c>
      <c r="AB406" s="52" t="s">
        <v>1338</v>
      </c>
      <c r="AC406" s="52" t="s">
        <v>1135</v>
      </c>
      <c r="AD406" s="52" t="s">
        <v>1135</v>
      </c>
      <c r="AE406" s="51" t="s">
        <v>1216</v>
      </c>
      <c r="AF406" s="51" t="s">
        <v>1217</v>
      </c>
      <c r="AG406" s="51">
        <v>2700</v>
      </c>
      <c r="AH406" s="52">
        <v>0</v>
      </c>
      <c r="AI406" s="51">
        <v>15000</v>
      </c>
      <c r="AJ406" s="52">
        <v>500</v>
      </c>
      <c r="AK406" s="51">
        <v>2650</v>
      </c>
      <c r="AL406" s="28">
        <v>0</v>
      </c>
      <c r="AM406" s="52" t="s">
        <v>895</v>
      </c>
      <c r="AN406" s="52">
        <v>0</v>
      </c>
      <c r="AO406" s="30">
        <v>0</v>
      </c>
    </row>
    <row r="407" spans="1:41" s="20" customFormat="1" x14ac:dyDescent="0.3">
      <c r="A407" s="49">
        <v>80020</v>
      </c>
      <c r="B407" s="50" t="s">
        <v>981</v>
      </c>
      <c r="C407" s="51" t="s">
        <v>964</v>
      </c>
      <c r="D407" s="51" t="s">
        <v>966</v>
      </c>
      <c r="E407" s="52">
        <v>1.02</v>
      </c>
      <c r="F407" s="52">
        <v>1.07</v>
      </c>
      <c r="G407" s="52">
        <v>0.8</v>
      </c>
      <c r="H407" s="52">
        <v>0.2</v>
      </c>
      <c r="I407" s="51">
        <v>0</v>
      </c>
      <c r="J407" s="51">
        <v>1</v>
      </c>
      <c r="K407" s="51">
        <v>1</v>
      </c>
      <c r="L407" s="51">
        <v>2</v>
      </c>
      <c r="M407" s="53">
        <v>1901</v>
      </c>
      <c r="N407" s="51">
        <v>1</v>
      </c>
      <c r="O407" s="51">
        <v>50</v>
      </c>
      <c r="P407" s="51">
        <v>50</v>
      </c>
      <c r="Q407" s="51">
        <v>1</v>
      </c>
      <c r="R407" s="51">
        <v>0</v>
      </c>
      <c r="S407" s="51">
        <v>0</v>
      </c>
      <c r="T407" s="51">
        <v>0</v>
      </c>
      <c r="U407" s="51">
        <v>2000</v>
      </c>
      <c r="V407" s="51"/>
      <c r="W407" s="52" t="s">
        <v>783</v>
      </c>
      <c r="X407" s="52" t="s">
        <v>968</v>
      </c>
      <c r="Y407" s="51">
        <v>50</v>
      </c>
      <c r="Z407" s="52" t="s">
        <v>1339</v>
      </c>
      <c r="AA407" s="30" t="s">
        <v>1340</v>
      </c>
      <c r="AB407" s="52" t="s">
        <v>1340</v>
      </c>
      <c r="AC407" s="52" t="s">
        <v>1135</v>
      </c>
      <c r="AD407" s="52" t="s">
        <v>1135</v>
      </c>
      <c r="AE407" s="51" t="s">
        <v>1296</v>
      </c>
      <c r="AF407" s="51" t="s">
        <v>1296</v>
      </c>
      <c r="AG407" s="51">
        <v>3000</v>
      </c>
      <c r="AH407" s="52">
        <v>0</v>
      </c>
      <c r="AI407" s="51">
        <v>15000</v>
      </c>
      <c r="AJ407" s="52">
        <v>500</v>
      </c>
      <c r="AK407" s="51">
        <v>3570</v>
      </c>
      <c r="AL407" s="28">
        <v>0</v>
      </c>
      <c r="AM407" s="52" t="s">
        <v>895</v>
      </c>
      <c r="AN407" s="52">
        <v>0</v>
      </c>
      <c r="AO407" s="30">
        <v>0</v>
      </c>
    </row>
    <row r="408" spans="1:41" s="20" customFormat="1" x14ac:dyDescent="0.3">
      <c r="A408" s="49">
        <v>80021</v>
      </c>
      <c r="B408" s="50" t="s">
        <v>982</v>
      </c>
      <c r="C408" s="51" t="s">
        <v>964</v>
      </c>
      <c r="D408" s="51" t="s">
        <v>966</v>
      </c>
      <c r="E408" s="52">
        <v>1.02</v>
      </c>
      <c r="F408" s="52">
        <v>1.07</v>
      </c>
      <c r="G408" s="52">
        <v>0.8</v>
      </c>
      <c r="H408" s="52">
        <v>0.2</v>
      </c>
      <c r="I408" s="51">
        <v>0</v>
      </c>
      <c r="J408" s="51">
        <v>1</v>
      </c>
      <c r="K408" s="51">
        <v>1</v>
      </c>
      <c r="L408" s="51">
        <v>2</v>
      </c>
      <c r="M408" s="53">
        <v>1901</v>
      </c>
      <c r="N408" s="51">
        <v>1</v>
      </c>
      <c r="O408" s="51">
        <v>50</v>
      </c>
      <c r="P408" s="51">
        <v>50</v>
      </c>
      <c r="Q408" s="51">
        <v>1</v>
      </c>
      <c r="R408" s="51">
        <v>0</v>
      </c>
      <c r="S408" s="51">
        <v>0</v>
      </c>
      <c r="T408" s="51">
        <v>0</v>
      </c>
      <c r="U408" s="51">
        <v>2000</v>
      </c>
      <c r="V408" s="51"/>
      <c r="W408" s="52" t="s">
        <v>784</v>
      </c>
      <c r="X408" s="52" t="s">
        <v>967</v>
      </c>
      <c r="Y408" s="51">
        <v>55</v>
      </c>
      <c r="Z408" s="52" t="s">
        <v>1268</v>
      </c>
      <c r="AA408" s="30" t="s">
        <v>1269</v>
      </c>
      <c r="AB408" s="52" t="s">
        <v>1269</v>
      </c>
      <c r="AC408" s="52" t="s">
        <v>1135</v>
      </c>
      <c r="AD408" s="52" t="s">
        <v>1135</v>
      </c>
      <c r="AE408" s="51" t="s">
        <v>1238</v>
      </c>
      <c r="AF408" s="51" t="s">
        <v>1180</v>
      </c>
      <c r="AG408" s="51">
        <v>3300</v>
      </c>
      <c r="AH408" s="52">
        <v>0</v>
      </c>
      <c r="AI408" s="51">
        <v>15000</v>
      </c>
      <c r="AJ408" s="52">
        <v>500</v>
      </c>
      <c r="AK408" s="51">
        <v>4680</v>
      </c>
      <c r="AL408" s="28">
        <v>0</v>
      </c>
      <c r="AM408" s="52" t="s">
        <v>895</v>
      </c>
      <c r="AN408" s="52">
        <v>0</v>
      </c>
      <c r="AO408" s="30">
        <v>0</v>
      </c>
    </row>
    <row r="409" spans="1:41" s="20" customFormat="1" x14ac:dyDescent="0.3">
      <c r="A409" s="49">
        <v>80022</v>
      </c>
      <c r="B409" s="50" t="s">
        <v>983</v>
      </c>
      <c r="C409" s="51" t="s">
        <v>964</v>
      </c>
      <c r="D409" s="51" t="s">
        <v>966</v>
      </c>
      <c r="E409" s="52">
        <v>1.02</v>
      </c>
      <c r="F409" s="52">
        <v>1.07</v>
      </c>
      <c r="G409" s="52">
        <v>0.8</v>
      </c>
      <c r="H409" s="52">
        <v>0.2</v>
      </c>
      <c r="I409" s="51">
        <v>0</v>
      </c>
      <c r="J409" s="51">
        <v>1</v>
      </c>
      <c r="K409" s="51">
        <v>1</v>
      </c>
      <c r="L409" s="51">
        <v>2</v>
      </c>
      <c r="M409" s="53">
        <v>1901</v>
      </c>
      <c r="N409" s="51">
        <v>1</v>
      </c>
      <c r="O409" s="51">
        <v>50</v>
      </c>
      <c r="P409" s="51">
        <v>50</v>
      </c>
      <c r="Q409" s="51">
        <v>1</v>
      </c>
      <c r="R409" s="51">
        <v>0</v>
      </c>
      <c r="S409" s="51">
        <v>0</v>
      </c>
      <c r="T409" s="51">
        <v>0</v>
      </c>
      <c r="U409" s="51">
        <v>2000</v>
      </c>
      <c r="V409" s="51"/>
      <c r="W409" s="52" t="s">
        <v>785</v>
      </c>
      <c r="X409" s="52" t="s">
        <v>823</v>
      </c>
      <c r="Y409" s="51">
        <v>60</v>
      </c>
      <c r="Z409" s="52" t="s">
        <v>1341</v>
      </c>
      <c r="AA409" s="30" t="s">
        <v>1342</v>
      </c>
      <c r="AB409" s="52" t="s">
        <v>1342</v>
      </c>
      <c r="AC409" s="52" t="s">
        <v>1135</v>
      </c>
      <c r="AD409" s="52" t="s">
        <v>1135</v>
      </c>
      <c r="AE409" s="51" t="s">
        <v>1343</v>
      </c>
      <c r="AF409" s="51" t="s">
        <v>1343</v>
      </c>
      <c r="AG409" s="51">
        <v>3600</v>
      </c>
      <c r="AH409" s="52">
        <v>0</v>
      </c>
      <c r="AI409" s="51">
        <v>15000</v>
      </c>
      <c r="AJ409" s="52">
        <v>500</v>
      </c>
      <c r="AK409" s="51">
        <v>6005</v>
      </c>
      <c r="AL409" s="28">
        <v>0</v>
      </c>
      <c r="AM409" s="52" t="s">
        <v>895</v>
      </c>
      <c r="AN409" s="52">
        <v>0</v>
      </c>
      <c r="AO409" s="30">
        <v>0</v>
      </c>
    </row>
    <row r="410" spans="1:41" s="20" customFormat="1" x14ac:dyDescent="0.3">
      <c r="A410" s="49">
        <v>80023</v>
      </c>
      <c r="B410" s="50" t="s">
        <v>984</v>
      </c>
      <c r="C410" s="51" t="s">
        <v>964</v>
      </c>
      <c r="D410" s="51" t="s">
        <v>966</v>
      </c>
      <c r="E410" s="52">
        <v>1.02</v>
      </c>
      <c r="F410" s="52">
        <v>1.07</v>
      </c>
      <c r="G410" s="52">
        <v>0.8</v>
      </c>
      <c r="H410" s="52">
        <v>0.2</v>
      </c>
      <c r="I410" s="51">
        <v>0</v>
      </c>
      <c r="J410" s="51">
        <v>1</v>
      </c>
      <c r="K410" s="51">
        <v>1</v>
      </c>
      <c r="L410" s="51">
        <v>2</v>
      </c>
      <c r="M410" s="53">
        <v>1901</v>
      </c>
      <c r="N410" s="51">
        <v>1</v>
      </c>
      <c r="O410" s="51">
        <v>50</v>
      </c>
      <c r="P410" s="51">
        <v>50</v>
      </c>
      <c r="Q410" s="51">
        <v>1</v>
      </c>
      <c r="R410" s="51">
        <v>0</v>
      </c>
      <c r="S410" s="51">
        <v>0</v>
      </c>
      <c r="T410" s="51">
        <v>0</v>
      </c>
      <c r="U410" s="51">
        <v>2000</v>
      </c>
      <c r="V410" s="51"/>
      <c r="W410" s="52" t="s">
        <v>786</v>
      </c>
      <c r="X410" s="52" t="s">
        <v>824</v>
      </c>
      <c r="Y410" s="51">
        <v>65</v>
      </c>
      <c r="Z410" s="52" t="s">
        <v>1344</v>
      </c>
      <c r="AA410" s="30" t="s">
        <v>1345</v>
      </c>
      <c r="AB410" s="52" t="s">
        <v>1345</v>
      </c>
      <c r="AC410" s="52" t="s">
        <v>1135</v>
      </c>
      <c r="AD410" s="52" t="s">
        <v>1135</v>
      </c>
      <c r="AE410" s="51" t="s">
        <v>1346</v>
      </c>
      <c r="AF410" s="51" t="s">
        <v>1347</v>
      </c>
      <c r="AG410" s="51">
        <v>3900</v>
      </c>
      <c r="AH410" s="52">
        <v>0</v>
      </c>
      <c r="AI410" s="51">
        <v>15000</v>
      </c>
      <c r="AJ410" s="52">
        <v>500</v>
      </c>
      <c r="AK410" s="51">
        <v>7560</v>
      </c>
      <c r="AL410" s="28">
        <v>0</v>
      </c>
      <c r="AM410" s="52" t="s">
        <v>895</v>
      </c>
      <c r="AN410" s="52">
        <v>0</v>
      </c>
      <c r="AO410" s="30">
        <v>0</v>
      </c>
    </row>
    <row r="411" spans="1:41" s="20" customFormat="1" x14ac:dyDescent="0.3">
      <c r="A411" s="49">
        <v>80024</v>
      </c>
      <c r="B411" s="50" t="s">
        <v>985</v>
      </c>
      <c r="C411" s="51" t="s">
        <v>964</v>
      </c>
      <c r="D411" s="51" t="s">
        <v>966</v>
      </c>
      <c r="E411" s="52">
        <v>1.02</v>
      </c>
      <c r="F411" s="52">
        <v>1.07</v>
      </c>
      <c r="G411" s="52">
        <v>0.8</v>
      </c>
      <c r="H411" s="52">
        <v>0.2</v>
      </c>
      <c r="I411" s="51">
        <v>0</v>
      </c>
      <c r="J411" s="51">
        <v>1</v>
      </c>
      <c r="K411" s="51">
        <v>1</v>
      </c>
      <c r="L411" s="51">
        <v>2</v>
      </c>
      <c r="M411" s="53">
        <v>1901</v>
      </c>
      <c r="N411" s="51">
        <v>1</v>
      </c>
      <c r="O411" s="51">
        <v>50</v>
      </c>
      <c r="P411" s="51">
        <v>50</v>
      </c>
      <c r="Q411" s="51">
        <v>1</v>
      </c>
      <c r="R411" s="51">
        <v>0</v>
      </c>
      <c r="S411" s="51">
        <v>0</v>
      </c>
      <c r="T411" s="51">
        <v>0</v>
      </c>
      <c r="U411" s="51">
        <v>2000</v>
      </c>
      <c r="V411" s="51"/>
      <c r="W411" s="52" t="s">
        <v>787</v>
      </c>
      <c r="X411" s="52" t="s">
        <v>825</v>
      </c>
      <c r="Y411" s="51">
        <v>70</v>
      </c>
      <c r="Z411" s="52" t="s">
        <v>1348</v>
      </c>
      <c r="AA411" s="30" t="s">
        <v>1349</v>
      </c>
      <c r="AB411" s="52" t="s">
        <v>1349</v>
      </c>
      <c r="AC411" s="52" t="s">
        <v>1135</v>
      </c>
      <c r="AD411" s="52" t="s">
        <v>1135</v>
      </c>
      <c r="AE411" s="51" t="s">
        <v>1350</v>
      </c>
      <c r="AF411" s="51" t="s">
        <v>1350</v>
      </c>
      <c r="AG411" s="51">
        <v>4200</v>
      </c>
      <c r="AH411" s="52">
        <v>0</v>
      </c>
      <c r="AI411" s="51">
        <v>15000</v>
      </c>
      <c r="AJ411" s="52">
        <v>500</v>
      </c>
      <c r="AK411" s="51">
        <v>9370</v>
      </c>
      <c r="AL411" s="28">
        <v>0</v>
      </c>
      <c r="AM411" s="52" t="s">
        <v>895</v>
      </c>
      <c r="AN411" s="52">
        <v>0</v>
      </c>
      <c r="AO411" s="30">
        <v>0</v>
      </c>
    </row>
    <row r="412" spans="1:41" s="20" customFormat="1" x14ac:dyDescent="0.3">
      <c r="A412" s="49">
        <v>80025</v>
      </c>
      <c r="B412" s="50" t="s">
        <v>986</v>
      </c>
      <c r="C412" s="51" t="s">
        <v>964</v>
      </c>
      <c r="D412" s="51" t="s">
        <v>966</v>
      </c>
      <c r="E412" s="52">
        <v>1.02</v>
      </c>
      <c r="F412" s="52">
        <v>1.07</v>
      </c>
      <c r="G412" s="52">
        <v>0.8</v>
      </c>
      <c r="H412" s="52">
        <v>0.2</v>
      </c>
      <c r="I412" s="51">
        <v>0</v>
      </c>
      <c r="J412" s="51">
        <v>1</v>
      </c>
      <c r="K412" s="51">
        <v>1</v>
      </c>
      <c r="L412" s="51">
        <v>2</v>
      </c>
      <c r="M412" s="53">
        <v>1901</v>
      </c>
      <c r="N412" s="51">
        <v>1</v>
      </c>
      <c r="O412" s="51">
        <v>50</v>
      </c>
      <c r="P412" s="51">
        <v>50</v>
      </c>
      <c r="Q412" s="51">
        <v>1</v>
      </c>
      <c r="R412" s="51">
        <v>0</v>
      </c>
      <c r="S412" s="51">
        <v>0</v>
      </c>
      <c r="T412" s="51">
        <v>0</v>
      </c>
      <c r="U412" s="51">
        <v>2000</v>
      </c>
      <c r="V412" s="51"/>
      <c r="W412" s="52" t="s">
        <v>788</v>
      </c>
      <c r="X412" s="52" t="s">
        <v>826</v>
      </c>
      <c r="Y412" s="51">
        <v>75</v>
      </c>
      <c r="Z412" s="52" t="s">
        <v>1351</v>
      </c>
      <c r="AA412" s="30" t="s">
        <v>1352</v>
      </c>
      <c r="AB412" s="52" t="s">
        <v>1352</v>
      </c>
      <c r="AC412" s="52" t="s">
        <v>1135</v>
      </c>
      <c r="AD412" s="52" t="s">
        <v>1135</v>
      </c>
      <c r="AE412" s="51" t="s">
        <v>1174</v>
      </c>
      <c r="AF412" s="51" t="s">
        <v>1353</v>
      </c>
      <c r="AG412" s="51">
        <v>4500</v>
      </c>
      <c r="AH412" s="52">
        <v>0</v>
      </c>
      <c r="AI412" s="51">
        <v>15000</v>
      </c>
      <c r="AJ412" s="52">
        <v>500</v>
      </c>
      <c r="AK412" s="51">
        <v>11445</v>
      </c>
      <c r="AL412" s="28">
        <v>0</v>
      </c>
      <c r="AM412" s="52" t="s">
        <v>895</v>
      </c>
      <c r="AN412" s="52">
        <v>0</v>
      </c>
      <c r="AO412" s="30">
        <v>0</v>
      </c>
    </row>
    <row r="413" spans="1:41" s="20" customFormat="1" x14ac:dyDescent="0.3">
      <c r="A413" s="49">
        <v>80026</v>
      </c>
      <c r="B413" s="50" t="s">
        <v>987</v>
      </c>
      <c r="C413" s="51" t="s">
        <v>964</v>
      </c>
      <c r="D413" s="51" t="s">
        <v>966</v>
      </c>
      <c r="E413" s="52">
        <v>1.02</v>
      </c>
      <c r="F413" s="52">
        <v>1.07</v>
      </c>
      <c r="G413" s="52">
        <v>0.8</v>
      </c>
      <c r="H413" s="52">
        <v>0.2</v>
      </c>
      <c r="I413" s="51">
        <v>0</v>
      </c>
      <c r="J413" s="51">
        <v>1</v>
      </c>
      <c r="K413" s="51">
        <v>1</v>
      </c>
      <c r="L413" s="51">
        <v>2</v>
      </c>
      <c r="M413" s="53">
        <v>1901</v>
      </c>
      <c r="N413" s="51">
        <v>1</v>
      </c>
      <c r="O413" s="51">
        <v>50</v>
      </c>
      <c r="P413" s="51">
        <v>50</v>
      </c>
      <c r="Q413" s="51">
        <v>1</v>
      </c>
      <c r="R413" s="51">
        <v>0</v>
      </c>
      <c r="S413" s="51">
        <v>0</v>
      </c>
      <c r="T413" s="51">
        <v>0</v>
      </c>
      <c r="U413" s="51">
        <v>2000</v>
      </c>
      <c r="V413" s="51"/>
      <c r="W413" s="52" t="s">
        <v>789</v>
      </c>
      <c r="X413" s="52" t="s">
        <v>827</v>
      </c>
      <c r="Y413" s="51">
        <v>80</v>
      </c>
      <c r="Z413" s="52" t="s">
        <v>1354</v>
      </c>
      <c r="AA413" s="30" t="s">
        <v>1355</v>
      </c>
      <c r="AB413" s="52" t="s">
        <v>1355</v>
      </c>
      <c r="AC413" s="52" t="s">
        <v>1135</v>
      </c>
      <c r="AD413" s="52" t="s">
        <v>1135</v>
      </c>
      <c r="AE413" s="51" t="s">
        <v>1356</v>
      </c>
      <c r="AF413" s="51" t="s">
        <v>1356</v>
      </c>
      <c r="AG413" s="51">
        <v>4800</v>
      </c>
      <c r="AH413" s="52">
        <v>0</v>
      </c>
      <c r="AI413" s="51">
        <v>15000</v>
      </c>
      <c r="AJ413" s="52">
        <v>500</v>
      </c>
      <c r="AK413" s="51">
        <v>13805</v>
      </c>
      <c r="AL413" s="28">
        <v>0</v>
      </c>
      <c r="AM413" s="52" t="s">
        <v>895</v>
      </c>
      <c r="AN413" s="52">
        <v>0</v>
      </c>
      <c r="AO413" s="30">
        <v>0</v>
      </c>
    </row>
    <row r="414" spans="1:41" s="20" customFormat="1" x14ac:dyDescent="0.3">
      <c r="A414" s="49">
        <v>80027</v>
      </c>
      <c r="B414" s="50" t="s">
        <v>988</v>
      </c>
      <c r="C414" s="51" t="s">
        <v>964</v>
      </c>
      <c r="D414" s="51" t="s">
        <v>966</v>
      </c>
      <c r="E414" s="52">
        <v>1.02</v>
      </c>
      <c r="F414" s="52">
        <v>1.07</v>
      </c>
      <c r="G414" s="52">
        <v>0.8</v>
      </c>
      <c r="H414" s="52">
        <v>0.2</v>
      </c>
      <c r="I414" s="51">
        <v>0</v>
      </c>
      <c r="J414" s="51">
        <v>1</v>
      </c>
      <c r="K414" s="51">
        <v>1</v>
      </c>
      <c r="L414" s="51">
        <v>2</v>
      </c>
      <c r="M414" s="53">
        <v>1901</v>
      </c>
      <c r="N414" s="51">
        <v>1</v>
      </c>
      <c r="O414" s="51">
        <v>50</v>
      </c>
      <c r="P414" s="51">
        <v>50</v>
      </c>
      <c r="Q414" s="51">
        <v>1</v>
      </c>
      <c r="R414" s="51">
        <v>0</v>
      </c>
      <c r="S414" s="51">
        <v>0</v>
      </c>
      <c r="T414" s="51">
        <v>0</v>
      </c>
      <c r="U414" s="51">
        <v>2000</v>
      </c>
      <c r="V414" s="51"/>
      <c r="W414" s="52" t="s">
        <v>790</v>
      </c>
      <c r="X414" s="52" t="s">
        <v>828</v>
      </c>
      <c r="Y414" s="51">
        <v>85</v>
      </c>
      <c r="Z414" s="52" t="s">
        <v>1357</v>
      </c>
      <c r="AA414" s="30" t="s">
        <v>1358</v>
      </c>
      <c r="AB414" s="52" t="s">
        <v>1358</v>
      </c>
      <c r="AC414" s="52" t="s">
        <v>1135</v>
      </c>
      <c r="AD414" s="52" t="s">
        <v>1135</v>
      </c>
      <c r="AE414" s="51" t="s">
        <v>1359</v>
      </c>
      <c r="AF414" s="51" t="s">
        <v>1360</v>
      </c>
      <c r="AG414" s="51">
        <v>5100</v>
      </c>
      <c r="AH414" s="52">
        <v>0</v>
      </c>
      <c r="AI414" s="51">
        <v>15000</v>
      </c>
      <c r="AJ414" s="52">
        <v>500</v>
      </c>
      <c r="AK414" s="51">
        <v>16475</v>
      </c>
      <c r="AL414" s="28">
        <v>0</v>
      </c>
      <c r="AM414" s="52" t="s">
        <v>895</v>
      </c>
      <c r="AN414" s="52">
        <v>0</v>
      </c>
      <c r="AO414" s="30">
        <v>0</v>
      </c>
    </row>
    <row r="415" spans="1:41" s="20" customFormat="1" x14ac:dyDescent="0.3">
      <c r="A415" s="49">
        <v>80028</v>
      </c>
      <c r="B415" s="50" t="s">
        <v>989</v>
      </c>
      <c r="C415" s="51" t="s">
        <v>964</v>
      </c>
      <c r="D415" s="51" t="s">
        <v>966</v>
      </c>
      <c r="E415" s="52">
        <v>1.02</v>
      </c>
      <c r="F415" s="52">
        <v>1.07</v>
      </c>
      <c r="G415" s="52">
        <v>0.8</v>
      </c>
      <c r="H415" s="52">
        <v>0.2</v>
      </c>
      <c r="I415" s="51">
        <v>0</v>
      </c>
      <c r="J415" s="51">
        <v>1</v>
      </c>
      <c r="K415" s="51">
        <v>1</v>
      </c>
      <c r="L415" s="51">
        <v>2</v>
      </c>
      <c r="M415" s="53">
        <v>1901</v>
      </c>
      <c r="N415" s="51">
        <v>1</v>
      </c>
      <c r="O415" s="51">
        <v>50</v>
      </c>
      <c r="P415" s="51">
        <v>50</v>
      </c>
      <c r="Q415" s="51">
        <v>1</v>
      </c>
      <c r="R415" s="51">
        <v>0</v>
      </c>
      <c r="S415" s="51">
        <v>0</v>
      </c>
      <c r="T415" s="51">
        <v>0</v>
      </c>
      <c r="U415" s="51">
        <v>2000</v>
      </c>
      <c r="V415" s="51"/>
      <c r="W415" s="52" t="s">
        <v>791</v>
      </c>
      <c r="X415" s="52" t="s">
        <v>829</v>
      </c>
      <c r="Y415" s="51">
        <v>90</v>
      </c>
      <c r="Z415" s="52" t="s">
        <v>1361</v>
      </c>
      <c r="AA415" s="30" t="s">
        <v>1362</v>
      </c>
      <c r="AB415" s="52" t="s">
        <v>1362</v>
      </c>
      <c r="AC415" s="52" t="s">
        <v>1135</v>
      </c>
      <c r="AD415" s="52" t="s">
        <v>1135</v>
      </c>
      <c r="AE415" s="51" t="s">
        <v>1363</v>
      </c>
      <c r="AF415" s="51" t="s">
        <v>1363</v>
      </c>
      <c r="AG415" s="51">
        <v>5400</v>
      </c>
      <c r="AH415" s="52">
        <v>0</v>
      </c>
      <c r="AI415" s="51">
        <v>15000</v>
      </c>
      <c r="AJ415" s="52">
        <v>500</v>
      </c>
      <c r="AK415" s="51">
        <v>19470</v>
      </c>
      <c r="AL415" s="28">
        <v>0</v>
      </c>
      <c r="AM415" s="52" t="s">
        <v>895</v>
      </c>
      <c r="AN415" s="52">
        <v>0</v>
      </c>
      <c r="AO415" s="30">
        <v>0</v>
      </c>
    </row>
    <row r="416" spans="1:41" s="20" customFormat="1" x14ac:dyDescent="0.3">
      <c r="A416" s="49">
        <v>80029</v>
      </c>
      <c r="B416" s="50" t="s">
        <v>990</v>
      </c>
      <c r="C416" s="51" t="s">
        <v>964</v>
      </c>
      <c r="D416" s="51" t="s">
        <v>966</v>
      </c>
      <c r="E416" s="52">
        <v>1.02</v>
      </c>
      <c r="F416" s="52">
        <v>1.07</v>
      </c>
      <c r="G416" s="52">
        <v>0.8</v>
      </c>
      <c r="H416" s="52">
        <v>0.2</v>
      </c>
      <c r="I416" s="51">
        <v>0</v>
      </c>
      <c r="J416" s="51">
        <v>1</v>
      </c>
      <c r="K416" s="51">
        <v>1</v>
      </c>
      <c r="L416" s="51">
        <v>2</v>
      </c>
      <c r="M416" s="53">
        <v>1901</v>
      </c>
      <c r="N416" s="51">
        <v>1</v>
      </c>
      <c r="O416" s="51">
        <v>50</v>
      </c>
      <c r="P416" s="51">
        <v>50</v>
      </c>
      <c r="Q416" s="51">
        <v>1</v>
      </c>
      <c r="R416" s="51">
        <v>0</v>
      </c>
      <c r="S416" s="51">
        <v>0</v>
      </c>
      <c r="T416" s="51">
        <v>0</v>
      </c>
      <c r="U416" s="51">
        <v>2000</v>
      </c>
      <c r="V416" s="51"/>
      <c r="W416" s="52" t="s">
        <v>792</v>
      </c>
      <c r="X416" s="52" t="s">
        <v>830</v>
      </c>
      <c r="Y416" s="51">
        <v>95</v>
      </c>
      <c r="Z416" s="52" t="s">
        <v>1364</v>
      </c>
      <c r="AA416" s="30" t="s">
        <v>1365</v>
      </c>
      <c r="AB416" s="52" t="s">
        <v>1365</v>
      </c>
      <c r="AC416" s="52" t="s">
        <v>1135</v>
      </c>
      <c r="AD416" s="52" t="s">
        <v>1135</v>
      </c>
      <c r="AE416" s="51" t="s">
        <v>1366</v>
      </c>
      <c r="AF416" s="51" t="s">
        <v>1366</v>
      </c>
      <c r="AG416" s="51">
        <v>5700</v>
      </c>
      <c r="AH416" s="52">
        <v>0</v>
      </c>
      <c r="AI416" s="51">
        <v>15000</v>
      </c>
      <c r="AJ416" s="52">
        <v>500</v>
      </c>
      <c r="AK416" s="51">
        <v>22805</v>
      </c>
      <c r="AL416" s="28">
        <v>0</v>
      </c>
      <c r="AM416" s="52" t="s">
        <v>895</v>
      </c>
      <c r="AN416" s="52">
        <v>0</v>
      </c>
      <c r="AO416" s="30">
        <v>0</v>
      </c>
    </row>
    <row r="417" spans="1:41" s="20" customFormat="1" x14ac:dyDescent="0.3">
      <c r="A417" s="49">
        <v>80030</v>
      </c>
      <c r="B417" s="50" t="s">
        <v>1001</v>
      </c>
      <c r="C417" s="51" t="s">
        <v>964</v>
      </c>
      <c r="D417" s="51" t="s">
        <v>966</v>
      </c>
      <c r="E417" s="52">
        <v>1.02</v>
      </c>
      <c r="F417" s="52">
        <v>1.07</v>
      </c>
      <c r="G417" s="52">
        <v>0.8</v>
      </c>
      <c r="H417" s="52">
        <v>0.2</v>
      </c>
      <c r="I417" s="51">
        <v>0</v>
      </c>
      <c r="J417" s="51">
        <v>1</v>
      </c>
      <c r="K417" s="51">
        <v>1</v>
      </c>
      <c r="L417" s="51">
        <v>2</v>
      </c>
      <c r="M417" s="53">
        <v>1901</v>
      </c>
      <c r="N417" s="51">
        <v>1</v>
      </c>
      <c r="O417" s="51">
        <v>65</v>
      </c>
      <c r="P417" s="51">
        <v>70</v>
      </c>
      <c r="Q417" s="51">
        <v>1.3</v>
      </c>
      <c r="R417" s="51">
        <v>0</v>
      </c>
      <c r="S417" s="51">
        <v>0</v>
      </c>
      <c r="T417" s="51">
        <v>0</v>
      </c>
      <c r="U417" s="51">
        <v>2000</v>
      </c>
      <c r="V417" s="51"/>
      <c r="W417" s="52" t="s">
        <v>793</v>
      </c>
      <c r="X417" s="52" t="s">
        <v>831</v>
      </c>
      <c r="Y417" s="51">
        <v>12</v>
      </c>
      <c r="Z417" s="52" t="s">
        <v>1367</v>
      </c>
      <c r="AA417" s="30" t="s">
        <v>1139</v>
      </c>
      <c r="AB417" s="52" t="s">
        <v>1139</v>
      </c>
      <c r="AC417" s="52" t="s">
        <v>1135</v>
      </c>
      <c r="AD417" s="52" t="s">
        <v>1135</v>
      </c>
      <c r="AE417" s="51" t="s">
        <v>1136</v>
      </c>
      <c r="AF417" s="51" t="s">
        <v>1136</v>
      </c>
      <c r="AG417" s="51">
        <v>720</v>
      </c>
      <c r="AH417" s="52">
        <v>0</v>
      </c>
      <c r="AI417" s="51">
        <v>15000</v>
      </c>
      <c r="AJ417" s="52">
        <v>500</v>
      </c>
      <c r="AK417" s="51">
        <v>95</v>
      </c>
      <c r="AL417" s="28">
        <v>0</v>
      </c>
      <c r="AM417" s="52" t="s">
        <v>895</v>
      </c>
      <c r="AN417" s="52">
        <v>0</v>
      </c>
      <c r="AO417" s="30">
        <v>0</v>
      </c>
    </row>
    <row r="418" spans="1:41" s="20" customFormat="1" x14ac:dyDescent="0.3">
      <c r="A418" s="49">
        <v>80031</v>
      </c>
      <c r="B418" s="50" t="s">
        <v>1002</v>
      </c>
      <c r="C418" s="51" t="s">
        <v>964</v>
      </c>
      <c r="D418" s="51" t="s">
        <v>966</v>
      </c>
      <c r="E418" s="52">
        <v>1.02</v>
      </c>
      <c r="F418" s="52">
        <v>1.07</v>
      </c>
      <c r="G418" s="52">
        <v>0.8</v>
      </c>
      <c r="H418" s="52">
        <v>0.2</v>
      </c>
      <c r="I418" s="51">
        <v>0</v>
      </c>
      <c r="J418" s="51">
        <v>1</v>
      </c>
      <c r="K418" s="51">
        <v>1</v>
      </c>
      <c r="L418" s="51">
        <v>2</v>
      </c>
      <c r="M418" s="53">
        <v>1901</v>
      </c>
      <c r="N418" s="51">
        <v>1</v>
      </c>
      <c r="O418" s="51">
        <v>65</v>
      </c>
      <c r="P418" s="51">
        <v>70</v>
      </c>
      <c r="Q418" s="51">
        <v>1.3</v>
      </c>
      <c r="R418" s="51">
        <v>0</v>
      </c>
      <c r="S418" s="51">
        <v>0</v>
      </c>
      <c r="T418" s="51">
        <v>0</v>
      </c>
      <c r="U418" s="51">
        <v>2000</v>
      </c>
      <c r="V418" s="51"/>
      <c r="W418" s="52" t="s">
        <v>794</v>
      </c>
      <c r="X418" s="52" t="s">
        <v>832</v>
      </c>
      <c r="Y418" s="51">
        <v>15</v>
      </c>
      <c r="Z418" s="52" t="s">
        <v>1368</v>
      </c>
      <c r="AA418" s="30" t="s">
        <v>1204</v>
      </c>
      <c r="AB418" s="52" t="s">
        <v>1204</v>
      </c>
      <c r="AC418" s="52" t="s">
        <v>1135</v>
      </c>
      <c r="AD418" s="52" t="s">
        <v>1135</v>
      </c>
      <c r="AE418" s="51" t="s">
        <v>1231</v>
      </c>
      <c r="AF418" s="51" t="s">
        <v>1232</v>
      </c>
      <c r="AG418" s="51">
        <v>900</v>
      </c>
      <c r="AH418" s="52">
        <v>0</v>
      </c>
      <c r="AI418" s="51">
        <v>15000</v>
      </c>
      <c r="AJ418" s="52">
        <v>500</v>
      </c>
      <c r="AK418" s="51">
        <v>155</v>
      </c>
      <c r="AL418" s="28">
        <v>0</v>
      </c>
      <c r="AM418" s="52" t="s">
        <v>895</v>
      </c>
      <c r="AN418" s="52">
        <v>0</v>
      </c>
      <c r="AO418" s="30">
        <v>0</v>
      </c>
    </row>
    <row r="419" spans="1:41" s="20" customFormat="1" x14ac:dyDescent="0.3">
      <c r="A419" s="49">
        <v>80032</v>
      </c>
      <c r="B419" s="50" t="s">
        <v>991</v>
      </c>
      <c r="C419" s="51" t="s">
        <v>964</v>
      </c>
      <c r="D419" s="51" t="s">
        <v>966</v>
      </c>
      <c r="E419" s="52">
        <v>1.02</v>
      </c>
      <c r="F419" s="52">
        <v>1.07</v>
      </c>
      <c r="G419" s="52">
        <v>0.8</v>
      </c>
      <c r="H419" s="52">
        <v>0.2</v>
      </c>
      <c r="I419" s="51">
        <v>0</v>
      </c>
      <c r="J419" s="51">
        <v>1</v>
      </c>
      <c r="K419" s="51">
        <v>1</v>
      </c>
      <c r="L419" s="51">
        <v>2</v>
      </c>
      <c r="M419" s="53">
        <v>1901</v>
      </c>
      <c r="N419" s="51">
        <v>1</v>
      </c>
      <c r="O419" s="51">
        <v>65</v>
      </c>
      <c r="P419" s="51">
        <v>70</v>
      </c>
      <c r="Q419" s="51">
        <v>1.3</v>
      </c>
      <c r="R419" s="51">
        <v>0</v>
      </c>
      <c r="S419" s="51">
        <v>0</v>
      </c>
      <c r="T419" s="51">
        <v>0</v>
      </c>
      <c r="U419" s="51">
        <v>2000</v>
      </c>
      <c r="V419" s="51"/>
      <c r="W419" s="52" t="s">
        <v>795</v>
      </c>
      <c r="X419" s="52" t="s">
        <v>833</v>
      </c>
      <c r="Y419" s="51">
        <v>18</v>
      </c>
      <c r="Z419" s="52" t="s">
        <v>1369</v>
      </c>
      <c r="AA419" s="30" t="s">
        <v>1243</v>
      </c>
      <c r="AB419" s="52" t="s">
        <v>1243</v>
      </c>
      <c r="AC419" s="52" t="s">
        <v>1135</v>
      </c>
      <c r="AD419" s="52" t="s">
        <v>1135</v>
      </c>
      <c r="AE419" s="51" t="s">
        <v>1227</v>
      </c>
      <c r="AF419" s="51" t="s">
        <v>1227</v>
      </c>
      <c r="AG419" s="51">
        <v>1080</v>
      </c>
      <c r="AH419" s="52">
        <v>0</v>
      </c>
      <c r="AI419" s="51">
        <v>15000</v>
      </c>
      <c r="AJ419" s="52">
        <v>500</v>
      </c>
      <c r="AK419" s="51">
        <v>235</v>
      </c>
      <c r="AL419" s="28">
        <v>0</v>
      </c>
      <c r="AM419" s="52" t="s">
        <v>895</v>
      </c>
      <c r="AN419" s="52">
        <v>0</v>
      </c>
      <c r="AO419" s="30">
        <v>0</v>
      </c>
    </row>
    <row r="420" spans="1:41" s="20" customFormat="1" x14ac:dyDescent="0.3">
      <c r="A420" s="49">
        <v>80033</v>
      </c>
      <c r="B420" s="50" t="s">
        <v>992</v>
      </c>
      <c r="C420" s="51" t="s">
        <v>964</v>
      </c>
      <c r="D420" s="51" t="s">
        <v>966</v>
      </c>
      <c r="E420" s="52">
        <v>1.02</v>
      </c>
      <c r="F420" s="52">
        <v>1.07</v>
      </c>
      <c r="G420" s="52">
        <v>0.8</v>
      </c>
      <c r="H420" s="52">
        <v>0.2</v>
      </c>
      <c r="I420" s="51">
        <v>0</v>
      </c>
      <c r="J420" s="51">
        <v>1</v>
      </c>
      <c r="K420" s="51">
        <v>1</v>
      </c>
      <c r="L420" s="51">
        <v>2</v>
      </c>
      <c r="M420" s="53">
        <v>1901</v>
      </c>
      <c r="N420" s="51">
        <v>1</v>
      </c>
      <c r="O420" s="51">
        <v>65</v>
      </c>
      <c r="P420" s="51">
        <v>70</v>
      </c>
      <c r="Q420" s="51">
        <v>1.3</v>
      </c>
      <c r="R420" s="51">
        <v>0</v>
      </c>
      <c r="S420" s="51">
        <v>0</v>
      </c>
      <c r="T420" s="51">
        <v>0</v>
      </c>
      <c r="U420" s="51">
        <v>2000</v>
      </c>
      <c r="V420" s="51"/>
      <c r="W420" s="52" t="s">
        <v>796</v>
      </c>
      <c r="X420" s="52" t="s">
        <v>834</v>
      </c>
      <c r="Y420" s="51">
        <v>21</v>
      </c>
      <c r="Z420" s="52" t="s">
        <v>1370</v>
      </c>
      <c r="AA420" s="30" t="s">
        <v>1333</v>
      </c>
      <c r="AB420" s="52" t="s">
        <v>1333</v>
      </c>
      <c r="AC420" s="52" t="s">
        <v>1135</v>
      </c>
      <c r="AD420" s="52" t="s">
        <v>1135</v>
      </c>
      <c r="AE420" s="51" t="s">
        <v>1192</v>
      </c>
      <c r="AF420" s="51" t="s">
        <v>1192</v>
      </c>
      <c r="AG420" s="51">
        <v>1260</v>
      </c>
      <c r="AH420" s="52">
        <v>0</v>
      </c>
      <c r="AI420" s="51">
        <v>15000</v>
      </c>
      <c r="AJ420" s="52">
        <v>500</v>
      </c>
      <c r="AK420" s="51">
        <v>345</v>
      </c>
      <c r="AL420" s="28">
        <v>0</v>
      </c>
      <c r="AM420" s="52" t="s">
        <v>895</v>
      </c>
      <c r="AN420" s="52">
        <v>0</v>
      </c>
      <c r="AO420" s="30">
        <v>0</v>
      </c>
    </row>
    <row r="421" spans="1:41" s="20" customFormat="1" x14ac:dyDescent="0.3">
      <c r="A421" s="49">
        <v>80034</v>
      </c>
      <c r="B421" s="50" t="s">
        <v>864</v>
      </c>
      <c r="C421" s="51" t="s">
        <v>964</v>
      </c>
      <c r="D421" s="51" t="s">
        <v>966</v>
      </c>
      <c r="E421" s="52">
        <v>1.02</v>
      </c>
      <c r="F421" s="52">
        <v>1.07</v>
      </c>
      <c r="G421" s="52">
        <v>0.8</v>
      </c>
      <c r="H421" s="52">
        <v>0.2</v>
      </c>
      <c r="I421" s="51">
        <v>0</v>
      </c>
      <c r="J421" s="51">
        <v>1</v>
      </c>
      <c r="K421" s="51">
        <v>1</v>
      </c>
      <c r="L421" s="51">
        <v>2</v>
      </c>
      <c r="M421" s="53">
        <v>1901</v>
      </c>
      <c r="N421" s="51">
        <v>1</v>
      </c>
      <c r="O421" s="51">
        <v>65</v>
      </c>
      <c r="P421" s="51">
        <v>70</v>
      </c>
      <c r="Q421" s="51">
        <v>1.3</v>
      </c>
      <c r="R421" s="51">
        <v>0</v>
      </c>
      <c r="S421" s="51">
        <v>0</v>
      </c>
      <c r="T421" s="51">
        <v>0</v>
      </c>
      <c r="U421" s="51">
        <v>2000</v>
      </c>
      <c r="V421" s="51"/>
      <c r="W421" s="52" t="s">
        <v>797</v>
      </c>
      <c r="X421" s="52" t="s">
        <v>835</v>
      </c>
      <c r="Y421" s="51">
        <v>24</v>
      </c>
      <c r="Z421" s="52" t="s">
        <v>1371</v>
      </c>
      <c r="AA421" s="30" t="s">
        <v>1207</v>
      </c>
      <c r="AB421" s="52" t="s">
        <v>1207</v>
      </c>
      <c r="AC421" s="52" t="s">
        <v>1135</v>
      </c>
      <c r="AD421" s="52" t="s">
        <v>1135</v>
      </c>
      <c r="AE421" s="51" t="s">
        <v>1239</v>
      </c>
      <c r="AF421" s="51" t="s">
        <v>1243</v>
      </c>
      <c r="AG421" s="51">
        <v>1440</v>
      </c>
      <c r="AH421" s="52">
        <v>0</v>
      </c>
      <c r="AI421" s="51">
        <v>15000</v>
      </c>
      <c r="AJ421" s="52">
        <v>500</v>
      </c>
      <c r="AK421" s="51">
        <v>485</v>
      </c>
      <c r="AL421" s="28">
        <v>0</v>
      </c>
      <c r="AM421" s="52" t="s">
        <v>895</v>
      </c>
      <c r="AN421" s="52">
        <v>0</v>
      </c>
      <c r="AO421" s="30">
        <v>0</v>
      </c>
    </row>
    <row r="422" spans="1:41" s="20" customFormat="1" x14ac:dyDescent="0.3">
      <c r="A422" s="49">
        <v>80035</v>
      </c>
      <c r="B422" s="50" t="s">
        <v>1003</v>
      </c>
      <c r="C422" s="51" t="s">
        <v>964</v>
      </c>
      <c r="D422" s="51" t="s">
        <v>966</v>
      </c>
      <c r="E422" s="52">
        <v>1.02</v>
      </c>
      <c r="F422" s="52">
        <v>1.07</v>
      </c>
      <c r="G422" s="52">
        <v>0.8</v>
      </c>
      <c r="H422" s="52">
        <v>0.2</v>
      </c>
      <c r="I422" s="51">
        <v>0</v>
      </c>
      <c r="J422" s="51">
        <v>1</v>
      </c>
      <c r="K422" s="51">
        <v>1</v>
      </c>
      <c r="L422" s="51">
        <v>2</v>
      </c>
      <c r="M422" s="53">
        <v>1901</v>
      </c>
      <c r="N422" s="51">
        <v>1</v>
      </c>
      <c r="O422" s="51">
        <v>65</v>
      </c>
      <c r="P422" s="51">
        <v>70</v>
      </c>
      <c r="Q422" s="51">
        <v>1.3</v>
      </c>
      <c r="R422" s="51">
        <v>0</v>
      </c>
      <c r="S422" s="51">
        <v>0</v>
      </c>
      <c r="T422" s="51">
        <v>0</v>
      </c>
      <c r="U422" s="51">
        <v>2000</v>
      </c>
      <c r="V422" s="51"/>
      <c r="W422" s="52" t="s">
        <v>798</v>
      </c>
      <c r="X422" s="52" t="s">
        <v>836</v>
      </c>
      <c r="Y422" s="51">
        <v>28</v>
      </c>
      <c r="Z422" s="52" t="s">
        <v>1372</v>
      </c>
      <c r="AA422" s="30" t="s">
        <v>1279</v>
      </c>
      <c r="AB422" s="52" t="s">
        <v>1279</v>
      </c>
      <c r="AC422" s="52" t="s">
        <v>1135</v>
      </c>
      <c r="AD422" s="52" t="s">
        <v>1135</v>
      </c>
      <c r="AE422" s="51" t="s">
        <v>1245</v>
      </c>
      <c r="AF422" s="51" t="s">
        <v>1245</v>
      </c>
      <c r="AG422" s="51">
        <v>1680</v>
      </c>
      <c r="AH422" s="52">
        <v>0</v>
      </c>
      <c r="AI422" s="51">
        <v>15000</v>
      </c>
      <c r="AJ422" s="52">
        <v>500</v>
      </c>
      <c r="AK422" s="51">
        <v>720</v>
      </c>
      <c r="AL422" s="28">
        <v>0</v>
      </c>
      <c r="AM422" s="52" t="s">
        <v>895</v>
      </c>
      <c r="AN422" s="52">
        <v>0</v>
      </c>
      <c r="AO422" s="30">
        <v>0</v>
      </c>
    </row>
    <row r="423" spans="1:41" s="20" customFormat="1" x14ac:dyDescent="0.3">
      <c r="A423" s="49">
        <v>80036</v>
      </c>
      <c r="B423" s="50" t="s">
        <v>865</v>
      </c>
      <c r="C423" s="51" t="s">
        <v>964</v>
      </c>
      <c r="D423" s="51" t="s">
        <v>966</v>
      </c>
      <c r="E423" s="52">
        <v>1.02</v>
      </c>
      <c r="F423" s="52">
        <v>1.07</v>
      </c>
      <c r="G423" s="52">
        <v>0.8</v>
      </c>
      <c r="H423" s="52">
        <v>0.2</v>
      </c>
      <c r="I423" s="51">
        <v>0</v>
      </c>
      <c r="J423" s="51">
        <v>1</v>
      </c>
      <c r="K423" s="51">
        <v>1</v>
      </c>
      <c r="L423" s="51">
        <v>2</v>
      </c>
      <c r="M423" s="53">
        <v>1901</v>
      </c>
      <c r="N423" s="51">
        <v>1</v>
      </c>
      <c r="O423" s="51">
        <v>65</v>
      </c>
      <c r="P423" s="51">
        <v>70</v>
      </c>
      <c r="Q423" s="51">
        <v>1.3</v>
      </c>
      <c r="R423" s="51">
        <v>0</v>
      </c>
      <c r="S423" s="51">
        <v>0</v>
      </c>
      <c r="T423" s="51">
        <v>0</v>
      </c>
      <c r="U423" s="51">
        <v>2000</v>
      </c>
      <c r="V423" s="51"/>
      <c r="W423" s="52" t="s">
        <v>799</v>
      </c>
      <c r="X423" s="52" t="s">
        <v>837</v>
      </c>
      <c r="Y423" s="51">
        <v>32</v>
      </c>
      <c r="Z423" s="52" t="s">
        <v>1373</v>
      </c>
      <c r="AA423" s="30" t="s">
        <v>1374</v>
      </c>
      <c r="AB423" s="52" t="s">
        <v>1374</v>
      </c>
      <c r="AC423" s="52" t="s">
        <v>1135</v>
      </c>
      <c r="AD423" s="52" t="s">
        <v>1135</v>
      </c>
      <c r="AE423" s="51" t="s">
        <v>1178</v>
      </c>
      <c r="AF423" s="51" t="s">
        <v>1178</v>
      </c>
      <c r="AG423" s="51">
        <v>1920</v>
      </c>
      <c r="AH423" s="52">
        <v>0</v>
      </c>
      <c r="AI423" s="51">
        <v>15000</v>
      </c>
      <c r="AJ423" s="52">
        <v>500</v>
      </c>
      <c r="AK423" s="51">
        <v>1030</v>
      </c>
      <c r="AL423" s="28">
        <v>0</v>
      </c>
      <c r="AM423" s="52" t="s">
        <v>895</v>
      </c>
      <c r="AN423" s="52">
        <v>0</v>
      </c>
      <c r="AO423" s="30">
        <v>0</v>
      </c>
    </row>
    <row r="424" spans="1:41" s="20" customFormat="1" x14ac:dyDescent="0.3">
      <c r="A424" s="49">
        <v>80037</v>
      </c>
      <c r="B424" s="50" t="s">
        <v>866</v>
      </c>
      <c r="C424" s="51" t="s">
        <v>964</v>
      </c>
      <c r="D424" s="51" t="s">
        <v>966</v>
      </c>
      <c r="E424" s="52">
        <v>1.02</v>
      </c>
      <c r="F424" s="52">
        <v>1.07</v>
      </c>
      <c r="G424" s="52">
        <v>0.8</v>
      </c>
      <c r="H424" s="52">
        <v>0.2</v>
      </c>
      <c r="I424" s="51">
        <v>0</v>
      </c>
      <c r="J424" s="51">
        <v>1</v>
      </c>
      <c r="K424" s="51">
        <v>1</v>
      </c>
      <c r="L424" s="51">
        <v>2</v>
      </c>
      <c r="M424" s="53">
        <v>1901</v>
      </c>
      <c r="N424" s="51">
        <v>1</v>
      </c>
      <c r="O424" s="51">
        <v>65</v>
      </c>
      <c r="P424" s="51">
        <v>70</v>
      </c>
      <c r="Q424" s="51">
        <v>1.3</v>
      </c>
      <c r="R424" s="51">
        <v>0</v>
      </c>
      <c r="S424" s="51">
        <v>0</v>
      </c>
      <c r="T424" s="51">
        <v>0</v>
      </c>
      <c r="U424" s="51">
        <v>2000</v>
      </c>
      <c r="V424" s="51"/>
      <c r="W424" s="52" t="s">
        <v>800</v>
      </c>
      <c r="X424" s="52" t="s">
        <v>838</v>
      </c>
      <c r="Y424" s="51">
        <v>36</v>
      </c>
      <c r="Z424" s="52" t="s">
        <v>1375</v>
      </c>
      <c r="AA424" s="30" t="s">
        <v>1376</v>
      </c>
      <c r="AB424" s="52" t="s">
        <v>1376</v>
      </c>
      <c r="AC424" s="52" t="s">
        <v>1135</v>
      </c>
      <c r="AD424" s="52" t="s">
        <v>1135</v>
      </c>
      <c r="AE424" s="51" t="s">
        <v>1181</v>
      </c>
      <c r="AF424" s="51" t="s">
        <v>1181</v>
      </c>
      <c r="AG424" s="51">
        <v>2160</v>
      </c>
      <c r="AH424" s="52">
        <v>0</v>
      </c>
      <c r="AI424" s="51">
        <v>15000</v>
      </c>
      <c r="AJ424" s="52">
        <v>500</v>
      </c>
      <c r="AK424" s="51">
        <v>1425</v>
      </c>
      <c r="AL424" s="28">
        <v>0</v>
      </c>
      <c r="AM424" s="52" t="s">
        <v>895</v>
      </c>
      <c r="AN424" s="52">
        <v>0</v>
      </c>
      <c r="AO424" s="30">
        <v>0</v>
      </c>
    </row>
    <row r="425" spans="1:41" s="20" customFormat="1" x14ac:dyDescent="0.3">
      <c r="A425" s="49">
        <v>80038</v>
      </c>
      <c r="B425" s="50" t="s">
        <v>867</v>
      </c>
      <c r="C425" s="51" t="s">
        <v>964</v>
      </c>
      <c r="D425" s="51" t="s">
        <v>966</v>
      </c>
      <c r="E425" s="52">
        <v>1.02</v>
      </c>
      <c r="F425" s="52">
        <v>1.07</v>
      </c>
      <c r="G425" s="52">
        <v>0.8</v>
      </c>
      <c r="H425" s="52">
        <v>0.2</v>
      </c>
      <c r="I425" s="51">
        <v>0</v>
      </c>
      <c r="J425" s="51">
        <v>1</v>
      </c>
      <c r="K425" s="51">
        <v>1</v>
      </c>
      <c r="L425" s="51">
        <v>2</v>
      </c>
      <c r="M425" s="53">
        <v>1901</v>
      </c>
      <c r="N425" s="51">
        <v>1</v>
      </c>
      <c r="O425" s="51">
        <v>65</v>
      </c>
      <c r="P425" s="51">
        <v>70</v>
      </c>
      <c r="Q425" s="51">
        <v>1.3</v>
      </c>
      <c r="R425" s="51">
        <v>0</v>
      </c>
      <c r="S425" s="51">
        <v>0</v>
      </c>
      <c r="T425" s="51">
        <v>0</v>
      </c>
      <c r="U425" s="51">
        <v>2000</v>
      </c>
      <c r="V425" s="51"/>
      <c r="W425" s="52" t="s">
        <v>801</v>
      </c>
      <c r="X425" s="52" t="s">
        <v>839</v>
      </c>
      <c r="Y425" s="51">
        <v>40</v>
      </c>
      <c r="Z425" s="52" t="s">
        <v>1377</v>
      </c>
      <c r="AA425" s="30" t="s">
        <v>1263</v>
      </c>
      <c r="AB425" s="52" t="s">
        <v>1263</v>
      </c>
      <c r="AC425" s="52" t="s">
        <v>1135</v>
      </c>
      <c r="AD425" s="52" t="s">
        <v>1135</v>
      </c>
      <c r="AE425" s="51" t="s">
        <v>1282</v>
      </c>
      <c r="AF425" s="51" t="s">
        <v>1282</v>
      </c>
      <c r="AG425" s="51">
        <v>2400</v>
      </c>
      <c r="AH425" s="52">
        <v>0</v>
      </c>
      <c r="AI425" s="51">
        <v>15000</v>
      </c>
      <c r="AJ425" s="52">
        <v>500</v>
      </c>
      <c r="AK425" s="51">
        <v>1905</v>
      </c>
      <c r="AL425" s="28">
        <v>0</v>
      </c>
      <c r="AM425" s="52" t="s">
        <v>895</v>
      </c>
      <c r="AN425" s="52">
        <v>0</v>
      </c>
      <c r="AO425" s="30">
        <v>0</v>
      </c>
    </row>
    <row r="426" spans="1:41" s="20" customFormat="1" x14ac:dyDescent="0.3">
      <c r="A426" s="49">
        <v>80039</v>
      </c>
      <c r="B426" s="50" t="s">
        <v>1004</v>
      </c>
      <c r="C426" s="51" t="s">
        <v>964</v>
      </c>
      <c r="D426" s="51" t="s">
        <v>966</v>
      </c>
      <c r="E426" s="52">
        <v>1.02</v>
      </c>
      <c r="F426" s="52">
        <v>1.07</v>
      </c>
      <c r="G426" s="52">
        <v>0.8</v>
      </c>
      <c r="H426" s="52">
        <v>0.2</v>
      </c>
      <c r="I426" s="51">
        <v>0</v>
      </c>
      <c r="J426" s="51">
        <v>1</v>
      </c>
      <c r="K426" s="51">
        <v>1</v>
      </c>
      <c r="L426" s="51">
        <v>2</v>
      </c>
      <c r="M426" s="53">
        <v>1901</v>
      </c>
      <c r="N426" s="51">
        <v>1</v>
      </c>
      <c r="O426" s="51">
        <v>65</v>
      </c>
      <c r="P426" s="51">
        <v>70</v>
      </c>
      <c r="Q426" s="51">
        <v>1.3</v>
      </c>
      <c r="R426" s="51">
        <v>0</v>
      </c>
      <c r="S426" s="51">
        <v>0</v>
      </c>
      <c r="T426" s="51">
        <v>0</v>
      </c>
      <c r="U426" s="51">
        <v>2000</v>
      </c>
      <c r="V426" s="51"/>
      <c r="W426" s="52" t="s">
        <v>802</v>
      </c>
      <c r="X426" s="52" t="s">
        <v>840</v>
      </c>
      <c r="Y426" s="51">
        <v>45</v>
      </c>
      <c r="Z426" s="52" t="s">
        <v>1378</v>
      </c>
      <c r="AA426" s="30" t="s">
        <v>1379</v>
      </c>
      <c r="AB426" s="52" t="s">
        <v>1379</v>
      </c>
      <c r="AC426" s="52" t="s">
        <v>1135</v>
      </c>
      <c r="AD426" s="52" t="s">
        <v>1135</v>
      </c>
      <c r="AE426" s="51" t="s">
        <v>1216</v>
      </c>
      <c r="AF426" s="51" t="s">
        <v>1217</v>
      </c>
      <c r="AG426" s="51">
        <v>2700</v>
      </c>
      <c r="AH426" s="52">
        <v>0</v>
      </c>
      <c r="AI426" s="51">
        <v>15000</v>
      </c>
      <c r="AJ426" s="52">
        <v>500</v>
      </c>
      <c r="AK426" s="51">
        <v>2650</v>
      </c>
      <c r="AL426" s="28">
        <v>0</v>
      </c>
      <c r="AM426" s="52" t="s">
        <v>895</v>
      </c>
      <c r="AN426" s="52">
        <v>0</v>
      </c>
      <c r="AO426" s="30">
        <v>0</v>
      </c>
    </row>
    <row r="427" spans="1:41" s="20" customFormat="1" x14ac:dyDescent="0.3">
      <c r="A427" s="49">
        <v>80040</v>
      </c>
      <c r="B427" s="50" t="s">
        <v>993</v>
      </c>
      <c r="C427" s="51" t="s">
        <v>964</v>
      </c>
      <c r="D427" s="51" t="s">
        <v>966</v>
      </c>
      <c r="E427" s="52">
        <v>1.02</v>
      </c>
      <c r="F427" s="52">
        <v>1.07</v>
      </c>
      <c r="G427" s="52">
        <v>0.8</v>
      </c>
      <c r="H427" s="52">
        <v>0.2</v>
      </c>
      <c r="I427" s="51">
        <v>0</v>
      </c>
      <c r="J427" s="51">
        <v>1</v>
      </c>
      <c r="K427" s="51">
        <v>1</v>
      </c>
      <c r="L427" s="51">
        <v>2</v>
      </c>
      <c r="M427" s="53">
        <v>1901</v>
      </c>
      <c r="N427" s="51">
        <v>1</v>
      </c>
      <c r="O427" s="51">
        <v>65</v>
      </c>
      <c r="P427" s="51">
        <v>70</v>
      </c>
      <c r="Q427" s="51">
        <v>1.3</v>
      </c>
      <c r="R427" s="51">
        <v>0</v>
      </c>
      <c r="S427" s="51">
        <v>0</v>
      </c>
      <c r="T427" s="51">
        <v>0</v>
      </c>
      <c r="U427" s="51">
        <v>2000</v>
      </c>
      <c r="V427" s="51"/>
      <c r="W427" s="52" t="s">
        <v>793</v>
      </c>
      <c r="X427" s="52" t="s">
        <v>831</v>
      </c>
      <c r="Y427" s="51">
        <v>50</v>
      </c>
      <c r="Z427" s="52" t="s">
        <v>1380</v>
      </c>
      <c r="AA427" s="30" t="s">
        <v>1381</v>
      </c>
      <c r="AB427" s="52" t="s">
        <v>1381</v>
      </c>
      <c r="AC427" s="52" t="s">
        <v>1135</v>
      </c>
      <c r="AD427" s="52" t="s">
        <v>1135</v>
      </c>
      <c r="AE427" s="51" t="s">
        <v>1296</v>
      </c>
      <c r="AF427" s="51" t="s">
        <v>1296</v>
      </c>
      <c r="AG427" s="51">
        <v>3000</v>
      </c>
      <c r="AH427" s="52">
        <v>0</v>
      </c>
      <c r="AI427" s="51">
        <v>15000</v>
      </c>
      <c r="AJ427" s="52">
        <v>500</v>
      </c>
      <c r="AK427" s="51">
        <v>3570</v>
      </c>
      <c r="AL427" s="28">
        <v>0</v>
      </c>
      <c r="AM427" s="52" t="s">
        <v>895</v>
      </c>
      <c r="AN427" s="52">
        <v>0</v>
      </c>
      <c r="AO427" s="30">
        <v>0</v>
      </c>
    </row>
    <row r="428" spans="1:41" s="20" customFormat="1" x14ac:dyDescent="0.3">
      <c r="A428" s="49">
        <v>80041</v>
      </c>
      <c r="B428" s="50" t="s">
        <v>994</v>
      </c>
      <c r="C428" s="51" t="s">
        <v>964</v>
      </c>
      <c r="D428" s="51" t="s">
        <v>966</v>
      </c>
      <c r="E428" s="52">
        <v>1.02</v>
      </c>
      <c r="F428" s="52">
        <v>1.07</v>
      </c>
      <c r="G428" s="52">
        <v>0.8</v>
      </c>
      <c r="H428" s="52">
        <v>0.2</v>
      </c>
      <c r="I428" s="51">
        <v>0</v>
      </c>
      <c r="J428" s="51">
        <v>1</v>
      </c>
      <c r="K428" s="51">
        <v>1</v>
      </c>
      <c r="L428" s="51">
        <v>2</v>
      </c>
      <c r="M428" s="53">
        <v>1901</v>
      </c>
      <c r="N428" s="51">
        <v>1</v>
      </c>
      <c r="O428" s="51">
        <v>65</v>
      </c>
      <c r="P428" s="51">
        <v>70</v>
      </c>
      <c r="Q428" s="51">
        <v>1.3</v>
      </c>
      <c r="R428" s="51">
        <v>0</v>
      </c>
      <c r="S428" s="51">
        <v>0</v>
      </c>
      <c r="T428" s="51">
        <v>0</v>
      </c>
      <c r="U428" s="51">
        <v>2000</v>
      </c>
      <c r="V428" s="51"/>
      <c r="W428" s="52" t="s">
        <v>794</v>
      </c>
      <c r="X428" s="52" t="s">
        <v>832</v>
      </c>
      <c r="Y428" s="51">
        <v>55</v>
      </c>
      <c r="Z428" s="52" t="s">
        <v>1382</v>
      </c>
      <c r="AA428" s="30" t="s">
        <v>1383</v>
      </c>
      <c r="AB428" s="52" t="s">
        <v>1383</v>
      </c>
      <c r="AC428" s="52" t="s">
        <v>1135</v>
      </c>
      <c r="AD428" s="52" t="s">
        <v>1135</v>
      </c>
      <c r="AE428" s="51" t="s">
        <v>1238</v>
      </c>
      <c r="AF428" s="51" t="s">
        <v>1180</v>
      </c>
      <c r="AG428" s="51">
        <v>3300</v>
      </c>
      <c r="AH428" s="52">
        <v>0</v>
      </c>
      <c r="AI428" s="51">
        <v>15000</v>
      </c>
      <c r="AJ428" s="52">
        <v>500</v>
      </c>
      <c r="AK428" s="51">
        <v>4680</v>
      </c>
      <c r="AL428" s="28">
        <v>0</v>
      </c>
      <c r="AM428" s="52" t="s">
        <v>895</v>
      </c>
      <c r="AN428" s="52">
        <v>0</v>
      </c>
      <c r="AO428" s="30">
        <v>0</v>
      </c>
    </row>
    <row r="429" spans="1:41" s="20" customFormat="1" x14ac:dyDescent="0.3">
      <c r="A429" s="49">
        <v>80042</v>
      </c>
      <c r="B429" s="50" t="s">
        <v>874</v>
      </c>
      <c r="C429" s="51" t="s">
        <v>964</v>
      </c>
      <c r="D429" s="51" t="s">
        <v>966</v>
      </c>
      <c r="E429" s="52">
        <v>1.02</v>
      </c>
      <c r="F429" s="52">
        <v>1.07</v>
      </c>
      <c r="G429" s="52">
        <v>0.8</v>
      </c>
      <c r="H429" s="52">
        <v>0.2</v>
      </c>
      <c r="I429" s="51">
        <v>0</v>
      </c>
      <c r="J429" s="51">
        <v>1</v>
      </c>
      <c r="K429" s="51">
        <v>1</v>
      </c>
      <c r="L429" s="51">
        <v>2</v>
      </c>
      <c r="M429" s="53">
        <v>1901</v>
      </c>
      <c r="N429" s="51">
        <v>1</v>
      </c>
      <c r="O429" s="51">
        <v>65</v>
      </c>
      <c r="P429" s="51">
        <v>70</v>
      </c>
      <c r="Q429" s="51">
        <v>1.3</v>
      </c>
      <c r="R429" s="51">
        <v>0</v>
      </c>
      <c r="S429" s="51">
        <v>0</v>
      </c>
      <c r="T429" s="51">
        <v>0</v>
      </c>
      <c r="U429" s="51">
        <v>2000</v>
      </c>
      <c r="V429" s="51"/>
      <c r="W429" s="52" t="s">
        <v>795</v>
      </c>
      <c r="X429" s="52" t="s">
        <v>833</v>
      </c>
      <c r="Y429" s="51">
        <v>60</v>
      </c>
      <c r="Z429" s="52" t="s">
        <v>1384</v>
      </c>
      <c r="AA429" s="30" t="s">
        <v>1385</v>
      </c>
      <c r="AB429" s="52" t="s">
        <v>1385</v>
      </c>
      <c r="AC429" s="52" t="s">
        <v>1135</v>
      </c>
      <c r="AD429" s="52" t="s">
        <v>1135</v>
      </c>
      <c r="AE429" s="51" t="s">
        <v>1343</v>
      </c>
      <c r="AF429" s="51" t="s">
        <v>1343</v>
      </c>
      <c r="AG429" s="51">
        <v>3600</v>
      </c>
      <c r="AH429" s="52">
        <v>0</v>
      </c>
      <c r="AI429" s="51">
        <v>15000</v>
      </c>
      <c r="AJ429" s="52">
        <v>500</v>
      </c>
      <c r="AK429" s="51">
        <v>6005</v>
      </c>
      <c r="AL429" s="28">
        <v>0</v>
      </c>
      <c r="AM429" s="52" t="s">
        <v>895</v>
      </c>
      <c r="AN429" s="52">
        <v>0</v>
      </c>
      <c r="AO429" s="30">
        <v>0</v>
      </c>
    </row>
    <row r="430" spans="1:41" s="20" customFormat="1" x14ac:dyDescent="0.3">
      <c r="A430" s="49">
        <v>80043</v>
      </c>
      <c r="B430" s="50" t="s">
        <v>995</v>
      </c>
      <c r="C430" s="51" t="s">
        <v>964</v>
      </c>
      <c r="D430" s="51" t="s">
        <v>966</v>
      </c>
      <c r="E430" s="52">
        <v>1.02</v>
      </c>
      <c r="F430" s="52">
        <v>1.07</v>
      </c>
      <c r="G430" s="52">
        <v>0.8</v>
      </c>
      <c r="H430" s="52">
        <v>0.2</v>
      </c>
      <c r="I430" s="51">
        <v>0</v>
      </c>
      <c r="J430" s="51">
        <v>1</v>
      </c>
      <c r="K430" s="51">
        <v>1</v>
      </c>
      <c r="L430" s="51">
        <v>2</v>
      </c>
      <c r="M430" s="53">
        <v>1901</v>
      </c>
      <c r="N430" s="51">
        <v>1</v>
      </c>
      <c r="O430" s="51">
        <v>65</v>
      </c>
      <c r="P430" s="51">
        <v>70</v>
      </c>
      <c r="Q430" s="51">
        <v>1.3</v>
      </c>
      <c r="R430" s="51">
        <v>0</v>
      </c>
      <c r="S430" s="51">
        <v>0</v>
      </c>
      <c r="T430" s="51">
        <v>0</v>
      </c>
      <c r="U430" s="51">
        <v>2000</v>
      </c>
      <c r="V430" s="51"/>
      <c r="W430" s="52" t="s">
        <v>796</v>
      </c>
      <c r="X430" s="52" t="s">
        <v>834</v>
      </c>
      <c r="Y430" s="51">
        <v>65</v>
      </c>
      <c r="Z430" s="52" t="s">
        <v>1386</v>
      </c>
      <c r="AA430" s="30" t="s">
        <v>1387</v>
      </c>
      <c r="AB430" s="52" t="s">
        <v>1387</v>
      </c>
      <c r="AC430" s="52" t="s">
        <v>1135</v>
      </c>
      <c r="AD430" s="52" t="s">
        <v>1135</v>
      </c>
      <c r="AE430" s="51" t="s">
        <v>1346</v>
      </c>
      <c r="AF430" s="51" t="s">
        <v>1347</v>
      </c>
      <c r="AG430" s="51">
        <v>3900</v>
      </c>
      <c r="AH430" s="52">
        <v>0</v>
      </c>
      <c r="AI430" s="51">
        <v>15000</v>
      </c>
      <c r="AJ430" s="52">
        <v>500</v>
      </c>
      <c r="AK430" s="51">
        <v>7560</v>
      </c>
      <c r="AL430" s="28">
        <v>0</v>
      </c>
      <c r="AM430" s="52" t="s">
        <v>895</v>
      </c>
      <c r="AN430" s="52">
        <v>0</v>
      </c>
      <c r="AO430" s="30">
        <v>0</v>
      </c>
    </row>
    <row r="431" spans="1:41" s="20" customFormat="1" x14ac:dyDescent="0.3">
      <c r="A431" s="49">
        <v>80044</v>
      </c>
      <c r="B431" s="50" t="s">
        <v>996</v>
      </c>
      <c r="C431" s="51" t="s">
        <v>964</v>
      </c>
      <c r="D431" s="51" t="s">
        <v>966</v>
      </c>
      <c r="E431" s="52">
        <v>1.02</v>
      </c>
      <c r="F431" s="52">
        <v>1.07</v>
      </c>
      <c r="G431" s="52">
        <v>0.8</v>
      </c>
      <c r="H431" s="52">
        <v>0.2</v>
      </c>
      <c r="I431" s="51">
        <v>0</v>
      </c>
      <c r="J431" s="51">
        <v>1</v>
      </c>
      <c r="K431" s="51">
        <v>1</v>
      </c>
      <c r="L431" s="51">
        <v>2</v>
      </c>
      <c r="M431" s="53">
        <v>1901</v>
      </c>
      <c r="N431" s="51">
        <v>1</v>
      </c>
      <c r="O431" s="51">
        <v>65</v>
      </c>
      <c r="P431" s="51">
        <v>70</v>
      </c>
      <c r="Q431" s="51">
        <v>1.3</v>
      </c>
      <c r="R431" s="51">
        <v>0</v>
      </c>
      <c r="S431" s="51">
        <v>0</v>
      </c>
      <c r="T431" s="51">
        <v>0</v>
      </c>
      <c r="U431" s="51">
        <v>2000</v>
      </c>
      <c r="V431" s="51"/>
      <c r="W431" s="52" t="s">
        <v>797</v>
      </c>
      <c r="X431" s="52" t="s">
        <v>835</v>
      </c>
      <c r="Y431" s="51">
        <v>70</v>
      </c>
      <c r="Z431" s="52" t="s">
        <v>1388</v>
      </c>
      <c r="AA431" s="30" t="s">
        <v>1389</v>
      </c>
      <c r="AB431" s="52" t="s">
        <v>1389</v>
      </c>
      <c r="AC431" s="52" t="s">
        <v>1135</v>
      </c>
      <c r="AD431" s="52" t="s">
        <v>1135</v>
      </c>
      <c r="AE431" s="51" t="s">
        <v>1350</v>
      </c>
      <c r="AF431" s="51" t="s">
        <v>1350</v>
      </c>
      <c r="AG431" s="51">
        <v>4200</v>
      </c>
      <c r="AH431" s="52">
        <v>0</v>
      </c>
      <c r="AI431" s="51">
        <v>15000</v>
      </c>
      <c r="AJ431" s="52">
        <v>500</v>
      </c>
      <c r="AK431" s="51">
        <v>9370</v>
      </c>
      <c r="AL431" s="28">
        <v>0</v>
      </c>
      <c r="AM431" s="52" t="s">
        <v>895</v>
      </c>
      <c r="AN431" s="52">
        <v>0</v>
      </c>
      <c r="AO431" s="30">
        <v>0</v>
      </c>
    </row>
    <row r="432" spans="1:41" s="20" customFormat="1" x14ac:dyDescent="0.3">
      <c r="A432" s="49">
        <v>80045</v>
      </c>
      <c r="B432" s="50" t="s">
        <v>997</v>
      </c>
      <c r="C432" s="51" t="s">
        <v>964</v>
      </c>
      <c r="D432" s="51" t="s">
        <v>966</v>
      </c>
      <c r="E432" s="52">
        <v>1.02</v>
      </c>
      <c r="F432" s="52">
        <v>1.07</v>
      </c>
      <c r="G432" s="52">
        <v>0.8</v>
      </c>
      <c r="H432" s="52">
        <v>0.2</v>
      </c>
      <c r="I432" s="51">
        <v>0</v>
      </c>
      <c r="J432" s="51">
        <v>1</v>
      </c>
      <c r="K432" s="51">
        <v>1</v>
      </c>
      <c r="L432" s="51">
        <v>2</v>
      </c>
      <c r="M432" s="53">
        <v>1901</v>
      </c>
      <c r="N432" s="51">
        <v>1</v>
      </c>
      <c r="O432" s="51">
        <v>65</v>
      </c>
      <c r="P432" s="51">
        <v>70</v>
      </c>
      <c r="Q432" s="51">
        <v>1.3</v>
      </c>
      <c r="R432" s="51">
        <v>0</v>
      </c>
      <c r="S432" s="51">
        <v>0</v>
      </c>
      <c r="T432" s="51">
        <v>0</v>
      </c>
      <c r="U432" s="51">
        <v>2000</v>
      </c>
      <c r="V432" s="51"/>
      <c r="W432" s="52" t="s">
        <v>798</v>
      </c>
      <c r="X432" s="52" t="s">
        <v>836</v>
      </c>
      <c r="Y432" s="51">
        <v>75</v>
      </c>
      <c r="Z432" s="52" t="s">
        <v>1390</v>
      </c>
      <c r="AA432" s="30" t="s">
        <v>1391</v>
      </c>
      <c r="AB432" s="52" t="s">
        <v>1391</v>
      </c>
      <c r="AC432" s="52" t="s">
        <v>1135</v>
      </c>
      <c r="AD432" s="52" t="s">
        <v>1135</v>
      </c>
      <c r="AE432" s="51" t="s">
        <v>1174</v>
      </c>
      <c r="AF432" s="51" t="s">
        <v>1353</v>
      </c>
      <c r="AG432" s="51">
        <v>4500</v>
      </c>
      <c r="AH432" s="52">
        <v>0</v>
      </c>
      <c r="AI432" s="51">
        <v>15000</v>
      </c>
      <c r="AJ432" s="52">
        <v>500</v>
      </c>
      <c r="AK432" s="51">
        <v>11445</v>
      </c>
      <c r="AL432" s="28">
        <v>0</v>
      </c>
      <c r="AM432" s="52" t="s">
        <v>895</v>
      </c>
      <c r="AN432" s="52">
        <v>0</v>
      </c>
      <c r="AO432" s="30">
        <v>0</v>
      </c>
    </row>
    <row r="433" spans="1:41" s="20" customFormat="1" x14ac:dyDescent="0.3">
      <c r="A433" s="49">
        <v>80046</v>
      </c>
      <c r="B433" s="50" t="s">
        <v>875</v>
      </c>
      <c r="C433" s="51" t="s">
        <v>964</v>
      </c>
      <c r="D433" s="51" t="s">
        <v>966</v>
      </c>
      <c r="E433" s="52">
        <v>1.02</v>
      </c>
      <c r="F433" s="52">
        <v>1.07</v>
      </c>
      <c r="G433" s="52">
        <v>0.8</v>
      </c>
      <c r="H433" s="52">
        <v>0.2</v>
      </c>
      <c r="I433" s="51">
        <v>0</v>
      </c>
      <c r="J433" s="51">
        <v>1</v>
      </c>
      <c r="K433" s="51">
        <v>1</v>
      </c>
      <c r="L433" s="51">
        <v>2</v>
      </c>
      <c r="M433" s="53">
        <v>1901</v>
      </c>
      <c r="N433" s="51">
        <v>1</v>
      </c>
      <c r="O433" s="51">
        <v>65</v>
      </c>
      <c r="P433" s="51">
        <v>70</v>
      </c>
      <c r="Q433" s="51">
        <v>1.3</v>
      </c>
      <c r="R433" s="51">
        <v>0</v>
      </c>
      <c r="S433" s="51">
        <v>0</v>
      </c>
      <c r="T433" s="51">
        <v>0</v>
      </c>
      <c r="U433" s="51">
        <v>2000</v>
      </c>
      <c r="V433" s="51"/>
      <c r="W433" s="52" t="s">
        <v>799</v>
      </c>
      <c r="X433" s="52" t="s">
        <v>837</v>
      </c>
      <c r="Y433" s="51">
        <v>80</v>
      </c>
      <c r="Z433" s="52" t="s">
        <v>1392</v>
      </c>
      <c r="AA433" s="30" t="s">
        <v>1393</v>
      </c>
      <c r="AB433" s="52" t="s">
        <v>1393</v>
      </c>
      <c r="AC433" s="52" t="s">
        <v>1135</v>
      </c>
      <c r="AD433" s="52" t="s">
        <v>1135</v>
      </c>
      <c r="AE433" s="51" t="s">
        <v>1356</v>
      </c>
      <c r="AF433" s="51" t="s">
        <v>1356</v>
      </c>
      <c r="AG433" s="51">
        <v>4800</v>
      </c>
      <c r="AH433" s="52">
        <v>0</v>
      </c>
      <c r="AI433" s="51">
        <v>15000</v>
      </c>
      <c r="AJ433" s="52">
        <v>500</v>
      </c>
      <c r="AK433" s="51">
        <v>13805</v>
      </c>
      <c r="AL433" s="28">
        <v>0</v>
      </c>
      <c r="AM433" s="52" t="s">
        <v>895</v>
      </c>
      <c r="AN433" s="52">
        <v>0</v>
      </c>
      <c r="AO433" s="30">
        <v>0</v>
      </c>
    </row>
    <row r="434" spans="1:41" s="20" customFormat="1" x14ac:dyDescent="0.3">
      <c r="A434" s="49">
        <v>80047</v>
      </c>
      <c r="B434" s="50" t="s">
        <v>998</v>
      </c>
      <c r="C434" s="51" t="s">
        <v>964</v>
      </c>
      <c r="D434" s="51" t="s">
        <v>966</v>
      </c>
      <c r="E434" s="52">
        <v>1.02</v>
      </c>
      <c r="F434" s="52">
        <v>1.07</v>
      </c>
      <c r="G434" s="52">
        <v>0.8</v>
      </c>
      <c r="H434" s="52">
        <v>0.2</v>
      </c>
      <c r="I434" s="51">
        <v>0</v>
      </c>
      <c r="J434" s="51">
        <v>1</v>
      </c>
      <c r="K434" s="51">
        <v>1</v>
      </c>
      <c r="L434" s="51">
        <v>2</v>
      </c>
      <c r="M434" s="53">
        <v>1901</v>
      </c>
      <c r="N434" s="51">
        <v>1</v>
      </c>
      <c r="O434" s="51">
        <v>65</v>
      </c>
      <c r="P434" s="51">
        <v>70</v>
      </c>
      <c r="Q434" s="51">
        <v>1.3</v>
      </c>
      <c r="R434" s="51">
        <v>0</v>
      </c>
      <c r="S434" s="51">
        <v>0</v>
      </c>
      <c r="T434" s="51">
        <v>0</v>
      </c>
      <c r="U434" s="51">
        <v>2000</v>
      </c>
      <c r="V434" s="51"/>
      <c r="W434" s="52" t="s">
        <v>800</v>
      </c>
      <c r="X434" s="52" t="s">
        <v>838</v>
      </c>
      <c r="Y434" s="51">
        <v>85</v>
      </c>
      <c r="Z434" s="52" t="s">
        <v>1394</v>
      </c>
      <c r="AA434" s="30" t="s">
        <v>1395</v>
      </c>
      <c r="AB434" s="52" t="s">
        <v>1395</v>
      </c>
      <c r="AC434" s="52" t="s">
        <v>1135</v>
      </c>
      <c r="AD434" s="52" t="s">
        <v>1135</v>
      </c>
      <c r="AE434" s="51" t="s">
        <v>1359</v>
      </c>
      <c r="AF434" s="51" t="s">
        <v>1360</v>
      </c>
      <c r="AG434" s="51">
        <v>5100</v>
      </c>
      <c r="AH434" s="52">
        <v>0</v>
      </c>
      <c r="AI434" s="51">
        <v>15000</v>
      </c>
      <c r="AJ434" s="52">
        <v>500</v>
      </c>
      <c r="AK434" s="51">
        <v>16475</v>
      </c>
      <c r="AL434" s="28">
        <v>0</v>
      </c>
      <c r="AM434" s="52" t="s">
        <v>895</v>
      </c>
      <c r="AN434" s="52">
        <v>0</v>
      </c>
      <c r="AO434" s="30">
        <v>0</v>
      </c>
    </row>
    <row r="435" spans="1:41" s="20" customFormat="1" x14ac:dyDescent="0.3">
      <c r="A435" s="49">
        <v>80048</v>
      </c>
      <c r="B435" s="50" t="s">
        <v>999</v>
      </c>
      <c r="C435" s="51" t="s">
        <v>964</v>
      </c>
      <c r="D435" s="51" t="s">
        <v>966</v>
      </c>
      <c r="E435" s="52">
        <v>1.02</v>
      </c>
      <c r="F435" s="52">
        <v>1.07</v>
      </c>
      <c r="G435" s="52">
        <v>0.8</v>
      </c>
      <c r="H435" s="52">
        <v>0.2</v>
      </c>
      <c r="I435" s="51">
        <v>0</v>
      </c>
      <c r="J435" s="51">
        <v>1</v>
      </c>
      <c r="K435" s="51">
        <v>1</v>
      </c>
      <c r="L435" s="51">
        <v>2</v>
      </c>
      <c r="M435" s="53">
        <v>1901</v>
      </c>
      <c r="N435" s="51">
        <v>1</v>
      </c>
      <c r="O435" s="51">
        <v>65</v>
      </c>
      <c r="P435" s="51">
        <v>70</v>
      </c>
      <c r="Q435" s="51">
        <v>1.3</v>
      </c>
      <c r="R435" s="51">
        <v>0</v>
      </c>
      <c r="S435" s="51">
        <v>0</v>
      </c>
      <c r="T435" s="51">
        <v>0</v>
      </c>
      <c r="U435" s="51">
        <v>2000</v>
      </c>
      <c r="V435" s="51"/>
      <c r="W435" s="52" t="s">
        <v>801</v>
      </c>
      <c r="X435" s="52" t="s">
        <v>839</v>
      </c>
      <c r="Y435" s="51">
        <v>90</v>
      </c>
      <c r="Z435" s="52" t="s">
        <v>1396</v>
      </c>
      <c r="AA435" s="30" t="s">
        <v>1397</v>
      </c>
      <c r="AB435" s="52" t="s">
        <v>1397</v>
      </c>
      <c r="AC435" s="52" t="s">
        <v>1135</v>
      </c>
      <c r="AD435" s="52" t="s">
        <v>1135</v>
      </c>
      <c r="AE435" s="51" t="s">
        <v>1363</v>
      </c>
      <c r="AF435" s="51" t="s">
        <v>1363</v>
      </c>
      <c r="AG435" s="51">
        <v>5400</v>
      </c>
      <c r="AH435" s="52">
        <v>0</v>
      </c>
      <c r="AI435" s="51">
        <v>15000</v>
      </c>
      <c r="AJ435" s="52">
        <v>500</v>
      </c>
      <c r="AK435" s="51">
        <v>19470</v>
      </c>
      <c r="AL435" s="28">
        <v>0</v>
      </c>
      <c r="AM435" s="52" t="s">
        <v>895</v>
      </c>
      <c r="AN435" s="52">
        <v>0</v>
      </c>
      <c r="AO435" s="30">
        <v>0</v>
      </c>
    </row>
    <row r="436" spans="1:41" s="20" customFormat="1" x14ac:dyDescent="0.3">
      <c r="A436" s="49">
        <v>80049</v>
      </c>
      <c r="B436" s="50" t="s">
        <v>1000</v>
      </c>
      <c r="C436" s="51" t="s">
        <v>964</v>
      </c>
      <c r="D436" s="51" t="s">
        <v>966</v>
      </c>
      <c r="E436" s="52">
        <v>1.02</v>
      </c>
      <c r="F436" s="52">
        <v>1.07</v>
      </c>
      <c r="G436" s="52">
        <v>0.8</v>
      </c>
      <c r="H436" s="52">
        <v>0.2</v>
      </c>
      <c r="I436" s="51">
        <v>0</v>
      </c>
      <c r="J436" s="51">
        <v>1</v>
      </c>
      <c r="K436" s="51">
        <v>1</v>
      </c>
      <c r="L436" s="51">
        <v>2</v>
      </c>
      <c r="M436" s="53">
        <v>1901</v>
      </c>
      <c r="N436" s="51">
        <v>1</v>
      </c>
      <c r="O436" s="51">
        <v>65</v>
      </c>
      <c r="P436" s="51">
        <v>70</v>
      </c>
      <c r="Q436" s="51">
        <v>1.3</v>
      </c>
      <c r="R436" s="51">
        <v>0</v>
      </c>
      <c r="S436" s="51">
        <v>0</v>
      </c>
      <c r="T436" s="51">
        <v>0</v>
      </c>
      <c r="U436" s="51">
        <v>2000</v>
      </c>
      <c r="V436" s="51"/>
      <c r="W436" s="52" t="s">
        <v>802</v>
      </c>
      <c r="X436" s="52" t="s">
        <v>840</v>
      </c>
      <c r="Y436" s="51">
        <v>95</v>
      </c>
      <c r="Z436" s="52" t="s">
        <v>1398</v>
      </c>
      <c r="AA436" s="30" t="s">
        <v>1399</v>
      </c>
      <c r="AB436" s="52" t="s">
        <v>1399</v>
      </c>
      <c r="AC436" s="52" t="s">
        <v>1135</v>
      </c>
      <c r="AD436" s="52" t="s">
        <v>1135</v>
      </c>
      <c r="AE436" s="51" t="s">
        <v>1366</v>
      </c>
      <c r="AF436" s="51" t="s">
        <v>1366</v>
      </c>
      <c r="AG436" s="51">
        <v>5700</v>
      </c>
      <c r="AH436" s="52">
        <v>0</v>
      </c>
      <c r="AI436" s="51">
        <v>15000</v>
      </c>
      <c r="AJ436" s="52">
        <v>500</v>
      </c>
      <c r="AK436" s="51">
        <v>22805</v>
      </c>
      <c r="AL436" s="28">
        <v>0</v>
      </c>
      <c r="AM436" s="52" t="s">
        <v>895</v>
      </c>
      <c r="AN436" s="52">
        <v>0</v>
      </c>
      <c r="AO436" s="30">
        <v>0</v>
      </c>
    </row>
    <row r="437" spans="1:41" s="20" customFormat="1" x14ac:dyDescent="0.3">
      <c r="A437" s="49">
        <v>80050</v>
      </c>
      <c r="B437" s="50" t="s">
        <v>1005</v>
      </c>
      <c r="C437" s="51" t="s">
        <v>964</v>
      </c>
      <c r="D437" s="51" t="s">
        <v>966</v>
      </c>
      <c r="E437" s="52">
        <v>1.02</v>
      </c>
      <c r="F437" s="52">
        <v>1.07</v>
      </c>
      <c r="G437" s="52">
        <v>0.8</v>
      </c>
      <c r="H437" s="52">
        <v>0.2</v>
      </c>
      <c r="I437" s="51">
        <v>0</v>
      </c>
      <c r="J437" s="51">
        <v>1</v>
      </c>
      <c r="K437" s="51">
        <v>1</v>
      </c>
      <c r="L437" s="51">
        <v>2</v>
      </c>
      <c r="M437" s="53">
        <v>1901</v>
      </c>
      <c r="N437" s="51">
        <v>1</v>
      </c>
      <c r="O437" s="51">
        <v>80</v>
      </c>
      <c r="P437" s="51">
        <v>90</v>
      </c>
      <c r="Q437" s="51">
        <v>1.5</v>
      </c>
      <c r="R437" s="51">
        <v>0</v>
      </c>
      <c r="S437" s="51">
        <v>0</v>
      </c>
      <c r="T437" s="51">
        <v>0</v>
      </c>
      <c r="U437" s="51">
        <v>2000</v>
      </c>
      <c r="V437" s="51"/>
      <c r="W437" s="52" t="s">
        <v>803</v>
      </c>
      <c r="X437" s="52" t="s">
        <v>841</v>
      </c>
      <c r="Y437" s="51">
        <v>12</v>
      </c>
      <c r="Z437" s="52" t="s">
        <v>1400</v>
      </c>
      <c r="AA437" s="30" t="s">
        <v>1259</v>
      </c>
      <c r="AB437" s="52" t="s">
        <v>1259</v>
      </c>
      <c r="AC437" s="52" t="s">
        <v>1135</v>
      </c>
      <c r="AD437" s="52" t="s">
        <v>1135</v>
      </c>
      <c r="AE437" s="51" t="s">
        <v>1136</v>
      </c>
      <c r="AF437" s="51" t="s">
        <v>1136</v>
      </c>
      <c r="AG437" s="51">
        <v>720</v>
      </c>
      <c r="AH437" s="52">
        <v>0</v>
      </c>
      <c r="AI437" s="51">
        <v>15000</v>
      </c>
      <c r="AJ437" s="52">
        <v>500</v>
      </c>
      <c r="AK437" s="51">
        <v>95</v>
      </c>
      <c r="AL437" s="28">
        <v>0</v>
      </c>
      <c r="AM437" s="52" t="s">
        <v>895</v>
      </c>
      <c r="AN437" s="52">
        <v>0</v>
      </c>
      <c r="AO437" s="30">
        <v>0</v>
      </c>
    </row>
    <row r="438" spans="1:41" s="20" customFormat="1" x14ac:dyDescent="0.3">
      <c r="A438" s="49">
        <v>80051</v>
      </c>
      <c r="B438" s="50" t="s">
        <v>1006</v>
      </c>
      <c r="C438" s="51" t="s">
        <v>964</v>
      </c>
      <c r="D438" s="51" t="s">
        <v>966</v>
      </c>
      <c r="E438" s="52">
        <v>1.02</v>
      </c>
      <c r="F438" s="52">
        <v>1.07</v>
      </c>
      <c r="G438" s="52">
        <v>0.8</v>
      </c>
      <c r="H438" s="52">
        <v>0.2</v>
      </c>
      <c r="I438" s="51">
        <v>0</v>
      </c>
      <c r="J438" s="51">
        <v>1</v>
      </c>
      <c r="K438" s="51">
        <v>1</v>
      </c>
      <c r="L438" s="51">
        <v>2</v>
      </c>
      <c r="M438" s="53">
        <v>1901</v>
      </c>
      <c r="N438" s="51">
        <v>1</v>
      </c>
      <c r="O438" s="51">
        <v>80</v>
      </c>
      <c r="P438" s="51">
        <v>90</v>
      </c>
      <c r="Q438" s="51">
        <v>1.5</v>
      </c>
      <c r="R438" s="51">
        <v>0</v>
      </c>
      <c r="S438" s="51">
        <v>0</v>
      </c>
      <c r="T438" s="51">
        <v>0</v>
      </c>
      <c r="U438" s="51">
        <v>2000</v>
      </c>
      <c r="V438" s="51"/>
      <c r="W438" s="52" t="s">
        <v>804</v>
      </c>
      <c r="X438" s="52" t="s">
        <v>842</v>
      </c>
      <c r="Y438" s="51">
        <v>15</v>
      </c>
      <c r="Z438" s="52" t="s">
        <v>1401</v>
      </c>
      <c r="AA438" s="30" t="s">
        <v>1242</v>
      </c>
      <c r="AB438" s="52" t="s">
        <v>1242</v>
      </c>
      <c r="AC438" s="52" t="s">
        <v>1135</v>
      </c>
      <c r="AD438" s="52" t="s">
        <v>1135</v>
      </c>
      <c r="AE438" s="51" t="s">
        <v>1231</v>
      </c>
      <c r="AF438" s="51" t="s">
        <v>1232</v>
      </c>
      <c r="AG438" s="51">
        <v>900</v>
      </c>
      <c r="AH438" s="52">
        <v>0</v>
      </c>
      <c r="AI438" s="51">
        <v>15000</v>
      </c>
      <c r="AJ438" s="52">
        <v>500</v>
      </c>
      <c r="AK438" s="51">
        <v>155</v>
      </c>
      <c r="AL438" s="28">
        <v>0</v>
      </c>
      <c r="AM438" s="52" t="s">
        <v>895</v>
      </c>
      <c r="AN438" s="52">
        <v>0</v>
      </c>
      <c r="AO438" s="30">
        <v>0</v>
      </c>
    </row>
    <row r="439" spans="1:41" s="20" customFormat="1" x14ac:dyDescent="0.3">
      <c r="A439" s="49">
        <v>80052</v>
      </c>
      <c r="B439" s="50" t="s">
        <v>1007</v>
      </c>
      <c r="C439" s="51" t="s">
        <v>964</v>
      </c>
      <c r="D439" s="51" t="s">
        <v>966</v>
      </c>
      <c r="E439" s="52">
        <v>1.02</v>
      </c>
      <c r="F439" s="52">
        <v>1.07</v>
      </c>
      <c r="G439" s="52">
        <v>0.8</v>
      </c>
      <c r="H439" s="52">
        <v>0.2</v>
      </c>
      <c r="I439" s="51">
        <v>0</v>
      </c>
      <c r="J439" s="51">
        <v>1</v>
      </c>
      <c r="K439" s="51">
        <v>1</v>
      </c>
      <c r="L439" s="51">
        <v>2</v>
      </c>
      <c r="M439" s="53">
        <v>1901</v>
      </c>
      <c r="N439" s="51">
        <v>1</v>
      </c>
      <c r="O439" s="51">
        <v>80</v>
      </c>
      <c r="P439" s="51">
        <v>90</v>
      </c>
      <c r="Q439" s="51">
        <v>1.5</v>
      </c>
      <c r="R439" s="51">
        <v>0</v>
      </c>
      <c r="S439" s="51">
        <v>0</v>
      </c>
      <c r="T439" s="51">
        <v>0</v>
      </c>
      <c r="U439" s="51">
        <v>2000</v>
      </c>
      <c r="V439" s="51"/>
      <c r="W439" s="52" t="s">
        <v>805</v>
      </c>
      <c r="X439" s="52" t="s">
        <v>843</v>
      </c>
      <c r="Y439" s="51">
        <v>18</v>
      </c>
      <c r="Z439" s="52" t="s">
        <v>1402</v>
      </c>
      <c r="AA439" s="30" t="s">
        <v>1230</v>
      </c>
      <c r="AB439" s="52" t="s">
        <v>1230</v>
      </c>
      <c r="AC439" s="52" t="s">
        <v>1135</v>
      </c>
      <c r="AD439" s="52" t="s">
        <v>1135</v>
      </c>
      <c r="AE439" s="51" t="s">
        <v>1227</v>
      </c>
      <c r="AF439" s="51" t="s">
        <v>1227</v>
      </c>
      <c r="AG439" s="51">
        <v>1080</v>
      </c>
      <c r="AH439" s="52">
        <v>0</v>
      </c>
      <c r="AI439" s="51">
        <v>15000</v>
      </c>
      <c r="AJ439" s="52">
        <v>500</v>
      </c>
      <c r="AK439" s="51">
        <v>235</v>
      </c>
      <c r="AL439" s="28">
        <v>0</v>
      </c>
      <c r="AM439" s="52" t="s">
        <v>895</v>
      </c>
      <c r="AN439" s="52">
        <v>0</v>
      </c>
      <c r="AO439" s="30">
        <v>0</v>
      </c>
    </row>
    <row r="440" spans="1:41" s="20" customFormat="1" x14ac:dyDescent="0.3">
      <c r="A440" s="49">
        <v>80053</v>
      </c>
      <c r="B440" s="50" t="s">
        <v>1008</v>
      </c>
      <c r="C440" s="51" t="s">
        <v>964</v>
      </c>
      <c r="D440" s="51" t="s">
        <v>966</v>
      </c>
      <c r="E440" s="52">
        <v>1.02</v>
      </c>
      <c r="F440" s="52">
        <v>1.07</v>
      </c>
      <c r="G440" s="52">
        <v>0.8</v>
      </c>
      <c r="H440" s="52">
        <v>0.2</v>
      </c>
      <c r="I440" s="51">
        <v>0</v>
      </c>
      <c r="J440" s="51">
        <v>1</v>
      </c>
      <c r="K440" s="51">
        <v>1</v>
      </c>
      <c r="L440" s="51">
        <v>2</v>
      </c>
      <c r="M440" s="53">
        <v>1901</v>
      </c>
      <c r="N440" s="51">
        <v>1</v>
      </c>
      <c r="O440" s="51">
        <v>80</v>
      </c>
      <c r="P440" s="51">
        <v>90</v>
      </c>
      <c r="Q440" s="51">
        <v>1.5</v>
      </c>
      <c r="R440" s="51">
        <v>0</v>
      </c>
      <c r="S440" s="51">
        <v>0</v>
      </c>
      <c r="T440" s="51">
        <v>0</v>
      </c>
      <c r="U440" s="51">
        <v>2000</v>
      </c>
      <c r="V440" s="51"/>
      <c r="W440" s="52" t="s">
        <v>806</v>
      </c>
      <c r="X440" s="52" t="s">
        <v>844</v>
      </c>
      <c r="Y440" s="51">
        <v>21</v>
      </c>
      <c r="Z440" s="52" t="s">
        <v>1403</v>
      </c>
      <c r="AA440" s="30" t="s">
        <v>1404</v>
      </c>
      <c r="AB440" s="52" t="s">
        <v>1404</v>
      </c>
      <c r="AC440" s="52" t="s">
        <v>1135</v>
      </c>
      <c r="AD440" s="52" t="s">
        <v>1135</v>
      </c>
      <c r="AE440" s="51" t="s">
        <v>1192</v>
      </c>
      <c r="AF440" s="51" t="s">
        <v>1192</v>
      </c>
      <c r="AG440" s="51">
        <v>1260</v>
      </c>
      <c r="AH440" s="52">
        <v>0</v>
      </c>
      <c r="AI440" s="51">
        <v>15000</v>
      </c>
      <c r="AJ440" s="52">
        <v>500</v>
      </c>
      <c r="AK440" s="51">
        <v>345</v>
      </c>
      <c r="AL440" s="28">
        <v>0</v>
      </c>
      <c r="AM440" s="52" t="s">
        <v>895</v>
      </c>
      <c r="AN440" s="52">
        <v>0</v>
      </c>
      <c r="AO440" s="30">
        <v>0</v>
      </c>
    </row>
    <row r="441" spans="1:41" s="20" customFormat="1" x14ac:dyDescent="0.3">
      <c r="A441" s="49">
        <v>80054</v>
      </c>
      <c r="B441" s="50" t="s">
        <v>1009</v>
      </c>
      <c r="C441" s="51" t="s">
        <v>964</v>
      </c>
      <c r="D441" s="51" t="s">
        <v>966</v>
      </c>
      <c r="E441" s="52">
        <v>1.02</v>
      </c>
      <c r="F441" s="52">
        <v>1.07</v>
      </c>
      <c r="G441" s="52">
        <v>0.8</v>
      </c>
      <c r="H441" s="52">
        <v>0.2</v>
      </c>
      <c r="I441" s="51">
        <v>0</v>
      </c>
      <c r="J441" s="51">
        <v>1</v>
      </c>
      <c r="K441" s="51">
        <v>1</v>
      </c>
      <c r="L441" s="51">
        <v>2</v>
      </c>
      <c r="M441" s="53">
        <v>1901</v>
      </c>
      <c r="N441" s="51">
        <v>1</v>
      </c>
      <c r="O441" s="51">
        <v>80</v>
      </c>
      <c r="P441" s="51">
        <v>90</v>
      </c>
      <c r="Q441" s="51">
        <v>1.5</v>
      </c>
      <c r="R441" s="51">
        <v>0</v>
      </c>
      <c r="S441" s="51">
        <v>0</v>
      </c>
      <c r="T441" s="51">
        <v>0</v>
      </c>
      <c r="U441" s="51">
        <v>2000</v>
      </c>
      <c r="V441" s="51"/>
      <c r="W441" s="52" t="s">
        <v>807</v>
      </c>
      <c r="X441" s="52" t="s">
        <v>845</v>
      </c>
      <c r="Y441" s="51">
        <v>24</v>
      </c>
      <c r="Z441" s="52" t="s">
        <v>1405</v>
      </c>
      <c r="AA441" s="30" t="s">
        <v>1406</v>
      </c>
      <c r="AB441" s="52" t="s">
        <v>1406</v>
      </c>
      <c r="AC441" s="52" t="s">
        <v>1135</v>
      </c>
      <c r="AD441" s="52" t="s">
        <v>1135</v>
      </c>
      <c r="AE441" s="51" t="s">
        <v>1239</v>
      </c>
      <c r="AF441" s="51" t="s">
        <v>1243</v>
      </c>
      <c r="AG441" s="51">
        <v>1440</v>
      </c>
      <c r="AH441" s="52">
        <v>0</v>
      </c>
      <c r="AI441" s="51">
        <v>15000</v>
      </c>
      <c r="AJ441" s="52">
        <v>500</v>
      </c>
      <c r="AK441" s="51">
        <v>485</v>
      </c>
      <c r="AL441" s="28">
        <v>0</v>
      </c>
      <c r="AM441" s="52" t="s">
        <v>895</v>
      </c>
      <c r="AN441" s="52">
        <v>0</v>
      </c>
      <c r="AO441" s="30">
        <v>0</v>
      </c>
    </row>
    <row r="442" spans="1:41" s="20" customFormat="1" x14ac:dyDescent="0.3">
      <c r="A442" s="49">
        <v>80055</v>
      </c>
      <c r="B442" s="50" t="s">
        <v>1010</v>
      </c>
      <c r="C442" s="51" t="s">
        <v>964</v>
      </c>
      <c r="D442" s="51" t="s">
        <v>966</v>
      </c>
      <c r="E442" s="52">
        <v>1.02</v>
      </c>
      <c r="F442" s="52">
        <v>1.07</v>
      </c>
      <c r="G442" s="52">
        <v>0.8</v>
      </c>
      <c r="H442" s="52">
        <v>0.2</v>
      </c>
      <c r="I442" s="51">
        <v>0</v>
      </c>
      <c r="J442" s="51">
        <v>1</v>
      </c>
      <c r="K442" s="51">
        <v>1</v>
      </c>
      <c r="L442" s="51">
        <v>2</v>
      </c>
      <c r="M442" s="53">
        <v>1901</v>
      </c>
      <c r="N442" s="51">
        <v>1</v>
      </c>
      <c r="O442" s="51">
        <v>80</v>
      </c>
      <c r="P442" s="51">
        <v>90</v>
      </c>
      <c r="Q442" s="51">
        <v>1.5</v>
      </c>
      <c r="R442" s="51">
        <v>0</v>
      </c>
      <c r="S442" s="51">
        <v>0</v>
      </c>
      <c r="T442" s="51">
        <v>0</v>
      </c>
      <c r="U442" s="51">
        <v>2000</v>
      </c>
      <c r="V442" s="51"/>
      <c r="W442" s="52" t="s">
        <v>808</v>
      </c>
      <c r="X442" s="52" t="s">
        <v>846</v>
      </c>
      <c r="Y442" s="51">
        <v>28</v>
      </c>
      <c r="Z442" s="52" t="s">
        <v>1407</v>
      </c>
      <c r="AA442" s="30" t="s">
        <v>1233</v>
      </c>
      <c r="AB442" s="52" t="s">
        <v>1233</v>
      </c>
      <c r="AC442" s="52" t="s">
        <v>1135</v>
      </c>
      <c r="AD442" s="52" t="s">
        <v>1135</v>
      </c>
      <c r="AE442" s="51" t="s">
        <v>1245</v>
      </c>
      <c r="AF442" s="51" t="s">
        <v>1245</v>
      </c>
      <c r="AG442" s="51">
        <v>1680</v>
      </c>
      <c r="AH442" s="52">
        <v>0</v>
      </c>
      <c r="AI442" s="51">
        <v>15000</v>
      </c>
      <c r="AJ442" s="52">
        <v>500</v>
      </c>
      <c r="AK442" s="51">
        <v>720</v>
      </c>
      <c r="AL442" s="28">
        <v>0</v>
      </c>
      <c r="AM442" s="52" t="s">
        <v>895</v>
      </c>
      <c r="AN442" s="52">
        <v>0</v>
      </c>
      <c r="AO442" s="30">
        <v>0</v>
      </c>
    </row>
    <row r="443" spans="1:41" s="20" customFormat="1" x14ac:dyDescent="0.3">
      <c r="A443" s="49">
        <v>80056</v>
      </c>
      <c r="B443" s="50" t="s">
        <v>1011</v>
      </c>
      <c r="C443" s="51" t="s">
        <v>964</v>
      </c>
      <c r="D443" s="51" t="s">
        <v>966</v>
      </c>
      <c r="E443" s="52">
        <v>1.02</v>
      </c>
      <c r="F443" s="52">
        <v>1.07</v>
      </c>
      <c r="G443" s="52">
        <v>0.8</v>
      </c>
      <c r="H443" s="52">
        <v>0.2</v>
      </c>
      <c r="I443" s="51">
        <v>0</v>
      </c>
      <c r="J443" s="51">
        <v>1</v>
      </c>
      <c r="K443" s="51">
        <v>1</v>
      </c>
      <c r="L443" s="51">
        <v>2</v>
      </c>
      <c r="M443" s="53">
        <v>1901</v>
      </c>
      <c r="N443" s="51">
        <v>1</v>
      </c>
      <c r="O443" s="51">
        <v>80</v>
      </c>
      <c r="P443" s="51">
        <v>90</v>
      </c>
      <c r="Q443" s="51">
        <v>1.5</v>
      </c>
      <c r="R443" s="51">
        <v>0</v>
      </c>
      <c r="S443" s="51">
        <v>0</v>
      </c>
      <c r="T443" s="51">
        <v>0</v>
      </c>
      <c r="U443" s="51">
        <v>2000</v>
      </c>
      <c r="V443" s="51"/>
      <c r="W443" s="52" t="s">
        <v>809</v>
      </c>
      <c r="X443" s="52" t="s">
        <v>847</v>
      </c>
      <c r="Y443" s="51">
        <v>32</v>
      </c>
      <c r="Z443" s="52" t="s">
        <v>1408</v>
      </c>
      <c r="AA443" s="30" t="s">
        <v>1409</v>
      </c>
      <c r="AB443" s="52" t="s">
        <v>1409</v>
      </c>
      <c r="AC443" s="52" t="s">
        <v>1135</v>
      </c>
      <c r="AD443" s="52" t="s">
        <v>1135</v>
      </c>
      <c r="AE443" s="51" t="s">
        <v>1178</v>
      </c>
      <c r="AF443" s="51" t="s">
        <v>1178</v>
      </c>
      <c r="AG443" s="51">
        <v>1920</v>
      </c>
      <c r="AH443" s="52">
        <v>0</v>
      </c>
      <c r="AI443" s="51">
        <v>15000</v>
      </c>
      <c r="AJ443" s="52">
        <v>500</v>
      </c>
      <c r="AK443" s="51">
        <v>1030</v>
      </c>
      <c r="AL443" s="28">
        <v>0</v>
      </c>
      <c r="AM443" s="52" t="s">
        <v>895</v>
      </c>
      <c r="AN443" s="52">
        <v>0</v>
      </c>
      <c r="AO443" s="30">
        <v>0</v>
      </c>
    </row>
    <row r="444" spans="1:41" s="20" customFormat="1" x14ac:dyDescent="0.3">
      <c r="A444" s="49">
        <v>80057</v>
      </c>
      <c r="B444" s="50" t="s">
        <v>1012</v>
      </c>
      <c r="C444" s="51" t="s">
        <v>964</v>
      </c>
      <c r="D444" s="51" t="s">
        <v>966</v>
      </c>
      <c r="E444" s="52">
        <v>1.02</v>
      </c>
      <c r="F444" s="52">
        <v>1.07</v>
      </c>
      <c r="G444" s="52">
        <v>0.8</v>
      </c>
      <c r="H444" s="52">
        <v>0.2</v>
      </c>
      <c r="I444" s="51">
        <v>0</v>
      </c>
      <c r="J444" s="51">
        <v>1</v>
      </c>
      <c r="K444" s="51">
        <v>1</v>
      </c>
      <c r="L444" s="51">
        <v>2</v>
      </c>
      <c r="M444" s="53">
        <v>1901</v>
      </c>
      <c r="N444" s="51">
        <v>1</v>
      </c>
      <c r="O444" s="51">
        <v>80</v>
      </c>
      <c r="P444" s="51">
        <v>90</v>
      </c>
      <c r="Q444" s="51">
        <v>1.5</v>
      </c>
      <c r="R444" s="51">
        <v>0</v>
      </c>
      <c r="S444" s="51">
        <v>0</v>
      </c>
      <c r="T444" s="51">
        <v>0</v>
      </c>
      <c r="U444" s="51">
        <v>2000</v>
      </c>
      <c r="V444" s="51"/>
      <c r="W444" s="52" t="s">
        <v>810</v>
      </c>
      <c r="X444" s="52" t="s">
        <v>848</v>
      </c>
      <c r="Y444" s="51">
        <v>36</v>
      </c>
      <c r="Z444" s="52" t="s">
        <v>1410</v>
      </c>
      <c r="AA444" s="30" t="s">
        <v>1411</v>
      </c>
      <c r="AB444" s="52" t="s">
        <v>1411</v>
      </c>
      <c r="AC444" s="52" t="s">
        <v>1135</v>
      </c>
      <c r="AD444" s="52" t="s">
        <v>1135</v>
      </c>
      <c r="AE444" s="51" t="s">
        <v>1181</v>
      </c>
      <c r="AF444" s="51" t="s">
        <v>1181</v>
      </c>
      <c r="AG444" s="51">
        <v>2160</v>
      </c>
      <c r="AH444" s="52">
        <v>0</v>
      </c>
      <c r="AI444" s="51">
        <v>15000</v>
      </c>
      <c r="AJ444" s="52">
        <v>500</v>
      </c>
      <c r="AK444" s="51">
        <v>1425</v>
      </c>
      <c r="AL444" s="28">
        <v>0</v>
      </c>
      <c r="AM444" s="52" t="s">
        <v>895</v>
      </c>
      <c r="AN444" s="52">
        <v>0</v>
      </c>
      <c r="AO444" s="30">
        <v>0</v>
      </c>
    </row>
    <row r="445" spans="1:41" s="20" customFormat="1" x14ac:dyDescent="0.3">
      <c r="A445" s="49">
        <v>80058</v>
      </c>
      <c r="B445" s="50" t="s">
        <v>1013</v>
      </c>
      <c r="C445" s="51" t="s">
        <v>964</v>
      </c>
      <c r="D445" s="51" t="s">
        <v>966</v>
      </c>
      <c r="E445" s="52">
        <v>1.02</v>
      </c>
      <c r="F445" s="52">
        <v>1.07</v>
      </c>
      <c r="G445" s="52">
        <v>0.8</v>
      </c>
      <c r="H445" s="52">
        <v>0.2</v>
      </c>
      <c r="I445" s="51">
        <v>0</v>
      </c>
      <c r="J445" s="51">
        <v>1</v>
      </c>
      <c r="K445" s="51">
        <v>1</v>
      </c>
      <c r="L445" s="51">
        <v>2</v>
      </c>
      <c r="M445" s="53">
        <v>1901</v>
      </c>
      <c r="N445" s="51">
        <v>1</v>
      </c>
      <c r="O445" s="51">
        <v>80</v>
      </c>
      <c r="P445" s="51">
        <v>90</v>
      </c>
      <c r="Q445" s="51">
        <v>1.5</v>
      </c>
      <c r="R445" s="51">
        <v>0</v>
      </c>
      <c r="S445" s="51">
        <v>0</v>
      </c>
      <c r="T445" s="51">
        <v>0</v>
      </c>
      <c r="U445" s="51">
        <v>2000</v>
      </c>
      <c r="V445" s="51"/>
      <c r="W445" s="52" t="s">
        <v>811</v>
      </c>
      <c r="X445" s="52" t="s">
        <v>849</v>
      </c>
      <c r="Y445" s="51">
        <v>40</v>
      </c>
      <c r="Z445" s="52" t="s">
        <v>1412</v>
      </c>
      <c r="AA445" s="30" t="s">
        <v>1180</v>
      </c>
      <c r="AB445" s="52" t="s">
        <v>1180</v>
      </c>
      <c r="AC445" s="52" t="s">
        <v>1135</v>
      </c>
      <c r="AD445" s="52" t="s">
        <v>1135</v>
      </c>
      <c r="AE445" s="51" t="s">
        <v>1282</v>
      </c>
      <c r="AF445" s="51" t="s">
        <v>1282</v>
      </c>
      <c r="AG445" s="51">
        <v>2400</v>
      </c>
      <c r="AH445" s="52">
        <v>0</v>
      </c>
      <c r="AI445" s="51">
        <v>15000</v>
      </c>
      <c r="AJ445" s="52">
        <v>500</v>
      </c>
      <c r="AK445" s="51">
        <v>1905</v>
      </c>
      <c r="AL445" s="28">
        <v>0</v>
      </c>
      <c r="AM445" s="52" t="s">
        <v>895</v>
      </c>
      <c r="AN445" s="52">
        <v>0</v>
      </c>
      <c r="AO445" s="30">
        <v>0</v>
      </c>
    </row>
    <row r="446" spans="1:41" s="20" customFormat="1" x14ac:dyDescent="0.3">
      <c r="A446" s="49">
        <v>80059</v>
      </c>
      <c r="B446" s="50" t="s">
        <v>1014</v>
      </c>
      <c r="C446" s="51" t="s">
        <v>964</v>
      </c>
      <c r="D446" s="51" t="s">
        <v>966</v>
      </c>
      <c r="E446" s="52">
        <v>1.02</v>
      </c>
      <c r="F446" s="52">
        <v>1.07</v>
      </c>
      <c r="G446" s="52">
        <v>0.8</v>
      </c>
      <c r="H446" s="52">
        <v>0.2</v>
      </c>
      <c r="I446" s="51">
        <v>0</v>
      </c>
      <c r="J446" s="51">
        <v>1</v>
      </c>
      <c r="K446" s="51">
        <v>1</v>
      </c>
      <c r="L446" s="51">
        <v>2</v>
      </c>
      <c r="M446" s="53">
        <v>1901</v>
      </c>
      <c r="N446" s="51">
        <v>1</v>
      </c>
      <c r="O446" s="51">
        <v>80</v>
      </c>
      <c r="P446" s="51">
        <v>90</v>
      </c>
      <c r="Q446" s="51">
        <v>1.5</v>
      </c>
      <c r="R446" s="51">
        <v>0</v>
      </c>
      <c r="S446" s="51">
        <v>0</v>
      </c>
      <c r="T446" s="51">
        <v>0</v>
      </c>
      <c r="U446" s="51">
        <v>2000</v>
      </c>
      <c r="V446" s="51"/>
      <c r="W446" s="52" t="s">
        <v>812</v>
      </c>
      <c r="X446" s="52" t="s">
        <v>850</v>
      </c>
      <c r="Y446" s="51">
        <v>45</v>
      </c>
      <c r="Z446" s="52" t="s">
        <v>1413</v>
      </c>
      <c r="AA446" s="30" t="s">
        <v>1414</v>
      </c>
      <c r="AB446" s="52" t="s">
        <v>1414</v>
      </c>
      <c r="AC446" s="52" t="s">
        <v>1135</v>
      </c>
      <c r="AD446" s="52" t="s">
        <v>1135</v>
      </c>
      <c r="AE446" s="51" t="s">
        <v>1216</v>
      </c>
      <c r="AF446" s="51" t="s">
        <v>1217</v>
      </c>
      <c r="AG446" s="51">
        <v>2700</v>
      </c>
      <c r="AH446" s="52">
        <v>0</v>
      </c>
      <c r="AI446" s="51">
        <v>15000</v>
      </c>
      <c r="AJ446" s="52">
        <v>500</v>
      </c>
      <c r="AK446" s="51">
        <v>2650</v>
      </c>
      <c r="AL446" s="28">
        <v>0</v>
      </c>
      <c r="AM446" s="52" t="s">
        <v>895</v>
      </c>
      <c r="AN446" s="52">
        <v>0</v>
      </c>
      <c r="AO446" s="30">
        <v>0</v>
      </c>
    </row>
    <row r="447" spans="1:41" s="20" customFormat="1" x14ac:dyDescent="0.3">
      <c r="A447" s="49">
        <v>80060</v>
      </c>
      <c r="B447" s="50" t="s">
        <v>1015</v>
      </c>
      <c r="C447" s="51" t="s">
        <v>964</v>
      </c>
      <c r="D447" s="51" t="s">
        <v>966</v>
      </c>
      <c r="E447" s="52">
        <v>1.02</v>
      </c>
      <c r="F447" s="52">
        <v>1.07</v>
      </c>
      <c r="G447" s="52">
        <v>0.8</v>
      </c>
      <c r="H447" s="52">
        <v>0.2</v>
      </c>
      <c r="I447" s="51">
        <v>0</v>
      </c>
      <c r="J447" s="51">
        <v>1</v>
      </c>
      <c r="K447" s="51">
        <v>1</v>
      </c>
      <c r="L447" s="51">
        <v>2</v>
      </c>
      <c r="M447" s="53">
        <v>1901</v>
      </c>
      <c r="N447" s="51">
        <v>1</v>
      </c>
      <c r="O447" s="51">
        <v>80</v>
      </c>
      <c r="P447" s="51">
        <v>90</v>
      </c>
      <c r="Q447" s="51">
        <v>1.5</v>
      </c>
      <c r="R447" s="51">
        <v>0</v>
      </c>
      <c r="S447" s="51">
        <v>0</v>
      </c>
      <c r="T447" s="51">
        <v>0</v>
      </c>
      <c r="U447" s="51">
        <v>2000</v>
      </c>
      <c r="V447" s="51"/>
      <c r="W447" s="52" t="s">
        <v>803</v>
      </c>
      <c r="X447" s="52" t="s">
        <v>841</v>
      </c>
      <c r="Y447" s="51">
        <v>50</v>
      </c>
      <c r="Z447" s="52" t="s">
        <v>1415</v>
      </c>
      <c r="AA447" s="30" t="s">
        <v>1383</v>
      </c>
      <c r="AB447" s="52" t="s">
        <v>1383</v>
      </c>
      <c r="AC447" s="52" t="s">
        <v>1135</v>
      </c>
      <c r="AD447" s="52" t="s">
        <v>1135</v>
      </c>
      <c r="AE447" s="51" t="s">
        <v>1296</v>
      </c>
      <c r="AF447" s="51" t="s">
        <v>1296</v>
      </c>
      <c r="AG447" s="51">
        <v>3000</v>
      </c>
      <c r="AH447" s="52">
        <v>0</v>
      </c>
      <c r="AI447" s="51">
        <v>15000</v>
      </c>
      <c r="AJ447" s="52">
        <v>500</v>
      </c>
      <c r="AK447" s="51">
        <v>3570</v>
      </c>
      <c r="AL447" s="28">
        <v>0</v>
      </c>
      <c r="AM447" s="52" t="s">
        <v>895</v>
      </c>
      <c r="AN447" s="52">
        <v>0</v>
      </c>
      <c r="AO447" s="30">
        <v>0</v>
      </c>
    </row>
    <row r="448" spans="1:41" s="20" customFormat="1" x14ac:dyDescent="0.3">
      <c r="A448" s="49">
        <v>80061</v>
      </c>
      <c r="B448" s="50" t="s">
        <v>1016</v>
      </c>
      <c r="C448" s="51" t="s">
        <v>964</v>
      </c>
      <c r="D448" s="51" t="s">
        <v>966</v>
      </c>
      <c r="E448" s="52">
        <v>1.02</v>
      </c>
      <c r="F448" s="52">
        <v>1.07</v>
      </c>
      <c r="G448" s="52">
        <v>0.8</v>
      </c>
      <c r="H448" s="52">
        <v>0.2</v>
      </c>
      <c r="I448" s="51">
        <v>0</v>
      </c>
      <c r="J448" s="51">
        <v>1</v>
      </c>
      <c r="K448" s="51">
        <v>1</v>
      </c>
      <c r="L448" s="51">
        <v>2</v>
      </c>
      <c r="M448" s="53">
        <v>1901</v>
      </c>
      <c r="N448" s="51">
        <v>1</v>
      </c>
      <c r="O448" s="51">
        <v>80</v>
      </c>
      <c r="P448" s="51">
        <v>90</v>
      </c>
      <c r="Q448" s="51">
        <v>1.5</v>
      </c>
      <c r="R448" s="51">
        <v>0</v>
      </c>
      <c r="S448" s="51">
        <v>0</v>
      </c>
      <c r="T448" s="51">
        <v>0</v>
      </c>
      <c r="U448" s="51">
        <v>2000</v>
      </c>
      <c r="V448" s="51"/>
      <c r="W448" s="52" t="s">
        <v>804</v>
      </c>
      <c r="X448" s="52" t="s">
        <v>842</v>
      </c>
      <c r="Y448" s="51">
        <v>55</v>
      </c>
      <c r="Z448" s="52" t="s">
        <v>1416</v>
      </c>
      <c r="AA448" s="30" t="s">
        <v>1417</v>
      </c>
      <c r="AB448" s="52" t="s">
        <v>1417</v>
      </c>
      <c r="AC448" s="52" t="s">
        <v>1135</v>
      </c>
      <c r="AD448" s="52" t="s">
        <v>1135</v>
      </c>
      <c r="AE448" s="51" t="s">
        <v>1238</v>
      </c>
      <c r="AF448" s="51" t="s">
        <v>1180</v>
      </c>
      <c r="AG448" s="51">
        <v>3300</v>
      </c>
      <c r="AH448" s="52">
        <v>0</v>
      </c>
      <c r="AI448" s="51">
        <v>15000</v>
      </c>
      <c r="AJ448" s="52">
        <v>500</v>
      </c>
      <c r="AK448" s="51">
        <v>4680</v>
      </c>
      <c r="AL448" s="28">
        <v>0</v>
      </c>
      <c r="AM448" s="52" t="s">
        <v>895</v>
      </c>
      <c r="AN448" s="52">
        <v>0</v>
      </c>
      <c r="AO448" s="30">
        <v>0</v>
      </c>
    </row>
    <row r="449" spans="1:41" s="20" customFormat="1" x14ac:dyDescent="0.3">
      <c r="A449" s="49">
        <v>80062</v>
      </c>
      <c r="B449" s="50" t="s">
        <v>1017</v>
      </c>
      <c r="C449" s="51" t="s">
        <v>964</v>
      </c>
      <c r="D449" s="51" t="s">
        <v>966</v>
      </c>
      <c r="E449" s="52">
        <v>1.02</v>
      </c>
      <c r="F449" s="52">
        <v>1.07</v>
      </c>
      <c r="G449" s="52">
        <v>0.8</v>
      </c>
      <c r="H449" s="52">
        <v>0.2</v>
      </c>
      <c r="I449" s="51">
        <v>0</v>
      </c>
      <c r="J449" s="51">
        <v>1</v>
      </c>
      <c r="K449" s="51">
        <v>1</v>
      </c>
      <c r="L449" s="51">
        <v>2</v>
      </c>
      <c r="M449" s="53">
        <v>1901</v>
      </c>
      <c r="N449" s="51">
        <v>1</v>
      </c>
      <c r="O449" s="51">
        <v>80</v>
      </c>
      <c r="P449" s="51">
        <v>90</v>
      </c>
      <c r="Q449" s="51">
        <v>1.5</v>
      </c>
      <c r="R449" s="51">
        <v>0</v>
      </c>
      <c r="S449" s="51">
        <v>0</v>
      </c>
      <c r="T449" s="51">
        <v>0</v>
      </c>
      <c r="U449" s="51">
        <v>2000</v>
      </c>
      <c r="V449" s="51"/>
      <c r="W449" s="52" t="s">
        <v>805</v>
      </c>
      <c r="X449" s="52" t="s">
        <v>843</v>
      </c>
      <c r="Y449" s="51">
        <v>60</v>
      </c>
      <c r="Z449" s="52" t="s">
        <v>1418</v>
      </c>
      <c r="AA449" s="30" t="s">
        <v>1419</v>
      </c>
      <c r="AB449" s="52" t="s">
        <v>1419</v>
      </c>
      <c r="AC449" s="52" t="s">
        <v>1135</v>
      </c>
      <c r="AD449" s="52" t="s">
        <v>1135</v>
      </c>
      <c r="AE449" s="51" t="s">
        <v>1343</v>
      </c>
      <c r="AF449" s="51" t="s">
        <v>1343</v>
      </c>
      <c r="AG449" s="51">
        <v>3600</v>
      </c>
      <c r="AH449" s="52">
        <v>0</v>
      </c>
      <c r="AI449" s="51">
        <v>15000</v>
      </c>
      <c r="AJ449" s="52">
        <v>500</v>
      </c>
      <c r="AK449" s="51">
        <v>6005</v>
      </c>
      <c r="AL449" s="28">
        <v>0</v>
      </c>
      <c r="AM449" s="52" t="s">
        <v>895</v>
      </c>
      <c r="AN449" s="52">
        <v>0</v>
      </c>
      <c r="AO449" s="30">
        <v>0</v>
      </c>
    </row>
    <row r="450" spans="1:41" s="20" customFormat="1" x14ac:dyDescent="0.3">
      <c r="A450" s="49">
        <v>80063</v>
      </c>
      <c r="B450" s="50" t="s">
        <v>1018</v>
      </c>
      <c r="C450" s="51" t="s">
        <v>964</v>
      </c>
      <c r="D450" s="51" t="s">
        <v>966</v>
      </c>
      <c r="E450" s="52">
        <v>1.02</v>
      </c>
      <c r="F450" s="52">
        <v>1.07</v>
      </c>
      <c r="G450" s="52">
        <v>0.8</v>
      </c>
      <c r="H450" s="52">
        <v>0.2</v>
      </c>
      <c r="I450" s="51">
        <v>0</v>
      </c>
      <c r="J450" s="51">
        <v>1</v>
      </c>
      <c r="K450" s="51">
        <v>1</v>
      </c>
      <c r="L450" s="51">
        <v>2</v>
      </c>
      <c r="M450" s="53">
        <v>1901</v>
      </c>
      <c r="N450" s="51">
        <v>1</v>
      </c>
      <c r="O450" s="51">
        <v>80</v>
      </c>
      <c r="P450" s="51">
        <v>90</v>
      </c>
      <c r="Q450" s="51">
        <v>1.5</v>
      </c>
      <c r="R450" s="51">
        <v>0</v>
      </c>
      <c r="S450" s="51">
        <v>0</v>
      </c>
      <c r="T450" s="51">
        <v>0</v>
      </c>
      <c r="U450" s="51">
        <v>2000</v>
      </c>
      <c r="V450" s="51"/>
      <c r="W450" s="52" t="s">
        <v>806</v>
      </c>
      <c r="X450" s="52" t="s">
        <v>844</v>
      </c>
      <c r="Y450" s="51">
        <v>65</v>
      </c>
      <c r="Z450" s="52" t="s">
        <v>1420</v>
      </c>
      <c r="AA450" s="30" t="s">
        <v>1421</v>
      </c>
      <c r="AB450" s="52" t="s">
        <v>1421</v>
      </c>
      <c r="AC450" s="52" t="s">
        <v>1135</v>
      </c>
      <c r="AD450" s="52" t="s">
        <v>1135</v>
      </c>
      <c r="AE450" s="51" t="s">
        <v>1346</v>
      </c>
      <c r="AF450" s="51" t="s">
        <v>1347</v>
      </c>
      <c r="AG450" s="51">
        <v>3900</v>
      </c>
      <c r="AH450" s="52">
        <v>0</v>
      </c>
      <c r="AI450" s="51">
        <v>15000</v>
      </c>
      <c r="AJ450" s="52">
        <v>500</v>
      </c>
      <c r="AK450" s="51">
        <v>7560</v>
      </c>
      <c r="AL450" s="28">
        <v>0</v>
      </c>
      <c r="AM450" s="52" t="s">
        <v>895</v>
      </c>
      <c r="AN450" s="52">
        <v>0</v>
      </c>
      <c r="AO450" s="30">
        <v>0</v>
      </c>
    </row>
    <row r="451" spans="1:41" s="20" customFormat="1" x14ac:dyDescent="0.3">
      <c r="A451" s="49">
        <v>80064</v>
      </c>
      <c r="B451" s="50" t="s">
        <v>1019</v>
      </c>
      <c r="C451" s="51" t="s">
        <v>964</v>
      </c>
      <c r="D451" s="51" t="s">
        <v>966</v>
      </c>
      <c r="E451" s="52">
        <v>1.02</v>
      </c>
      <c r="F451" s="52">
        <v>1.07</v>
      </c>
      <c r="G451" s="52">
        <v>0.8</v>
      </c>
      <c r="H451" s="52">
        <v>0.2</v>
      </c>
      <c r="I451" s="51">
        <v>0</v>
      </c>
      <c r="J451" s="51">
        <v>1</v>
      </c>
      <c r="K451" s="51">
        <v>1</v>
      </c>
      <c r="L451" s="51">
        <v>2</v>
      </c>
      <c r="M451" s="53">
        <v>1901</v>
      </c>
      <c r="N451" s="51">
        <v>1</v>
      </c>
      <c r="O451" s="51">
        <v>80</v>
      </c>
      <c r="P451" s="51">
        <v>90</v>
      </c>
      <c r="Q451" s="51">
        <v>1.5</v>
      </c>
      <c r="R451" s="51">
        <v>0</v>
      </c>
      <c r="S451" s="51">
        <v>0</v>
      </c>
      <c r="T451" s="51">
        <v>0</v>
      </c>
      <c r="U451" s="51">
        <v>2000</v>
      </c>
      <c r="V451" s="51"/>
      <c r="W451" s="52" t="s">
        <v>807</v>
      </c>
      <c r="X451" s="52" t="s">
        <v>845</v>
      </c>
      <c r="Y451" s="51">
        <v>70</v>
      </c>
      <c r="Z451" s="52" t="s">
        <v>1422</v>
      </c>
      <c r="AA451" s="30" t="s">
        <v>1423</v>
      </c>
      <c r="AB451" s="52" t="s">
        <v>1423</v>
      </c>
      <c r="AC451" s="52" t="s">
        <v>1135</v>
      </c>
      <c r="AD451" s="52" t="s">
        <v>1135</v>
      </c>
      <c r="AE451" s="51" t="s">
        <v>1350</v>
      </c>
      <c r="AF451" s="51" t="s">
        <v>1350</v>
      </c>
      <c r="AG451" s="51">
        <v>4200</v>
      </c>
      <c r="AH451" s="52">
        <v>0</v>
      </c>
      <c r="AI451" s="51">
        <v>15000</v>
      </c>
      <c r="AJ451" s="52">
        <v>500</v>
      </c>
      <c r="AK451" s="51">
        <v>9370</v>
      </c>
      <c r="AL451" s="28">
        <v>0</v>
      </c>
      <c r="AM451" s="52" t="s">
        <v>895</v>
      </c>
      <c r="AN451" s="52">
        <v>0</v>
      </c>
      <c r="AO451" s="30">
        <v>0</v>
      </c>
    </row>
    <row r="452" spans="1:41" s="20" customFormat="1" x14ac:dyDescent="0.3">
      <c r="A452" s="49">
        <v>80065</v>
      </c>
      <c r="B452" s="50" t="s">
        <v>1020</v>
      </c>
      <c r="C452" s="51" t="s">
        <v>964</v>
      </c>
      <c r="D452" s="51" t="s">
        <v>966</v>
      </c>
      <c r="E452" s="52">
        <v>1.02</v>
      </c>
      <c r="F452" s="52">
        <v>1.07</v>
      </c>
      <c r="G452" s="52">
        <v>0.8</v>
      </c>
      <c r="H452" s="52">
        <v>0.2</v>
      </c>
      <c r="I452" s="51">
        <v>0</v>
      </c>
      <c r="J452" s="51">
        <v>1</v>
      </c>
      <c r="K452" s="51">
        <v>1</v>
      </c>
      <c r="L452" s="51">
        <v>2</v>
      </c>
      <c r="M452" s="53">
        <v>1901</v>
      </c>
      <c r="N452" s="51">
        <v>1</v>
      </c>
      <c r="O452" s="51">
        <v>80</v>
      </c>
      <c r="P452" s="51">
        <v>90</v>
      </c>
      <c r="Q452" s="51">
        <v>1.5</v>
      </c>
      <c r="R452" s="51">
        <v>0</v>
      </c>
      <c r="S452" s="51">
        <v>0</v>
      </c>
      <c r="T452" s="51">
        <v>0</v>
      </c>
      <c r="U452" s="51">
        <v>2000</v>
      </c>
      <c r="V452" s="51"/>
      <c r="W452" s="52" t="s">
        <v>808</v>
      </c>
      <c r="X452" s="52" t="s">
        <v>846</v>
      </c>
      <c r="Y452" s="51">
        <v>75</v>
      </c>
      <c r="Z452" s="52" t="s">
        <v>1424</v>
      </c>
      <c r="AA452" s="30" t="s">
        <v>1425</v>
      </c>
      <c r="AB452" s="52" t="s">
        <v>1425</v>
      </c>
      <c r="AC452" s="52" t="s">
        <v>1135</v>
      </c>
      <c r="AD452" s="52" t="s">
        <v>1135</v>
      </c>
      <c r="AE452" s="51" t="s">
        <v>1174</v>
      </c>
      <c r="AF452" s="51" t="s">
        <v>1353</v>
      </c>
      <c r="AG452" s="51">
        <v>4500</v>
      </c>
      <c r="AH452" s="52">
        <v>0</v>
      </c>
      <c r="AI452" s="51">
        <v>15000</v>
      </c>
      <c r="AJ452" s="52">
        <v>500</v>
      </c>
      <c r="AK452" s="51">
        <v>11445</v>
      </c>
      <c r="AL452" s="28">
        <v>0</v>
      </c>
      <c r="AM452" s="52" t="s">
        <v>895</v>
      </c>
      <c r="AN452" s="52">
        <v>0</v>
      </c>
      <c r="AO452" s="30">
        <v>0</v>
      </c>
    </row>
    <row r="453" spans="1:41" s="20" customFormat="1" x14ac:dyDescent="0.3">
      <c r="A453" s="49">
        <v>80066</v>
      </c>
      <c r="B453" s="50" t="s">
        <v>1021</v>
      </c>
      <c r="C453" s="51" t="s">
        <v>964</v>
      </c>
      <c r="D453" s="51" t="s">
        <v>966</v>
      </c>
      <c r="E453" s="52">
        <v>1.02</v>
      </c>
      <c r="F453" s="52">
        <v>1.07</v>
      </c>
      <c r="G453" s="52">
        <v>0.8</v>
      </c>
      <c r="H453" s="52">
        <v>0.2</v>
      </c>
      <c r="I453" s="51">
        <v>0</v>
      </c>
      <c r="J453" s="51">
        <v>1</v>
      </c>
      <c r="K453" s="51">
        <v>1</v>
      </c>
      <c r="L453" s="51">
        <v>2</v>
      </c>
      <c r="M453" s="53">
        <v>1901</v>
      </c>
      <c r="N453" s="51">
        <v>1</v>
      </c>
      <c r="O453" s="51">
        <v>80</v>
      </c>
      <c r="P453" s="51">
        <v>90</v>
      </c>
      <c r="Q453" s="51">
        <v>1.5</v>
      </c>
      <c r="R453" s="51">
        <v>0</v>
      </c>
      <c r="S453" s="51">
        <v>0</v>
      </c>
      <c r="T453" s="51">
        <v>0</v>
      </c>
      <c r="U453" s="51">
        <v>2000</v>
      </c>
      <c r="V453" s="51"/>
      <c r="W453" s="52" t="s">
        <v>809</v>
      </c>
      <c r="X453" s="52" t="s">
        <v>847</v>
      </c>
      <c r="Y453" s="51">
        <v>80</v>
      </c>
      <c r="Z453" s="52" t="s">
        <v>1426</v>
      </c>
      <c r="AA453" s="30" t="s">
        <v>1427</v>
      </c>
      <c r="AB453" s="52" t="s">
        <v>1427</v>
      </c>
      <c r="AC453" s="52" t="s">
        <v>1135</v>
      </c>
      <c r="AD453" s="52" t="s">
        <v>1135</v>
      </c>
      <c r="AE453" s="51" t="s">
        <v>1356</v>
      </c>
      <c r="AF453" s="51" t="s">
        <v>1356</v>
      </c>
      <c r="AG453" s="51">
        <v>4800</v>
      </c>
      <c r="AH453" s="52">
        <v>0</v>
      </c>
      <c r="AI453" s="51">
        <v>15000</v>
      </c>
      <c r="AJ453" s="52">
        <v>500</v>
      </c>
      <c r="AK453" s="51">
        <v>13805</v>
      </c>
      <c r="AL453" s="28">
        <v>0</v>
      </c>
      <c r="AM453" s="52" t="s">
        <v>895</v>
      </c>
      <c r="AN453" s="52">
        <v>0</v>
      </c>
      <c r="AO453" s="30">
        <v>0</v>
      </c>
    </row>
    <row r="454" spans="1:41" s="20" customFormat="1" x14ac:dyDescent="0.3">
      <c r="A454" s="49">
        <v>80067</v>
      </c>
      <c r="B454" s="50" t="s">
        <v>1022</v>
      </c>
      <c r="C454" s="51" t="s">
        <v>964</v>
      </c>
      <c r="D454" s="51" t="s">
        <v>966</v>
      </c>
      <c r="E454" s="52">
        <v>1.02</v>
      </c>
      <c r="F454" s="52">
        <v>1.07</v>
      </c>
      <c r="G454" s="52">
        <v>0.8</v>
      </c>
      <c r="H454" s="52">
        <v>0.2</v>
      </c>
      <c r="I454" s="51">
        <v>0</v>
      </c>
      <c r="J454" s="51">
        <v>1</v>
      </c>
      <c r="K454" s="51">
        <v>1</v>
      </c>
      <c r="L454" s="51">
        <v>2</v>
      </c>
      <c r="M454" s="53">
        <v>1901</v>
      </c>
      <c r="N454" s="51">
        <v>1</v>
      </c>
      <c r="O454" s="51">
        <v>80</v>
      </c>
      <c r="P454" s="51">
        <v>90</v>
      </c>
      <c r="Q454" s="51">
        <v>1.5</v>
      </c>
      <c r="R454" s="51">
        <v>0</v>
      </c>
      <c r="S454" s="51">
        <v>0</v>
      </c>
      <c r="T454" s="51">
        <v>0</v>
      </c>
      <c r="U454" s="51">
        <v>2000</v>
      </c>
      <c r="V454" s="51"/>
      <c r="W454" s="52" t="s">
        <v>810</v>
      </c>
      <c r="X454" s="52" t="s">
        <v>848</v>
      </c>
      <c r="Y454" s="51">
        <v>85</v>
      </c>
      <c r="Z454" s="52" t="s">
        <v>1428</v>
      </c>
      <c r="AA454" s="30" t="s">
        <v>1429</v>
      </c>
      <c r="AB454" s="52" t="s">
        <v>1429</v>
      </c>
      <c r="AC454" s="52" t="s">
        <v>1135</v>
      </c>
      <c r="AD454" s="52" t="s">
        <v>1135</v>
      </c>
      <c r="AE454" s="51" t="s">
        <v>1359</v>
      </c>
      <c r="AF454" s="51" t="s">
        <v>1360</v>
      </c>
      <c r="AG454" s="51">
        <v>5100</v>
      </c>
      <c r="AH454" s="52">
        <v>0</v>
      </c>
      <c r="AI454" s="51">
        <v>15000</v>
      </c>
      <c r="AJ454" s="52">
        <v>500</v>
      </c>
      <c r="AK454" s="51">
        <v>16475</v>
      </c>
      <c r="AL454" s="28">
        <v>0</v>
      </c>
      <c r="AM454" s="52" t="s">
        <v>895</v>
      </c>
      <c r="AN454" s="52">
        <v>0</v>
      </c>
      <c r="AO454" s="30">
        <v>0</v>
      </c>
    </row>
    <row r="455" spans="1:41" s="20" customFormat="1" x14ac:dyDescent="0.3">
      <c r="A455" s="49">
        <v>80068</v>
      </c>
      <c r="B455" s="50" t="s">
        <v>1023</v>
      </c>
      <c r="C455" s="51" t="s">
        <v>964</v>
      </c>
      <c r="D455" s="51" t="s">
        <v>966</v>
      </c>
      <c r="E455" s="52">
        <v>1.02</v>
      </c>
      <c r="F455" s="52">
        <v>1.07</v>
      </c>
      <c r="G455" s="52">
        <v>0.8</v>
      </c>
      <c r="H455" s="52">
        <v>0.2</v>
      </c>
      <c r="I455" s="51">
        <v>0</v>
      </c>
      <c r="J455" s="51">
        <v>1</v>
      </c>
      <c r="K455" s="51">
        <v>1</v>
      </c>
      <c r="L455" s="51">
        <v>2</v>
      </c>
      <c r="M455" s="53">
        <v>1901</v>
      </c>
      <c r="N455" s="51">
        <v>1</v>
      </c>
      <c r="O455" s="51">
        <v>80</v>
      </c>
      <c r="P455" s="51">
        <v>90</v>
      </c>
      <c r="Q455" s="51">
        <v>1.5</v>
      </c>
      <c r="R455" s="51">
        <v>0</v>
      </c>
      <c r="S455" s="51">
        <v>0</v>
      </c>
      <c r="T455" s="51">
        <v>0</v>
      </c>
      <c r="U455" s="51">
        <v>2000</v>
      </c>
      <c r="V455" s="51"/>
      <c r="W455" s="52" t="s">
        <v>811</v>
      </c>
      <c r="X455" s="52" t="s">
        <v>849</v>
      </c>
      <c r="Y455" s="51">
        <v>90</v>
      </c>
      <c r="Z455" s="52" t="s">
        <v>1430</v>
      </c>
      <c r="AA455" s="30" t="s">
        <v>1431</v>
      </c>
      <c r="AB455" s="52" t="s">
        <v>1431</v>
      </c>
      <c r="AC455" s="52" t="s">
        <v>1135</v>
      </c>
      <c r="AD455" s="52" t="s">
        <v>1135</v>
      </c>
      <c r="AE455" s="51" t="s">
        <v>1363</v>
      </c>
      <c r="AF455" s="51" t="s">
        <v>1363</v>
      </c>
      <c r="AG455" s="51">
        <v>5400</v>
      </c>
      <c r="AH455" s="52">
        <v>0</v>
      </c>
      <c r="AI455" s="51">
        <v>15000</v>
      </c>
      <c r="AJ455" s="52">
        <v>500</v>
      </c>
      <c r="AK455" s="51">
        <v>19470</v>
      </c>
      <c r="AL455" s="28">
        <v>0</v>
      </c>
      <c r="AM455" s="52" t="s">
        <v>895</v>
      </c>
      <c r="AN455" s="52">
        <v>0</v>
      </c>
      <c r="AO455" s="30">
        <v>0</v>
      </c>
    </row>
    <row r="456" spans="1:41" s="20" customFormat="1" x14ac:dyDescent="0.3">
      <c r="A456" s="49">
        <v>80069</v>
      </c>
      <c r="B456" s="50" t="s">
        <v>1024</v>
      </c>
      <c r="C456" s="51" t="s">
        <v>964</v>
      </c>
      <c r="D456" s="51" t="s">
        <v>966</v>
      </c>
      <c r="E456" s="52">
        <v>1.02</v>
      </c>
      <c r="F456" s="52">
        <v>1.07</v>
      </c>
      <c r="G456" s="52">
        <v>0.8</v>
      </c>
      <c r="H456" s="52">
        <v>0.2</v>
      </c>
      <c r="I456" s="51">
        <v>0</v>
      </c>
      <c r="J456" s="51">
        <v>1</v>
      </c>
      <c r="K456" s="51">
        <v>1</v>
      </c>
      <c r="L456" s="51">
        <v>2</v>
      </c>
      <c r="M456" s="53">
        <v>1901</v>
      </c>
      <c r="N456" s="51">
        <v>1</v>
      </c>
      <c r="O456" s="51">
        <v>80</v>
      </c>
      <c r="P456" s="51">
        <v>90</v>
      </c>
      <c r="Q456" s="51">
        <v>1.5</v>
      </c>
      <c r="R456" s="51">
        <v>0</v>
      </c>
      <c r="S456" s="51">
        <v>0</v>
      </c>
      <c r="T456" s="51">
        <v>0</v>
      </c>
      <c r="U456" s="51">
        <v>2000</v>
      </c>
      <c r="V456" s="51"/>
      <c r="W456" s="52" t="s">
        <v>812</v>
      </c>
      <c r="X456" s="52" t="s">
        <v>850</v>
      </c>
      <c r="Y456" s="51">
        <v>95</v>
      </c>
      <c r="Z456" s="52" t="s">
        <v>1432</v>
      </c>
      <c r="AA456" s="30" t="s">
        <v>1433</v>
      </c>
      <c r="AB456" s="52" t="s">
        <v>1433</v>
      </c>
      <c r="AC456" s="52" t="s">
        <v>1135</v>
      </c>
      <c r="AD456" s="52" t="s">
        <v>1135</v>
      </c>
      <c r="AE456" s="51" t="s">
        <v>1366</v>
      </c>
      <c r="AF456" s="51" t="s">
        <v>1366</v>
      </c>
      <c r="AG456" s="51">
        <v>5700</v>
      </c>
      <c r="AH456" s="52">
        <v>0</v>
      </c>
      <c r="AI456" s="51">
        <v>15000</v>
      </c>
      <c r="AJ456" s="52">
        <v>500</v>
      </c>
      <c r="AK456" s="51">
        <v>22805</v>
      </c>
      <c r="AL456" s="28">
        <v>0</v>
      </c>
      <c r="AM456" s="52" t="s">
        <v>895</v>
      </c>
      <c r="AN456" s="52">
        <v>0</v>
      </c>
      <c r="AO456" s="30">
        <v>0</v>
      </c>
    </row>
    <row r="457" spans="1:41" s="20" customFormat="1" x14ac:dyDescent="0.3">
      <c r="A457" s="49">
        <v>80070</v>
      </c>
      <c r="B457" s="50" t="s">
        <v>1025</v>
      </c>
      <c r="C457" s="51" t="s">
        <v>964</v>
      </c>
      <c r="D457" s="51" t="s">
        <v>966</v>
      </c>
      <c r="E457" s="52">
        <v>1.02</v>
      </c>
      <c r="F457" s="52">
        <v>1.07</v>
      </c>
      <c r="G457" s="52">
        <v>0.8</v>
      </c>
      <c r="H457" s="52">
        <v>0.2</v>
      </c>
      <c r="I457" s="51">
        <v>0</v>
      </c>
      <c r="J457" s="51">
        <v>1</v>
      </c>
      <c r="K457" s="51">
        <v>1</v>
      </c>
      <c r="L457" s="51">
        <v>2</v>
      </c>
      <c r="M457" s="53">
        <v>1901</v>
      </c>
      <c r="N457" s="51">
        <v>1</v>
      </c>
      <c r="O457" s="51">
        <v>100</v>
      </c>
      <c r="P457" s="51">
        <v>120</v>
      </c>
      <c r="Q457" s="51">
        <v>2</v>
      </c>
      <c r="R457" s="51">
        <v>0</v>
      </c>
      <c r="S457" s="51">
        <v>0</v>
      </c>
      <c r="T457" s="51">
        <v>0</v>
      </c>
      <c r="U457" s="51">
        <v>2000</v>
      </c>
      <c r="V457" s="51"/>
      <c r="W457" s="52" t="s">
        <v>813</v>
      </c>
      <c r="X457" s="52" t="s">
        <v>851</v>
      </c>
      <c r="Y457" s="51">
        <v>12</v>
      </c>
      <c r="Z457" s="52" t="s">
        <v>1434</v>
      </c>
      <c r="AA457" s="30" t="s">
        <v>1204</v>
      </c>
      <c r="AB457" s="52" t="s">
        <v>1204</v>
      </c>
      <c r="AC457" s="52" t="s">
        <v>1135</v>
      </c>
      <c r="AD457" s="52" t="s">
        <v>1135</v>
      </c>
      <c r="AE457" s="51" t="s">
        <v>1136</v>
      </c>
      <c r="AF457" s="51" t="s">
        <v>1136</v>
      </c>
      <c r="AG457" s="51">
        <v>720</v>
      </c>
      <c r="AH457" s="52">
        <v>0</v>
      </c>
      <c r="AI457" s="51">
        <v>15000</v>
      </c>
      <c r="AJ457" s="52">
        <v>500</v>
      </c>
      <c r="AK457" s="51">
        <v>95</v>
      </c>
      <c r="AL457" s="28">
        <v>0</v>
      </c>
      <c r="AM457" s="52" t="s">
        <v>895</v>
      </c>
      <c r="AN457" s="52">
        <v>30012</v>
      </c>
      <c r="AO457" s="30">
        <v>0</v>
      </c>
    </row>
    <row r="458" spans="1:41" s="20" customFormat="1" x14ac:dyDescent="0.3">
      <c r="A458" s="49">
        <v>80071</v>
      </c>
      <c r="B458" s="50" t="s">
        <v>1026</v>
      </c>
      <c r="C458" s="51" t="s">
        <v>964</v>
      </c>
      <c r="D458" s="51" t="s">
        <v>966</v>
      </c>
      <c r="E458" s="52">
        <v>1.02</v>
      </c>
      <c r="F458" s="52">
        <v>1.07</v>
      </c>
      <c r="G458" s="52">
        <v>0.8</v>
      </c>
      <c r="H458" s="52">
        <v>0.2</v>
      </c>
      <c r="I458" s="51">
        <v>0</v>
      </c>
      <c r="J458" s="51">
        <v>1</v>
      </c>
      <c r="K458" s="51">
        <v>1</v>
      </c>
      <c r="L458" s="51">
        <v>2</v>
      </c>
      <c r="M458" s="53">
        <v>1901</v>
      </c>
      <c r="N458" s="51">
        <v>1</v>
      </c>
      <c r="O458" s="51">
        <v>100</v>
      </c>
      <c r="P458" s="51">
        <v>120</v>
      </c>
      <c r="Q458" s="51">
        <v>2</v>
      </c>
      <c r="R458" s="51">
        <v>0</v>
      </c>
      <c r="S458" s="51">
        <v>0</v>
      </c>
      <c r="T458" s="51">
        <v>0</v>
      </c>
      <c r="U458" s="51">
        <v>2000</v>
      </c>
      <c r="V458" s="51"/>
      <c r="W458" s="52" t="s">
        <v>814</v>
      </c>
      <c r="X458" s="52" t="s">
        <v>852</v>
      </c>
      <c r="Y458" s="51">
        <v>15</v>
      </c>
      <c r="Z458" s="52" t="s">
        <v>1435</v>
      </c>
      <c r="AA458" s="30" t="s">
        <v>1134</v>
      </c>
      <c r="AB458" s="52" t="s">
        <v>1134</v>
      </c>
      <c r="AC458" s="52" t="s">
        <v>1135</v>
      </c>
      <c r="AD458" s="52" t="s">
        <v>1135</v>
      </c>
      <c r="AE458" s="51" t="s">
        <v>1231</v>
      </c>
      <c r="AF458" s="51" t="s">
        <v>1232</v>
      </c>
      <c r="AG458" s="51">
        <v>900</v>
      </c>
      <c r="AH458" s="52">
        <v>0</v>
      </c>
      <c r="AI458" s="51">
        <v>15000</v>
      </c>
      <c r="AJ458" s="52">
        <v>500</v>
      </c>
      <c r="AK458" s="51">
        <v>155</v>
      </c>
      <c r="AL458" s="28">
        <v>0</v>
      </c>
      <c r="AM458" s="52" t="s">
        <v>895</v>
      </c>
      <c r="AN458" s="52">
        <v>30012</v>
      </c>
      <c r="AO458" s="30">
        <v>0</v>
      </c>
    </row>
    <row r="459" spans="1:41" s="20" customFormat="1" x14ac:dyDescent="0.3">
      <c r="A459" s="49">
        <v>80072</v>
      </c>
      <c r="B459" s="50" t="s">
        <v>1027</v>
      </c>
      <c r="C459" s="51" t="s">
        <v>964</v>
      </c>
      <c r="D459" s="51" t="s">
        <v>966</v>
      </c>
      <c r="E459" s="52">
        <v>1.02</v>
      </c>
      <c r="F459" s="52">
        <v>1.07</v>
      </c>
      <c r="G459" s="52">
        <v>0.8</v>
      </c>
      <c r="H459" s="52">
        <v>0.2</v>
      </c>
      <c r="I459" s="51">
        <v>0</v>
      </c>
      <c r="J459" s="51">
        <v>1</v>
      </c>
      <c r="K459" s="51">
        <v>1</v>
      </c>
      <c r="L459" s="51">
        <v>2</v>
      </c>
      <c r="M459" s="53">
        <v>1901</v>
      </c>
      <c r="N459" s="51">
        <v>1</v>
      </c>
      <c r="O459" s="51">
        <v>100</v>
      </c>
      <c r="P459" s="51">
        <v>120</v>
      </c>
      <c r="Q459" s="51">
        <v>2</v>
      </c>
      <c r="R459" s="51">
        <v>0</v>
      </c>
      <c r="S459" s="51">
        <v>0</v>
      </c>
      <c r="T459" s="51">
        <v>0</v>
      </c>
      <c r="U459" s="51">
        <v>2000</v>
      </c>
      <c r="V459" s="51"/>
      <c r="W459" s="52" t="s">
        <v>815</v>
      </c>
      <c r="X459" s="52" t="s">
        <v>853</v>
      </c>
      <c r="Y459" s="51">
        <v>18</v>
      </c>
      <c r="Z459" s="52" t="s">
        <v>1436</v>
      </c>
      <c r="AA459" s="30" t="s">
        <v>1437</v>
      </c>
      <c r="AB459" s="52" t="s">
        <v>1437</v>
      </c>
      <c r="AC459" s="52" t="s">
        <v>1135</v>
      </c>
      <c r="AD459" s="52" t="s">
        <v>1135</v>
      </c>
      <c r="AE459" s="51" t="s">
        <v>1227</v>
      </c>
      <c r="AF459" s="51" t="s">
        <v>1227</v>
      </c>
      <c r="AG459" s="51">
        <v>1080</v>
      </c>
      <c r="AH459" s="52">
        <v>0</v>
      </c>
      <c r="AI459" s="51">
        <v>15000</v>
      </c>
      <c r="AJ459" s="52">
        <v>500</v>
      </c>
      <c r="AK459" s="51">
        <v>235</v>
      </c>
      <c r="AL459" s="28">
        <v>0</v>
      </c>
      <c r="AM459" s="52" t="s">
        <v>895</v>
      </c>
      <c r="AN459" s="52">
        <v>30012</v>
      </c>
      <c r="AO459" s="30">
        <v>0</v>
      </c>
    </row>
    <row r="460" spans="1:41" s="20" customFormat="1" x14ac:dyDescent="0.3">
      <c r="A460" s="49">
        <v>80073</v>
      </c>
      <c r="B460" s="50" t="s">
        <v>1028</v>
      </c>
      <c r="C460" s="51" t="s">
        <v>964</v>
      </c>
      <c r="D460" s="51" t="s">
        <v>966</v>
      </c>
      <c r="E460" s="52">
        <v>1.02</v>
      </c>
      <c r="F460" s="52">
        <v>1.07</v>
      </c>
      <c r="G460" s="52">
        <v>0.8</v>
      </c>
      <c r="H460" s="52">
        <v>0.2</v>
      </c>
      <c r="I460" s="51">
        <v>0</v>
      </c>
      <c r="J460" s="51">
        <v>1</v>
      </c>
      <c r="K460" s="51">
        <v>1</v>
      </c>
      <c r="L460" s="51">
        <v>2</v>
      </c>
      <c r="M460" s="53">
        <v>1901</v>
      </c>
      <c r="N460" s="51">
        <v>1</v>
      </c>
      <c r="O460" s="51">
        <v>100</v>
      </c>
      <c r="P460" s="51">
        <v>120</v>
      </c>
      <c r="Q460" s="51">
        <v>2</v>
      </c>
      <c r="R460" s="51">
        <v>0</v>
      </c>
      <c r="S460" s="51">
        <v>0</v>
      </c>
      <c r="T460" s="51">
        <v>0</v>
      </c>
      <c r="U460" s="51">
        <v>2000</v>
      </c>
      <c r="V460" s="51"/>
      <c r="W460" s="52" t="s">
        <v>816</v>
      </c>
      <c r="X460" s="52" t="s">
        <v>854</v>
      </c>
      <c r="Y460" s="51">
        <v>21</v>
      </c>
      <c r="Z460" s="52" t="s">
        <v>1438</v>
      </c>
      <c r="AA460" s="30" t="s">
        <v>1247</v>
      </c>
      <c r="AB460" s="52" t="s">
        <v>1247</v>
      </c>
      <c r="AC460" s="52" t="s">
        <v>1135</v>
      </c>
      <c r="AD460" s="52" t="s">
        <v>1135</v>
      </c>
      <c r="AE460" s="51" t="s">
        <v>1192</v>
      </c>
      <c r="AF460" s="51" t="s">
        <v>1192</v>
      </c>
      <c r="AG460" s="51">
        <v>1260</v>
      </c>
      <c r="AH460" s="52">
        <v>0</v>
      </c>
      <c r="AI460" s="51">
        <v>15000</v>
      </c>
      <c r="AJ460" s="52">
        <v>500</v>
      </c>
      <c r="AK460" s="51">
        <v>345</v>
      </c>
      <c r="AL460" s="28">
        <v>0</v>
      </c>
      <c r="AM460" s="52" t="s">
        <v>895</v>
      </c>
      <c r="AN460" s="52">
        <v>30012</v>
      </c>
      <c r="AO460" s="30">
        <v>0</v>
      </c>
    </row>
    <row r="461" spans="1:41" s="20" customFormat="1" x14ac:dyDescent="0.3">
      <c r="A461" s="49">
        <v>80074</v>
      </c>
      <c r="B461" s="50" t="s">
        <v>1029</v>
      </c>
      <c r="C461" s="51" t="s">
        <v>964</v>
      </c>
      <c r="D461" s="51" t="s">
        <v>966</v>
      </c>
      <c r="E461" s="52">
        <v>1.02</v>
      </c>
      <c r="F461" s="52">
        <v>1.07</v>
      </c>
      <c r="G461" s="52">
        <v>0.8</v>
      </c>
      <c r="H461" s="52">
        <v>0.2</v>
      </c>
      <c r="I461" s="51">
        <v>0</v>
      </c>
      <c r="J461" s="51">
        <v>1</v>
      </c>
      <c r="K461" s="51">
        <v>1</v>
      </c>
      <c r="L461" s="51">
        <v>2</v>
      </c>
      <c r="M461" s="53">
        <v>1901</v>
      </c>
      <c r="N461" s="51">
        <v>1</v>
      </c>
      <c r="O461" s="51">
        <v>100</v>
      </c>
      <c r="P461" s="51">
        <v>120</v>
      </c>
      <c r="Q461" s="51">
        <v>2</v>
      </c>
      <c r="R461" s="51">
        <v>0</v>
      </c>
      <c r="S461" s="51">
        <v>0</v>
      </c>
      <c r="T461" s="51">
        <v>0</v>
      </c>
      <c r="U461" s="51">
        <v>2000</v>
      </c>
      <c r="V461" s="51"/>
      <c r="W461" s="52" t="s">
        <v>817</v>
      </c>
      <c r="X461" s="52" t="s">
        <v>855</v>
      </c>
      <c r="Y461" s="51">
        <v>24</v>
      </c>
      <c r="Z461" s="52" t="s">
        <v>1439</v>
      </c>
      <c r="AA461" s="30" t="s">
        <v>1440</v>
      </c>
      <c r="AB461" s="52" t="s">
        <v>1440</v>
      </c>
      <c r="AC461" s="52" t="s">
        <v>1135</v>
      </c>
      <c r="AD461" s="52" t="s">
        <v>1135</v>
      </c>
      <c r="AE461" s="51" t="s">
        <v>1239</v>
      </c>
      <c r="AF461" s="51" t="s">
        <v>1243</v>
      </c>
      <c r="AG461" s="51">
        <v>1440</v>
      </c>
      <c r="AH461" s="52">
        <v>0</v>
      </c>
      <c r="AI461" s="51">
        <v>15000</v>
      </c>
      <c r="AJ461" s="52">
        <v>500</v>
      </c>
      <c r="AK461" s="51">
        <v>485</v>
      </c>
      <c r="AL461" s="28">
        <v>0</v>
      </c>
      <c r="AM461" s="52" t="s">
        <v>895</v>
      </c>
      <c r="AN461" s="52">
        <v>30012</v>
      </c>
      <c r="AO461" s="30">
        <v>0</v>
      </c>
    </row>
    <row r="462" spans="1:41" s="20" customFormat="1" x14ac:dyDescent="0.3">
      <c r="A462" s="49">
        <v>80075</v>
      </c>
      <c r="B462" s="50" t="s">
        <v>1030</v>
      </c>
      <c r="C462" s="51" t="s">
        <v>964</v>
      </c>
      <c r="D462" s="51" t="s">
        <v>966</v>
      </c>
      <c r="E462" s="52">
        <v>1.02</v>
      </c>
      <c r="F462" s="52">
        <v>1.07</v>
      </c>
      <c r="G462" s="52">
        <v>0.8</v>
      </c>
      <c r="H462" s="52">
        <v>0.2</v>
      </c>
      <c r="I462" s="51">
        <v>0</v>
      </c>
      <c r="J462" s="51">
        <v>1</v>
      </c>
      <c r="K462" s="51">
        <v>1</v>
      </c>
      <c r="L462" s="51">
        <v>2</v>
      </c>
      <c r="M462" s="53">
        <v>1901</v>
      </c>
      <c r="N462" s="51">
        <v>1</v>
      </c>
      <c r="O462" s="51">
        <v>100</v>
      </c>
      <c r="P462" s="51">
        <v>120</v>
      </c>
      <c r="Q462" s="51">
        <v>2</v>
      </c>
      <c r="R462" s="51">
        <v>0</v>
      </c>
      <c r="S462" s="51">
        <v>0</v>
      </c>
      <c r="T462" s="51">
        <v>0</v>
      </c>
      <c r="U462" s="51">
        <v>2000</v>
      </c>
      <c r="V462" s="51"/>
      <c r="W462" s="52" t="s">
        <v>818</v>
      </c>
      <c r="X462" s="52" t="s">
        <v>856</v>
      </c>
      <c r="Y462" s="51">
        <v>28</v>
      </c>
      <c r="Z462" s="52" t="s">
        <v>1441</v>
      </c>
      <c r="AA462" s="30" t="s">
        <v>1220</v>
      </c>
      <c r="AB462" s="52" t="s">
        <v>1220</v>
      </c>
      <c r="AC462" s="52" t="s">
        <v>1135</v>
      </c>
      <c r="AD462" s="52" t="s">
        <v>1135</v>
      </c>
      <c r="AE462" s="51" t="s">
        <v>1245</v>
      </c>
      <c r="AF462" s="51" t="s">
        <v>1245</v>
      </c>
      <c r="AG462" s="51">
        <v>1680</v>
      </c>
      <c r="AH462" s="52">
        <v>0</v>
      </c>
      <c r="AI462" s="51">
        <v>15000</v>
      </c>
      <c r="AJ462" s="52">
        <v>500</v>
      </c>
      <c r="AK462" s="51">
        <v>720</v>
      </c>
      <c r="AL462" s="28">
        <v>0</v>
      </c>
      <c r="AM462" s="52" t="s">
        <v>895</v>
      </c>
      <c r="AN462" s="52">
        <v>30012</v>
      </c>
      <c r="AO462" s="30">
        <v>0</v>
      </c>
    </row>
    <row r="463" spans="1:41" s="20" customFormat="1" x14ac:dyDescent="0.3">
      <c r="A463" s="49">
        <v>80076</v>
      </c>
      <c r="B463" s="50" t="s">
        <v>1031</v>
      </c>
      <c r="C463" s="51" t="s">
        <v>964</v>
      </c>
      <c r="D463" s="51" t="s">
        <v>966</v>
      </c>
      <c r="E463" s="52">
        <v>1.02</v>
      </c>
      <c r="F463" s="52">
        <v>1.07</v>
      </c>
      <c r="G463" s="52">
        <v>0.8</v>
      </c>
      <c r="H463" s="52">
        <v>0.2</v>
      </c>
      <c r="I463" s="51">
        <v>0</v>
      </c>
      <c r="J463" s="51">
        <v>1</v>
      </c>
      <c r="K463" s="51">
        <v>1</v>
      </c>
      <c r="L463" s="51">
        <v>2</v>
      </c>
      <c r="M463" s="53">
        <v>1901</v>
      </c>
      <c r="N463" s="51">
        <v>1</v>
      </c>
      <c r="O463" s="51">
        <v>100</v>
      </c>
      <c r="P463" s="51">
        <v>120</v>
      </c>
      <c r="Q463" s="51">
        <v>2</v>
      </c>
      <c r="R463" s="51">
        <v>0</v>
      </c>
      <c r="S463" s="51">
        <v>0</v>
      </c>
      <c r="T463" s="51">
        <v>0</v>
      </c>
      <c r="U463" s="51">
        <v>2000</v>
      </c>
      <c r="V463" s="51"/>
      <c r="W463" s="52" t="s">
        <v>819</v>
      </c>
      <c r="X463" s="52" t="s">
        <v>857</v>
      </c>
      <c r="Y463" s="51">
        <v>32</v>
      </c>
      <c r="Z463" s="52" t="s">
        <v>1442</v>
      </c>
      <c r="AA463" s="30" t="s">
        <v>1240</v>
      </c>
      <c r="AB463" s="52" t="s">
        <v>1240</v>
      </c>
      <c r="AC463" s="52" t="s">
        <v>1135</v>
      </c>
      <c r="AD463" s="52" t="s">
        <v>1135</v>
      </c>
      <c r="AE463" s="51" t="s">
        <v>1178</v>
      </c>
      <c r="AF463" s="51" t="s">
        <v>1178</v>
      </c>
      <c r="AG463" s="51">
        <v>1920</v>
      </c>
      <c r="AH463" s="52">
        <v>0</v>
      </c>
      <c r="AI463" s="51">
        <v>15000</v>
      </c>
      <c r="AJ463" s="52">
        <v>500</v>
      </c>
      <c r="AK463" s="51">
        <v>1030</v>
      </c>
      <c r="AL463" s="28">
        <v>0</v>
      </c>
      <c r="AM463" s="52" t="s">
        <v>895</v>
      </c>
      <c r="AN463" s="52">
        <v>30012</v>
      </c>
      <c r="AO463" s="30">
        <v>0</v>
      </c>
    </row>
    <row r="464" spans="1:41" s="20" customFormat="1" x14ac:dyDescent="0.3">
      <c r="A464" s="49">
        <v>80077</v>
      </c>
      <c r="B464" s="50" t="s">
        <v>1032</v>
      </c>
      <c r="C464" s="51" t="s">
        <v>964</v>
      </c>
      <c r="D464" s="51" t="s">
        <v>966</v>
      </c>
      <c r="E464" s="52">
        <v>1.02</v>
      </c>
      <c r="F464" s="52">
        <v>1.07</v>
      </c>
      <c r="G464" s="52">
        <v>0.8</v>
      </c>
      <c r="H464" s="52">
        <v>0.2</v>
      </c>
      <c r="I464" s="51">
        <v>0</v>
      </c>
      <c r="J464" s="51">
        <v>1</v>
      </c>
      <c r="K464" s="51">
        <v>1</v>
      </c>
      <c r="L464" s="51">
        <v>2</v>
      </c>
      <c r="M464" s="53">
        <v>1901</v>
      </c>
      <c r="N464" s="51">
        <v>1</v>
      </c>
      <c r="O464" s="51">
        <v>100</v>
      </c>
      <c r="P464" s="51">
        <v>120</v>
      </c>
      <c r="Q464" s="51">
        <v>2</v>
      </c>
      <c r="R464" s="51">
        <v>0</v>
      </c>
      <c r="S464" s="51">
        <v>0</v>
      </c>
      <c r="T464" s="51">
        <v>0</v>
      </c>
      <c r="U464" s="51">
        <v>2000</v>
      </c>
      <c r="V464" s="51"/>
      <c r="W464" s="52" t="s">
        <v>820</v>
      </c>
      <c r="X464" s="52" t="s">
        <v>858</v>
      </c>
      <c r="Y464" s="51">
        <v>36</v>
      </c>
      <c r="Z464" s="52" t="s">
        <v>1443</v>
      </c>
      <c r="AA464" s="30" t="s">
        <v>1444</v>
      </c>
      <c r="AB464" s="52" t="s">
        <v>1444</v>
      </c>
      <c r="AC464" s="52" t="s">
        <v>1135</v>
      </c>
      <c r="AD464" s="52" t="s">
        <v>1135</v>
      </c>
      <c r="AE464" s="51" t="s">
        <v>1181</v>
      </c>
      <c r="AF464" s="51" t="s">
        <v>1181</v>
      </c>
      <c r="AG464" s="51">
        <v>2160</v>
      </c>
      <c r="AH464" s="52">
        <v>0</v>
      </c>
      <c r="AI464" s="51">
        <v>15000</v>
      </c>
      <c r="AJ464" s="52">
        <v>500</v>
      </c>
      <c r="AK464" s="51">
        <v>1425</v>
      </c>
      <c r="AL464" s="28">
        <v>0</v>
      </c>
      <c r="AM464" s="52" t="s">
        <v>895</v>
      </c>
      <c r="AN464" s="52">
        <v>30012</v>
      </c>
      <c r="AO464" s="30">
        <v>0</v>
      </c>
    </row>
    <row r="465" spans="1:41" s="20" customFormat="1" x14ac:dyDescent="0.3">
      <c r="A465" s="49">
        <v>80078</v>
      </c>
      <c r="B465" s="50" t="s">
        <v>1033</v>
      </c>
      <c r="C465" s="51" t="s">
        <v>964</v>
      </c>
      <c r="D465" s="51" t="s">
        <v>966</v>
      </c>
      <c r="E465" s="52">
        <v>1.02</v>
      </c>
      <c r="F465" s="52">
        <v>1.07</v>
      </c>
      <c r="G465" s="52">
        <v>0.8</v>
      </c>
      <c r="H465" s="52">
        <v>0.2</v>
      </c>
      <c r="I465" s="51">
        <v>0</v>
      </c>
      <c r="J465" s="51">
        <v>1</v>
      </c>
      <c r="K465" s="51">
        <v>1</v>
      </c>
      <c r="L465" s="51">
        <v>2</v>
      </c>
      <c r="M465" s="53">
        <v>1901</v>
      </c>
      <c r="N465" s="51">
        <v>1</v>
      </c>
      <c r="O465" s="51">
        <v>100</v>
      </c>
      <c r="P465" s="51">
        <v>120</v>
      </c>
      <c r="Q465" s="51">
        <v>2</v>
      </c>
      <c r="R465" s="51">
        <v>0</v>
      </c>
      <c r="S465" s="51">
        <v>0</v>
      </c>
      <c r="T465" s="51">
        <v>0</v>
      </c>
      <c r="U465" s="51">
        <v>2000</v>
      </c>
      <c r="V465" s="51"/>
      <c r="W465" s="52" t="s">
        <v>821</v>
      </c>
      <c r="X465" s="52" t="s">
        <v>859</v>
      </c>
      <c r="Y465" s="51">
        <v>40</v>
      </c>
      <c r="Z465" s="52" t="s">
        <v>1445</v>
      </c>
      <c r="AA465" s="30" t="s">
        <v>1446</v>
      </c>
      <c r="AB465" s="52" t="s">
        <v>1446</v>
      </c>
      <c r="AC465" s="52" t="s">
        <v>1135</v>
      </c>
      <c r="AD465" s="52" t="s">
        <v>1135</v>
      </c>
      <c r="AE465" s="51" t="s">
        <v>1282</v>
      </c>
      <c r="AF465" s="51" t="s">
        <v>1282</v>
      </c>
      <c r="AG465" s="51">
        <v>2400</v>
      </c>
      <c r="AH465" s="52">
        <v>0</v>
      </c>
      <c r="AI465" s="51">
        <v>15000</v>
      </c>
      <c r="AJ465" s="52">
        <v>500</v>
      </c>
      <c r="AK465" s="51">
        <v>1905</v>
      </c>
      <c r="AL465" s="28">
        <v>0</v>
      </c>
      <c r="AM465" s="52" t="s">
        <v>895</v>
      </c>
      <c r="AN465" s="52">
        <v>30012</v>
      </c>
      <c r="AO465" s="30">
        <v>0</v>
      </c>
    </row>
    <row r="466" spans="1:41" s="20" customFormat="1" x14ac:dyDescent="0.3">
      <c r="A466" s="49">
        <v>80079</v>
      </c>
      <c r="B466" s="50" t="s">
        <v>1034</v>
      </c>
      <c r="C466" s="51" t="s">
        <v>964</v>
      </c>
      <c r="D466" s="51" t="s">
        <v>966</v>
      </c>
      <c r="E466" s="52">
        <v>1.02</v>
      </c>
      <c r="F466" s="52">
        <v>1.07</v>
      </c>
      <c r="G466" s="52">
        <v>0.8</v>
      </c>
      <c r="H466" s="52">
        <v>0.2</v>
      </c>
      <c r="I466" s="51">
        <v>0</v>
      </c>
      <c r="J466" s="51">
        <v>1</v>
      </c>
      <c r="K466" s="51">
        <v>1</v>
      </c>
      <c r="L466" s="51">
        <v>2</v>
      </c>
      <c r="M466" s="53">
        <v>1901</v>
      </c>
      <c r="N466" s="51">
        <v>1</v>
      </c>
      <c r="O466" s="51">
        <v>100</v>
      </c>
      <c r="P466" s="51">
        <v>120</v>
      </c>
      <c r="Q466" s="51">
        <v>2</v>
      </c>
      <c r="R466" s="51">
        <v>0</v>
      </c>
      <c r="S466" s="51">
        <v>0</v>
      </c>
      <c r="T466" s="51">
        <v>0</v>
      </c>
      <c r="U466" s="51">
        <v>2000</v>
      </c>
      <c r="V466" s="51"/>
      <c r="W466" s="52" t="s">
        <v>822</v>
      </c>
      <c r="X466" s="52" t="s">
        <v>860</v>
      </c>
      <c r="Y466" s="51">
        <v>45</v>
      </c>
      <c r="Z466" s="52" t="s">
        <v>1447</v>
      </c>
      <c r="AA466" s="30" t="s">
        <v>1448</v>
      </c>
      <c r="AB466" s="52" t="s">
        <v>1448</v>
      </c>
      <c r="AC466" s="52" t="s">
        <v>1135</v>
      </c>
      <c r="AD466" s="52" t="s">
        <v>1135</v>
      </c>
      <c r="AE466" s="51" t="s">
        <v>1216</v>
      </c>
      <c r="AF466" s="51" t="s">
        <v>1217</v>
      </c>
      <c r="AG466" s="51">
        <v>2700</v>
      </c>
      <c r="AH466" s="52">
        <v>0</v>
      </c>
      <c r="AI466" s="51">
        <v>15000</v>
      </c>
      <c r="AJ466" s="52">
        <v>500</v>
      </c>
      <c r="AK466" s="51">
        <v>2650</v>
      </c>
      <c r="AL466" s="28">
        <v>0</v>
      </c>
      <c r="AM466" s="52" t="s">
        <v>895</v>
      </c>
      <c r="AN466" s="52">
        <v>30012</v>
      </c>
      <c r="AO466" s="30">
        <v>0</v>
      </c>
    </row>
    <row r="467" spans="1:41" s="20" customFormat="1" x14ac:dyDescent="0.3">
      <c r="A467" s="49">
        <v>80080</v>
      </c>
      <c r="B467" s="50" t="s">
        <v>1035</v>
      </c>
      <c r="C467" s="51" t="s">
        <v>964</v>
      </c>
      <c r="D467" s="51" t="s">
        <v>966</v>
      </c>
      <c r="E467" s="52">
        <v>1.02</v>
      </c>
      <c r="F467" s="52">
        <v>1.07</v>
      </c>
      <c r="G467" s="52">
        <v>0.8</v>
      </c>
      <c r="H467" s="52">
        <v>0.2</v>
      </c>
      <c r="I467" s="51">
        <v>0</v>
      </c>
      <c r="J467" s="51">
        <v>1</v>
      </c>
      <c r="K467" s="51">
        <v>1</v>
      </c>
      <c r="L467" s="51">
        <v>2</v>
      </c>
      <c r="M467" s="53">
        <v>1901</v>
      </c>
      <c r="N467" s="51">
        <v>1</v>
      </c>
      <c r="O467" s="51">
        <v>100</v>
      </c>
      <c r="P467" s="51">
        <v>120</v>
      </c>
      <c r="Q467" s="51">
        <v>2</v>
      </c>
      <c r="R467" s="51">
        <v>0</v>
      </c>
      <c r="S467" s="51">
        <v>0</v>
      </c>
      <c r="T467" s="51">
        <v>0</v>
      </c>
      <c r="U467" s="51">
        <v>2000</v>
      </c>
      <c r="V467" s="51"/>
      <c r="W467" s="52" t="s">
        <v>813</v>
      </c>
      <c r="X467" s="52" t="s">
        <v>851</v>
      </c>
      <c r="Y467" s="51">
        <v>50</v>
      </c>
      <c r="Z467" s="52" t="s">
        <v>1449</v>
      </c>
      <c r="AA467" s="30" t="s">
        <v>1450</v>
      </c>
      <c r="AB467" s="52" t="s">
        <v>1450</v>
      </c>
      <c r="AC467" s="52" t="s">
        <v>1135</v>
      </c>
      <c r="AD467" s="52" t="s">
        <v>1135</v>
      </c>
      <c r="AE467" s="51" t="s">
        <v>1296</v>
      </c>
      <c r="AF467" s="51" t="s">
        <v>1296</v>
      </c>
      <c r="AG467" s="51">
        <v>3000</v>
      </c>
      <c r="AH467" s="52">
        <v>0</v>
      </c>
      <c r="AI467" s="51">
        <v>15000</v>
      </c>
      <c r="AJ467" s="52">
        <v>500</v>
      </c>
      <c r="AK467" s="51">
        <v>3570</v>
      </c>
      <c r="AL467" s="28">
        <v>0</v>
      </c>
      <c r="AM467" s="52" t="s">
        <v>895</v>
      </c>
      <c r="AN467" s="52">
        <v>30012</v>
      </c>
      <c r="AO467" s="30">
        <v>0</v>
      </c>
    </row>
    <row r="468" spans="1:41" s="20" customFormat="1" x14ac:dyDescent="0.3">
      <c r="A468" s="49">
        <v>80081</v>
      </c>
      <c r="B468" s="50" t="s">
        <v>1036</v>
      </c>
      <c r="C468" s="51" t="s">
        <v>964</v>
      </c>
      <c r="D468" s="51" t="s">
        <v>966</v>
      </c>
      <c r="E468" s="52">
        <v>1.02</v>
      </c>
      <c r="F468" s="52">
        <v>1.07</v>
      </c>
      <c r="G468" s="52">
        <v>0.8</v>
      </c>
      <c r="H468" s="52">
        <v>0.2</v>
      </c>
      <c r="I468" s="51">
        <v>0</v>
      </c>
      <c r="J468" s="51">
        <v>1</v>
      </c>
      <c r="K468" s="51">
        <v>1</v>
      </c>
      <c r="L468" s="51">
        <v>2</v>
      </c>
      <c r="M468" s="53">
        <v>1901</v>
      </c>
      <c r="N468" s="51">
        <v>1</v>
      </c>
      <c r="O468" s="51">
        <v>100</v>
      </c>
      <c r="P468" s="51">
        <v>120</v>
      </c>
      <c r="Q468" s="51">
        <v>2</v>
      </c>
      <c r="R468" s="51">
        <v>0</v>
      </c>
      <c r="S468" s="51">
        <v>0</v>
      </c>
      <c r="T468" s="51">
        <v>0</v>
      </c>
      <c r="U468" s="51">
        <v>2000</v>
      </c>
      <c r="V468" s="51"/>
      <c r="W468" s="52" t="s">
        <v>814</v>
      </c>
      <c r="X468" s="52" t="s">
        <v>852</v>
      </c>
      <c r="Y468" s="51">
        <v>55</v>
      </c>
      <c r="Z468" s="52" t="s">
        <v>1451</v>
      </c>
      <c r="AA468" s="30" t="s">
        <v>1452</v>
      </c>
      <c r="AB468" s="52" t="s">
        <v>1452</v>
      </c>
      <c r="AC468" s="52" t="s">
        <v>1135</v>
      </c>
      <c r="AD468" s="52" t="s">
        <v>1135</v>
      </c>
      <c r="AE468" s="51" t="s">
        <v>1238</v>
      </c>
      <c r="AF468" s="51" t="s">
        <v>1180</v>
      </c>
      <c r="AG468" s="51">
        <v>3300</v>
      </c>
      <c r="AH468" s="52">
        <v>0</v>
      </c>
      <c r="AI468" s="51">
        <v>15000</v>
      </c>
      <c r="AJ468" s="52">
        <v>500</v>
      </c>
      <c r="AK468" s="51">
        <v>4680</v>
      </c>
      <c r="AL468" s="28">
        <v>0</v>
      </c>
      <c r="AM468" s="52" t="s">
        <v>895</v>
      </c>
      <c r="AN468" s="52">
        <v>30012</v>
      </c>
      <c r="AO468" s="30">
        <v>0</v>
      </c>
    </row>
    <row r="469" spans="1:41" s="20" customFormat="1" x14ac:dyDescent="0.3">
      <c r="A469" s="49">
        <v>80082</v>
      </c>
      <c r="B469" s="50" t="s">
        <v>1037</v>
      </c>
      <c r="C469" s="51" t="s">
        <v>964</v>
      </c>
      <c r="D469" s="51" t="s">
        <v>966</v>
      </c>
      <c r="E469" s="52">
        <v>1.02</v>
      </c>
      <c r="F469" s="52">
        <v>1.07</v>
      </c>
      <c r="G469" s="52">
        <v>0.8</v>
      </c>
      <c r="H469" s="52">
        <v>0.2</v>
      </c>
      <c r="I469" s="51">
        <v>0</v>
      </c>
      <c r="J469" s="51">
        <v>1</v>
      </c>
      <c r="K469" s="51">
        <v>1</v>
      </c>
      <c r="L469" s="51">
        <v>2</v>
      </c>
      <c r="M469" s="53">
        <v>1901</v>
      </c>
      <c r="N469" s="51">
        <v>1</v>
      </c>
      <c r="O469" s="51">
        <v>100</v>
      </c>
      <c r="P469" s="51">
        <v>120</v>
      </c>
      <c r="Q469" s="51">
        <v>2</v>
      </c>
      <c r="R469" s="51">
        <v>0</v>
      </c>
      <c r="S469" s="51">
        <v>0</v>
      </c>
      <c r="T469" s="51">
        <v>0</v>
      </c>
      <c r="U469" s="51">
        <v>2000</v>
      </c>
      <c r="V469" s="51"/>
      <c r="W469" s="52" t="s">
        <v>815</v>
      </c>
      <c r="X469" s="52" t="s">
        <v>853</v>
      </c>
      <c r="Y469" s="51">
        <v>60</v>
      </c>
      <c r="Z469" s="52" t="s">
        <v>1453</v>
      </c>
      <c r="AA469" s="30" t="s">
        <v>1454</v>
      </c>
      <c r="AB469" s="52" t="s">
        <v>1454</v>
      </c>
      <c r="AC469" s="52" t="s">
        <v>1135</v>
      </c>
      <c r="AD469" s="52" t="s">
        <v>1135</v>
      </c>
      <c r="AE469" s="51" t="s">
        <v>1343</v>
      </c>
      <c r="AF469" s="51" t="s">
        <v>1343</v>
      </c>
      <c r="AG469" s="51">
        <v>3600</v>
      </c>
      <c r="AH469" s="52">
        <v>0</v>
      </c>
      <c r="AI469" s="51">
        <v>15000</v>
      </c>
      <c r="AJ469" s="52">
        <v>500</v>
      </c>
      <c r="AK469" s="51">
        <v>6005</v>
      </c>
      <c r="AL469" s="28">
        <v>0</v>
      </c>
      <c r="AM469" s="52" t="s">
        <v>895</v>
      </c>
      <c r="AN469" s="52">
        <v>30012</v>
      </c>
      <c r="AO469" s="30">
        <v>0</v>
      </c>
    </row>
    <row r="470" spans="1:41" s="20" customFormat="1" x14ac:dyDescent="0.3">
      <c r="A470" s="49">
        <v>80083</v>
      </c>
      <c r="B470" s="50" t="s">
        <v>1038</v>
      </c>
      <c r="C470" s="51" t="s">
        <v>964</v>
      </c>
      <c r="D470" s="51" t="s">
        <v>966</v>
      </c>
      <c r="E470" s="52">
        <v>1.02</v>
      </c>
      <c r="F470" s="52">
        <v>1.07</v>
      </c>
      <c r="G470" s="52">
        <v>0.8</v>
      </c>
      <c r="H470" s="52">
        <v>0.2</v>
      </c>
      <c r="I470" s="51">
        <v>0</v>
      </c>
      <c r="J470" s="51">
        <v>1</v>
      </c>
      <c r="K470" s="51">
        <v>1</v>
      </c>
      <c r="L470" s="51">
        <v>2</v>
      </c>
      <c r="M470" s="53">
        <v>1901</v>
      </c>
      <c r="N470" s="51">
        <v>1</v>
      </c>
      <c r="O470" s="51">
        <v>100</v>
      </c>
      <c r="P470" s="51">
        <v>120</v>
      </c>
      <c r="Q470" s="51">
        <v>2</v>
      </c>
      <c r="R470" s="51">
        <v>0</v>
      </c>
      <c r="S470" s="51">
        <v>0</v>
      </c>
      <c r="T470" s="51">
        <v>0</v>
      </c>
      <c r="U470" s="51">
        <v>2000</v>
      </c>
      <c r="V470" s="51"/>
      <c r="W470" s="52" t="s">
        <v>816</v>
      </c>
      <c r="X470" s="52" t="s">
        <v>854</v>
      </c>
      <c r="Y470" s="51">
        <v>65</v>
      </c>
      <c r="Z470" s="52" t="s">
        <v>1455</v>
      </c>
      <c r="AA470" s="30" t="s">
        <v>1456</v>
      </c>
      <c r="AB470" s="52" t="s">
        <v>1456</v>
      </c>
      <c r="AC470" s="52" t="s">
        <v>1135</v>
      </c>
      <c r="AD470" s="52" t="s">
        <v>1135</v>
      </c>
      <c r="AE470" s="51" t="s">
        <v>1346</v>
      </c>
      <c r="AF470" s="51" t="s">
        <v>1347</v>
      </c>
      <c r="AG470" s="51">
        <v>3900</v>
      </c>
      <c r="AH470" s="52">
        <v>0</v>
      </c>
      <c r="AI470" s="51">
        <v>15000</v>
      </c>
      <c r="AJ470" s="52">
        <v>500</v>
      </c>
      <c r="AK470" s="51">
        <v>7560</v>
      </c>
      <c r="AL470" s="28">
        <v>0</v>
      </c>
      <c r="AM470" s="52" t="s">
        <v>895</v>
      </c>
      <c r="AN470" s="52">
        <v>30012</v>
      </c>
      <c r="AO470" s="30">
        <v>0</v>
      </c>
    </row>
    <row r="471" spans="1:41" s="20" customFormat="1" x14ac:dyDescent="0.3">
      <c r="A471" s="49">
        <v>80084</v>
      </c>
      <c r="B471" s="50" t="s">
        <v>1039</v>
      </c>
      <c r="C471" s="51" t="s">
        <v>964</v>
      </c>
      <c r="D471" s="51" t="s">
        <v>966</v>
      </c>
      <c r="E471" s="52">
        <v>1.02</v>
      </c>
      <c r="F471" s="52">
        <v>1.07</v>
      </c>
      <c r="G471" s="52">
        <v>0.8</v>
      </c>
      <c r="H471" s="52">
        <v>0.2</v>
      </c>
      <c r="I471" s="51">
        <v>0</v>
      </c>
      <c r="J471" s="51">
        <v>1</v>
      </c>
      <c r="K471" s="51">
        <v>1</v>
      </c>
      <c r="L471" s="51">
        <v>2</v>
      </c>
      <c r="M471" s="53">
        <v>1901</v>
      </c>
      <c r="N471" s="51">
        <v>1</v>
      </c>
      <c r="O471" s="51">
        <v>100</v>
      </c>
      <c r="P471" s="51">
        <v>120</v>
      </c>
      <c r="Q471" s="51">
        <v>2</v>
      </c>
      <c r="R471" s="51">
        <v>0</v>
      </c>
      <c r="S471" s="51">
        <v>0</v>
      </c>
      <c r="T471" s="51">
        <v>0</v>
      </c>
      <c r="U471" s="51">
        <v>2000</v>
      </c>
      <c r="V471" s="51"/>
      <c r="W471" s="52" t="s">
        <v>817</v>
      </c>
      <c r="X471" s="52" t="s">
        <v>855</v>
      </c>
      <c r="Y471" s="51">
        <v>70</v>
      </c>
      <c r="Z471" s="52" t="s">
        <v>1457</v>
      </c>
      <c r="AA471" s="30" t="s">
        <v>1425</v>
      </c>
      <c r="AB471" s="52" t="s">
        <v>1425</v>
      </c>
      <c r="AC471" s="52" t="s">
        <v>1135</v>
      </c>
      <c r="AD471" s="52" t="s">
        <v>1135</v>
      </c>
      <c r="AE471" s="51" t="s">
        <v>1350</v>
      </c>
      <c r="AF471" s="51" t="s">
        <v>1350</v>
      </c>
      <c r="AG471" s="51">
        <v>4200</v>
      </c>
      <c r="AH471" s="52">
        <v>0</v>
      </c>
      <c r="AI471" s="51">
        <v>15000</v>
      </c>
      <c r="AJ471" s="52">
        <v>500</v>
      </c>
      <c r="AK471" s="51">
        <v>9370</v>
      </c>
      <c r="AL471" s="28">
        <v>0</v>
      </c>
      <c r="AM471" s="52" t="s">
        <v>895</v>
      </c>
      <c r="AN471" s="52">
        <v>30012</v>
      </c>
      <c r="AO471" s="30">
        <v>0</v>
      </c>
    </row>
    <row r="472" spans="1:41" s="20" customFormat="1" x14ac:dyDescent="0.3">
      <c r="A472" s="49">
        <v>80085</v>
      </c>
      <c r="B472" s="50" t="s">
        <v>1040</v>
      </c>
      <c r="C472" s="51" t="s">
        <v>964</v>
      </c>
      <c r="D472" s="51" t="s">
        <v>966</v>
      </c>
      <c r="E472" s="52">
        <v>1.02</v>
      </c>
      <c r="F472" s="52">
        <v>1.07</v>
      </c>
      <c r="G472" s="52">
        <v>0.8</v>
      </c>
      <c r="H472" s="52">
        <v>0.2</v>
      </c>
      <c r="I472" s="51">
        <v>0</v>
      </c>
      <c r="J472" s="51">
        <v>1</v>
      </c>
      <c r="K472" s="51">
        <v>1</v>
      </c>
      <c r="L472" s="51">
        <v>2</v>
      </c>
      <c r="M472" s="53">
        <v>1901</v>
      </c>
      <c r="N472" s="51">
        <v>1</v>
      </c>
      <c r="O472" s="51">
        <v>100</v>
      </c>
      <c r="P472" s="51">
        <v>120</v>
      </c>
      <c r="Q472" s="51">
        <v>2</v>
      </c>
      <c r="R472" s="51">
        <v>0</v>
      </c>
      <c r="S472" s="51">
        <v>0</v>
      </c>
      <c r="T472" s="51">
        <v>0</v>
      </c>
      <c r="U472" s="51">
        <v>2000</v>
      </c>
      <c r="V472" s="51"/>
      <c r="W472" s="52" t="s">
        <v>818</v>
      </c>
      <c r="X472" s="52" t="s">
        <v>856</v>
      </c>
      <c r="Y472" s="51">
        <v>75</v>
      </c>
      <c r="Z472" s="52" t="s">
        <v>1458</v>
      </c>
      <c r="AA472" s="30" t="s">
        <v>1459</v>
      </c>
      <c r="AB472" s="52" t="s">
        <v>1459</v>
      </c>
      <c r="AC472" s="52" t="s">
        <v>1135</v>
      </c>
      <c r="AD472" s="52" t="s">
        <v>1135</v>
      </c>
      <c r="AE472" s="51" t="s">
        <v>1174</v>
      </c>
      <c r="AF472" s="51" t="s">
        <v>1353</v>
      </c>
      <c r="AG472" s="51">
        <v>4500</v>
      </c>
      <c r="AH472" s="52">
        <v>0</v>
      </c>
      <c r="AI472" s="51">
        <v>15000</v>
      </c>
      <c r="AJ472" s="52">
        <v>500</v>
      </c>
      <c r="AK472" s="51">
        <v>11445</v>
      </c>
      <c r="AL472" s="28">
        <v>0</v>
      </c>
      <c r="AM472" s="52" t="s">
        <v>895</v>
      </c>
      <c r="AN472" s="52">
        <v>30012</v>
      </c>
      <c r="AO472" s="30">
        <v>0</v>
      </c>
    </row>
    <row r="473" spans="1:41" s="20" customFormat="1" x14ac:dyDescent="0.3">
      <c r="A473" s="49">
        <v>80086</v>
      </c>
      <c r="B473" s="50" t="s">
        <v>1041</v>
      </c>
      <c r="C473" s="51" t="s">
        <v>964</v>
      </c>
      <c r="D473" s="51" t="s">
        <v>966</v>
      </c>
      <c r="E473" s="52">
        <v>1.02</v>
      </c>
      <c r="F473" s="52">
        <v>1.07</v>
      </c>
      <c r="G473" s="52">
        <v>0.8</v>
      </c>
      <c r="H473" s="52">
        <v>0.2</v>
      </c>
      <c r="I473" s="51">
        <v>0</v>
      </c>
      <c r="J473" s="51">
        <v>1</v>
      </c>
      <c r="K473" s="51">
        <v>1</v>
      </c>
      <c r="L473" s="51">
        <v>2</v>
      </c>
      <c r="M473" s="53">
        <v>1901</v>
      </c>
      <c r="N473" s="51">
        <v>1</v>
      </c>
      <c r="O473" s="51">
        <v>100</v>
      </c>
      <c r="P473" s="51">
        <v>120</v>
      </c>
      <c r="Q473" s="51">
        <v>2</v>
      </c>
      <c r="R473" s="51">
        <v>0</v>
      </c>
      <c r="S473" s="51">
        <v>0</v>
      </c>
      <c r="T473" s="51">
        <v>0</v>
      </c>
      <c r="U473" s="51">
        <v>2000</v>
      </c>
      <c r="V473" s="51"/>
      <c r="W473" s="52" t="s">
        <v>819</v>
      </c>
      <c r="X473" s="52" t="s">
        <v>857</v>
      </c>
      <c r="Y473" s="51">
        <v>80</v>
      </c>
      <c r="Z473" s="52" t="s">
        <v>1460</v>
      </c>
      <c r="AA473" s="30" t="s">
        <v>1461</v>
      </c>
      <c r="AB473" s="52" t="s">
        <v>1461</v>
      </c>
      <c r="AC473" s="52" t="s">
        <v>1135</v>
      </c>
      <c r="AD473" s="52" t="s">
        <v>1135</v>
      </c>
      <c r="AE473" s="51" t="s">
        <v>1356</v>
      </c>
      <c r="AF473" s="51" t="s">
        <v>1356</v>
      </c>
      <c r="AG473" s="51">
        <v>4800</v>
      </c>
      <c r="AH473" s="52">
        <v>0</v>
      </c>
      <c r="AI473" s="51">
        <v>15000</v>
      </c>
      <c r="AJ473" s="52">
        <v>500</v>
      </c>
      <c r="AK473" s="51">
        <v>13805</v>
      </c>
      <c r="AL473" s="28">
        <v>0</v>
      </c>
      <c r="AM473" s="52" t="s">
        <v>895</v>
      </c>
      <c r="AN473" s="52">
        <v>30012</v>
      </c>
      <c r="AO473" s="30">
        <v>0</v>
      </c>
    </row>
    <row r="474" spans="1:41" s="20" customFormat="1" x14ac:dyDescent="0.3">
      <c r="A474" s="49">
        <v>80087</v>
      </c>
      <c r="B474" s="50" t="s">
        <v>1042</v>
      </c>
      <c r="C474" s="51" t="s">
        <v>964</v>
      </c>
      <c r="D474" s="51" t="s">
        <v>966</v>
      </c>
      <c r="E474" s="52">
        <v>1.02</v>
      </c>
      <c r="F474" s="52">
        <v>1.07</v>
      </c>
      <c r="G474" s="52">
        <v>0.8</v>
      </c>
      <c r="H474" s="52">
        <v>0.2</v>
      </c>
      <c r="I474" s="51">
        <v>0</v>
      </c>
      <c r="J474" s="51">
        <v>1</v>
      </c>
      <c r="K474" s="51">
        <v>1</v>
      </c>
      <c r="L474" s="51">
        <v>2</v>
      </c>
      <c r="M474" s="53">
        <v>1901</v>
      </c>
      <c r="N474" s="51">
        <v>1</v>
      </c>
      <c r="O474" s="51">
        <v>100</v>
      </c>
      <c r="P474" s="51">
        <v>120</v>
      </c>
      <c r="Q474" s="51">
        <v>2</v>
      </c>
      <c r="R474" s="51">
        <v>0</v>
      </c>
      <c r="S474" s="51">
        <v>0</v>
      </c>
      <c r="T474" s="51">
        <v>0</v>
      </c>
      <c r="U474" s="51">
        <v>2000</v>
      </c>
      <c r="V474" s="51"/>
      <c r="W474" s="52" t="s">
        <v>820</v>
      </c>
      <c r="X474" s="52" t="s">
        <v>858</v>
      </c>
      <c r="Y474" s="51">
        <v>85</v>
      </c>
      <c r="Z474" s="52" t="s">
        <v>1462</v>
      </c>
      <c r="AA474" s="30" t="s">
        <v>1463</v>
      </c>
      <c r="AB474" s="52" t="s">
        <v>1463</v>
      </c>
      <c r="AC474" s="52" t="s">
        <v>1135</v>
      </c>
      <c r="AD474" s="52" t="s">
        <v>1135</v>
      </c>
      <c r="AE474" s="51" t="s">
        <v>1359</v>
      </c>
      <c r="AF474" s="51" t="s">
        <v>1360</v>
      </c>
      <c r="AG474" s="51">
        <v>5100</v>
      </c>
      <c r="AH474" s="52">
        <v>0</v>
      </c>
      <c r="AI474" s="51">
        <v>15000</v>
      </c>
      <c r="AJ474" s="52">
        <v>500</v>
      </c>
      <c r="AK474" s="51">
        <v>16475</v>
      </c>
      <c r="AL474" s="28">
        <v>0</v>
      </c>
      <c r="AM474" s="52" t="s">
        <v>895</v>
      </c>
      <c r="AN474" s="52">
        <v>30012</v>
      </c>
      <c r="AO474" s="30">
        <v>0</v>
      </c>
    </row>
    <row r="475" spans="1:41" s="20" customFormat="1" x14ac:dyDescent="0.3">
      <c r="A475" s="49">
        <v>80088</v>
      </c>
      <c r="B475" s="50" t="s">
        <v>1043</v>
      </c>
      <c r="C475" s="51" t="s">
        <v>964</v>
      </c>
      <c r="D475" s="51" t="s">
        <v>966</v>
      </c>
      <c r="E475" s="52">
        <v>1.02</v>
      </c>
      <c r="F475" s="52">
        <v>1.07</v>
      </c>
      <c r="G475" s="52">
        <v>0.8</v>
      </c>
      <c r="H475" s="52">
        <v>0.2</v>
      </c>
      <c r="I475" s="51">
        <v>0</v>
      </c>
      <c r="J475" s="51">
        <v>1</v>
      </c>
      <c r="K475" s="51">
        <v>1</v>
      </c>
      <c r="L475" s="51">
        <v>2</v>
      </c>
      <c r="M475" s="53">
        <v>1901</v>
      </c>
      <c r="N475" s="51">
        <v>1</v>
      </c>
      <c r="O475" s="51">
        <v>100</v>
      </c>
      <c r="P475" s="51">
        <v>120</v>
      </c>
      <c r="Q475" s="51">
        <v>2</v>
      </c>
      <c r="R475" s="51">
        <v>0</v>
      </c>
      <c r="S475" s="51">
        <v>0</v>
      </c>
      <c r="T475" s="51">
        <v>0</v>
      </c>
      <c r="U475" s="51">
        <v>2000</v>
      </c>
      <c r="V475" s="51"/>
      <c r="W475" s="52" t="s">
        <v>821</v>
      </c>
      <c r="X475" s="52" t="s">
        <v>859</v>
      </c>
      <c r="Y475" s="51">
        <v>90</v>
      </c>
      <c r="Z475" s="52" t="s">
        <v>1464</v>
      </c>
      <c r="AA475" s="30" t="s">
        <v>1465</v>
      </c>
      <c r="AB475" s="52" t="s">
        <v>1465</v>
      </c>
      <c r="AC475" s="52" t="s">
        <v>1135</v>
      </c>
      <c r="AD475" s="52" t="s">
        <v>1135</v>
      </c>
      <c r="AE475" s="51" t="s">
        <v>1363</v>
      </c>
      <c r="AF475" s="51" t="s">
        <v>1363</v>
      </c>
      <c r="AG475" s="51">
        <v>5400</v>
      </c>
      <c r="AH475" s="52">
        <v>0</v>
      </c>
      <c r="AI475" s="51">
        <v>15000</v>
      </c>
      <c r="AJ475" s="52">
        <v>500</v>
      </c>
      <c r="AK475" s="51">
        <v>19470</v>
      </c>
      <c r="AL475" s="28">
        <v>0</v>
      </c>
      <c r="AM475" s="52" t="s">
        <v>895</v>
      </c>
      <c r="AN475" s="52">
        <v>30012</v>
      </c>
      <c r="AO475" s="30">
        <v>0</v>
      </c>
    </row>
    <row r="476" spans="1:41" s="20" customFormat="1" x14ac:dyDescent="0.3">
      <c r="A476" s="49">
        <v>80089</v>
      </c>
      <c r="B476" s="50" t="s">
        <v>1044</v>
      </c>
      <c r="C476" s="51" t="s">
        <v>964</v>
      </c>
      <c r="D476" s="51" t="s">
        <v>966</v>
      </c>
      <c r="E476" s="52">
        <v>1.02</v>
      </c>
      <c r="F476" s="52">
        <v>1.07</v>
      </c>
      <c r="G476" s="52">
        <v>0.8</v>
      </c>
      <c r="H476" s="52">
        <v>0.2</v>
      </c>
      <c r="I476" s="51">
        <v>0</v>
      </c>
      <c r="J476" s="51">
        <v>1</v>
      </c>
      <c r="K476" s="51">
        <v>1</v>
      </c>
      <c r="L476" s="51">
        <v>2</v>
      </c>
      <c r="M476" s="53">
        <v>1901</v>
      </c>
      <c r="N476" s="51">
        <v>1</v>
      </c>
      <c r="O476" s="51">
        <v>100</v>
      </c>
      <c r="P476" s="51">
        <v>120</v>
      </c>
      <c r="Q476" s="51">
        <v>2</v>
      </c>
      <c r="R476" s="51">
        <v>0</v>
      </c>
      <c r="S476" s="51">
        <v>0</v>
      </c>
      <c r="T476" s="51">
        <v>0</v>
      </c>
      <c r="U476" s="51">
        <v>2000</v>
      </c>
      <c r="V476" s="51"/>
      <c r="W476" s="52" t="s">
        <v>822</v>
      </c>
      <c r="X476" s="52" t="s">
        <v>860</v>
      </c>
      <c r="Y476" s="51">
        <v>95</v>
      </c>
      <c r="Z476" s="52" t="s">
        <v>1466</v>
      </c>
      <c r="AA476" s="30" t="s">
        <v>1467</v>
      </c>
      <c r="AB476" s="52" t="s">
        <v>1467</v>
      </c>
      <c r="AC476" s="52" t="s">
        <v>1135</v>
      </c>
      <c r="AD476" s="52" t="s">
        <v>1135</v>
      </c>
      <c r="AE476" s="51" t="s">
        <v>1366</v>
      </c>
      <c r="AF476" s="51" t="s">
        <v>1366</v>
      </c>
      <c r="AG476" s="51">
        <v>5700</v>
      </c>
      <c r="AH476" s="52">
        <v>0</v>
      </c>
      <c r="AI476" s="51">
        <v>15000</v>
      </c>
      <c r="AJ476" s="52">
        <v>500</v>
      </c>
      <c r="AK476" s="51">
        <v>22805</v>
      </c>
      <c r="AL476" s="28">
        <v>0</v>
      </c>
      <c r="AM476" s="52" t="s">
        <v>895</v>
      </c>
      <c r="AN476" s="52">
        <v>30012</v>
      </c>
      <c r="AO476" s="30">
        <v>0</v>
      </c>
    </row>
    <row r="477" spans="1:41" x14ac:dyDescent="0.3">
      <c r="A477" s="24">
        <v>90001</v>
      </c>
      <c r="B477" s="54" t="s">
        <v>1845</v>
      </c>
      <c r="C477" s="23" t="s">
        <v>1046</v>
      </c>
      <c r="D477" s="23" t="s">
        <v>1046</v>
      </c>
      <c r="E477" s="25">
        <v>1.08</v>
      </c>
      <c r="F477" s="25">
        <v>1.07</v>
      </c>
      <c r="G477" s="25">
        <v>0.8</v>
      </c>
      <c r="H477" s="25">
        <v>0.2</v>
      </c>
      <c r="I477" s="23">
        <v>0</v>
      </c>
      <c r="J477" s="23">
        <v>0</v>
      </c>
      <c r="K477" s="23">
        <v>3</v>
      </c>
      <c r="L477" s="23">
        <v>1</v>
      </c>
      <c r="M477" s="55">
        <v>4901</v>
      </c>
      <c r="N477" s="23">
        <v>2</v>
      </c>
      <c r="O477" s="23">
        <v>50</v>
      </c>
      <c r="P477" s="23">
        <v>180</v>
      </c>
      <c r="Q477" s="23">
        <v>1.5</v>
      </c>
      <c r="R477" s="23">
        <v>0</v>
      </c>
      <c r="S477" s="23">
        <v>0</v>
      </c>
      <c r="T477" s="23">
        <v>0</v>
      </c>
      <c r="U477" s="23">
        <v>2000</v>
      </c>
      <c r="V477" s="23"/>
      <c r="W477" s="25" t="s">
        <v>768</v>
      </c>
      <c r="X477" s="25" t="s">
        <v>969</v>
      </c>
      <c r="Y477" s="23">
        <v>15</v>
      </c>
      <c r="Z477" s="25" t="s">
        <v>1468</v>
      </c>
      <c r="AA477" s="30" t="s">
        <v>1469</v>
      </c>
      <c r="AB477" s="25" t="s">
        <v>1469</v>
      </c>
      <c r="AC477" s="25" t="s">
        <v>1135</v>
      </c>
      <c r="AD477" s="25" t="s">
        <v>1135</v>
      </c>
      <c r="AE477" s="23" t="s">
        <v>1470</v>
      </c>
      <c r="AF477" s="23" t="s">
        <v>1136</v>
      </c>
      <c r="AG477" s="23">
        <v>900</v>
      </c>
      <c r="AH477" s="25">
        <v>0</v>
      </c>
      <c r="AI477" s="23">
        <v>15000</v>
      </c>
      <c r="AJ477" s="25">
        <v>300</v>
      </c>
      <c r="AK477" s="23">
        <v>775</v>
      </c>
      <c r="AL477" s="28">
        <v>0</v>
      </c>
      <c r="AM477" s="25" t="s">
        <v>1086</v>
      </c>
      <c r="AN477" s="25">
        <v>0</v>
      </c>
      <c r="AO477" s="30">
        <v>1</v>
      </c>
    </row>
    <row r="478" spans="1:41" x14ac:dyDescent="0.3">
      <c r="A478" s="24">
        <v>90002</v>
      </c>
      <c r="B478" s="54" t="s">
        <v>1845</v>
      </c>
      <c r="C478" s="23" t="s">
        <v>1046</v>
      </c>
      <c r="D478" s="23" t="s">
        <v>1046</v>
      </c>
      <c r="E478" s="25">
        <v>1.08</v>
      </c>
      <c r="F478" s="25">
        <v>1.07</v>
      </c>
      <c r="G478" s="25">
        <v>0.8</v>
      </c>
      <c r="H478" s="25">
        <v>0.2</v>
      </c>
      <c r="I478" s="23">
        <v>0</v>
      </c>
      <c r="J478" s="23">
        <v>0</v>
      </c>
      <c r="K478" s="23">
        <v>3</v>
      </c>
      <c r="L478" s="23">
        <v>1</v>
      </c>
      <c r="M478" s="55">
        <v>4901</v>
      </c>
      <c r="N478" s="23">
        <v>2</v>
      </c>
      <c r="O478" s="23">
        <v>50</v>
      </c>
      <c r="P478" s="23">
        <v>180</v>
      </c>
      <c r="Q478" s="23">
        <v>1.5</v>
      </c>
      <c r="R478" s="23">
        <v>0</v>
      </c>
      <c r="S478" s="23">
        <v>0</v>
      </c>
      <c r="T478" s="23">
        <v>0</v>
      </c>
      <c r="U478" s="23">
        <v>2000</v>
      </c>
      <c r="V478" s="23"/>
      <c r="W478" s="25" t="s">
        <v>768</v>
      </c>
      <c r="X478" s="25" t="s">
        <v>969</v>
      </c>
      <c r="Y478" s="23">
        <v>25</v>
      </c>
      <c r="Z478" s="25" t="s">
        <v>1471</v>
      </c>
      <c r="AA478" s="30" t="s">
        <v>1207</v>
      </c>
      <c r="AB478" s="25" t="s">
        <v>1207</v>
      </c>
      <c r="AC478" s="25" t="s">
        <v>1135</v>
      </c>
      <c r="AD478" s="25" t="s">
        <v>1135</v>
      </c>
      <c r="AE478" s="23" t="s">
        <v>1239</v>
      </c>
      <c r="AF478" s="23" t="s">
        <v>1202</v>
      </c>
      <c r="AG478" s="23">
        <v>1500</v>
      </c>
      <c r="AH478" s="25">
        <v>0</v>
      </c>
      <c r="AI478" s="23">
        <v>15000</v>
      </c>
      <c r="AJ478" s="25">
        <v>300</v>
      </c>
      <c r="AK478" s="23">
        <v>2675</v>
      </c>
      <c r="AL478" s="28">
        <v>0</v>
      </c>
      <c r="AM478" s="25" t="s">
        <v>1086</v>
      </c>
      <c r="AN478" s="25">
        <v>0</v>
      </c>
      <c r="AO478" s="30">
        <v>1</v>
      </c>
    </row>
    <row r="479" spans="1:41" x14ac:dyDescent="0.3">
      <c r="A479" s="24">
        <v>90003</v>
      </c>
      <c r="B479" s="54" t="s">
        <v>1845</v>
      </c>
      <c r="C479" s="23" t="s">
        <v>1046</v>
      </c>
      <c r="D479" s="23" t="s">
        <v>1046</v>
      </c>
      <c r="E479" s="25">
        <v>1.08</v>
      </c>
      <c r="F479" s="25">
        <v>1.07</v>
      </c>
      <c r="G479" s="25">
        <v>0.8</v>
      </c>
      <c r="H479" s="25">
        <v>0.2</v>
      </c>
      <c r="I479" s="23">
        <v>0</v>
      </c>
      <c r="J479" s="23">
        <v>0</v>
      </c>
      <c r="K479" s="23">
        <v>3</v>
      </c>
      <c r="L479" s="23">
        <v>1</v>
      </c>
      <c r="M479" s="55">
        <v>4901</v>
      </c>
      <c r="N479" s="23">
        <v>2</v>
      </c>
      <c r="O479" s="23">
        <v>50</v>
      </c>
      <c r="P479" s="23">
        <v>180</v>
      </c>
      <c r="Q479" s="23">
        <v>1.5</v>
      </c>
      <c r="R479" s="23">
        <v>0</v>
      </c>
      <c r="S479" s="23">
        <v>0</v>
      </c>
      <c r="T479" s="23">
        <v>0</v>
      </c>
      <c r="U479" s="23">
        <v>2000</v>
      </c>
      <c r="V479" s="23"/>
      <c r="W479" s="25" t="s">
        <v>768</v>
      </c>
      <c r="X479" s="25" t="s">
        <v>969</v>
      </c>
      <c r="Y479" s="23">
        <v>35</v>
      </c>
      <c r="Z479" s="25" t="s">
        <v>1472</v>
      </c>
      <c r="AA479" s="30" t="s">
        <v>1224</v>
      </c>
      <c r="AB479" s="25" t="s">
        <v>1224</v>
      </c>
      <c r="AC479" s="25" t="s">
        <v>1135</v>
      </c>
      <c r="AD479" s="25" t="s">
        <v>1135</v>
      </c>
      <c r="AE479" s="23" t="s">
        <v>1473</v>
      </c>
      <c r="AF479" s="23" t="s">
        <v>1178</v>
      </c>
      <c r="AG479" s="23">
        <v>2100</v>
      </c>
      <c r="AH479" s="25">
        <v>0</v>
      </c>
      <c r="AI479" s="23">
        <v>15000</v>
      </c>
      <c r="AJ479" s="25">
        <v>300</v>
      </c>
      <c r="AK479" s="23">
        <v>6600</v>
      </c>
      <c r="AL479" s="28">
        <v>0</v>
      </c>
      <c r="AM479" s="25" t="s">
        <v>1086</v>
      </c>
      <c r="AN479" s="25">
        <v>0</v>
      </c>
      <c r="AO479" s="30">
        <v>1</v>
      </c>
    </row>
    <row r="480" spans="1:41" x14ac:dyDescent="0.3">
      <c r="A480" s="24">
        <v>90004</v>
      </c>
      <c r="B480" s="54" t="s">
        <v>1845</v>
      </c>
      <c r="C480" s="23" t="s">
        <v>1046</v>
      </c>
      <c r="D480" s="23" t="s">
        <v>1046</v>
      </c>
      <c r="E480" s="25">
        <v>1.08</v>
      </c>
      <c r="F480" s="25">
        <v>1.07</v>
      </c>
      <c r="G480" s="25">
        <v>0.8</v>
      </c>
      <c r="H480" s="25">
        <v>0.2</v>
      </c>
      <c r="I480" s="23">
        <v>0</v>
      </c>
      <c r="J480" s="23">
        <v>0</v>
      </c>
      <c r="K480" s="23">
        <v>3</v>
      </c>
      <c r="L480" s="23">
        <v>1</v>
      </c>
      <c r="M480" s="55">
        <v>4901</v>
      </c>
      <c r="N480" s="23">
        <v>2</v>
      </c>
      <c r="O480" s="23">
        <v>50</v>
      </c>
      <c r="P480" s="23">
        <v>180</v>
      </c>
      <c r="Q480" s="23">
        <v>1.5</v>
      </c>
      <c r="R480" s="23">
        <v>0</v>
      </c>
      <c r="S480" s="23">
        <v>0</v>
      </c>
      <c r="T480" s="23">
        <v>0</v>
      </c>
      <c r="U480" s="23">
        <v>2000</v>
      </c>
      <c r="V480" s="23"/>
      <c r="W480" s="25" t="s">
        <v>768</v>
      </c>
      <c r="X480" s="25" t="s">
        <v>969</v>
      </c>
      <c r="Y480" s="23">
        <v>45</v>
      </c>
      <c r="Z480" s="25" t="s">
        <v>1474</v>
      </c>
      <c r="AA480" s="30" t="s">
        <v>1172</v>
      </c>
      <c r="AB480" s="25" t="s">
        <v>1172</v>
      </c>
      <c r="AC480" s="25" t="s">
        <v>1135</v>
      </c>
      <c r="AD480" s="25" t="s">
        <v>1135</v>
      </c>
      <c r="AE480" s="23" t="s">
        <v>1475</v>
      </c>
      <c r="AF480" s="23" t="s">
        <v>1476</v>
      </c>
      <c r="AG480" s="23">
        <v>2700</v>
      </c>
      <c r="AH480" s="25">
        <v>0</v>
      </c>
      <c r="AI480" s="23">
        <v>15000</v>
      </c>
      <c r="AJ480" s="25">
        <v>300</v>
      </c>
      <c r="AK480" s="23">
        <v>13250</v>
      </c>
      <c r="AL480" s="28">
        <v>0</v>
      </c>
      <c r="AM480" s="25" t="s">
        <v>1086</v>
      </c>
      <c r="AN480" s="25">
        <v>0</v>
      </c>
      <c r="AO480" s="30">
        <v>1</v>
      </c>
    </row>
    <row r="481" spans="1:41" x14ac:dyDescent="0.3">
      <c r="A481" s="24">
        <v>90005</v>
      </c>
      <c r="B481" s="54" t="s">
        <v>1845</v>
      </c>
      <c r="C481" s="23" t="s">
        <v>1046</v>
      </c>
      <c r="D481" s="23" t="s">
        <v>1046</v>
      </c>
      <c r="E481" s="25">
        <v>1.08</v>
      </c>
      <c r="F481" s="25">
        <v>1.07</v>
      </c>
      <c r="G481" s="25">
        <v>0.8</v>
      </c>
      <c r="H481" s="25">
        <v>0.2</v>
      </c>
      <c r="I481" s="23">
        <v>0</v>
      </c>
      <c r="J481" s="23">
        <v>0</v>
      </c>
      <c r="K481" s="23">
        <v>3</v>
      </c>
      <c r="L481" s="23">
        <v>1</v>
      </c>
      <c r="M481" s="55">
        <v>4901</v>
      </c>
      <c r="N481" s="23">
        <v>2</v>
      </c>
      <c r="O481" s="23">
        <v>50</v>
      </c>
      <c r="P481" s="23">
        <v>180</v>
      </c>
      <c r="Q481" s="23">
        <v>1.5</v>
      </c>
      <c r="R481" s="23">
        <v>0</v>
      </c>
      <c r="S481" s="23">
        <v>0</v>
      </c>
      <c r="T481" s="23">
        <v>0</v>
      </c>
      <c r="U481" s="23">
        <v>2000</v>
      </c>
      <c r="V481" s="23"/>
      <c r="W481" s="25" t="s">
        <v>768</v>
      </c>
      <c r="X481" s="25" t="s">
        <v>969</v>
      </c>
      <c r="Y481" s="23">
        <v>55</v>
      </c>
      <c r="Z481" s="25" t="s">
        <v>1477</v>
      </c>
      <c r="AA481" s="30" t="s">
        <v>1347</v>
      </c>
      <c r="AB481" s="25" t="s">
        <v>1347</v>
      </c>
      <c r="AC481" s="25" t="s">
        <v>1135</v>
      </c>
      <c r="AD481" s="25" t="s">
        <v>1135</v>
      </c>
      <c r="AE481" s="23" t="s">
        <v>1478</v>
      </c>
      <c r="AF481" s="23" t="s">
        <v>1177</v>
      </c>
      <c r="AG481" s="23">
        <v>3300</v>
      </c>
      <c r="AH481" s="25">
        <v>0</v>
      </c>
      <c r="AI481" s="23">
        <v>15000</v>
      </c>
      <c r="AJ481" s="25">
        <v>300</v>
      </c>
      <c r="AK481" s="23">
        <v>23400</v>
      </c>
      <c r="AL481" s="28">
        <v>0</v>
      </c>
      <c r="AM481" s="25" t="s">
        <v>1086</v>
      </c>
      <c r="AN481" s="25">
        <v>0</v>
      </c>
      <c r="AO481" s="30">
        <v>1</v>
      </c>
    </row>
    <row r="482" spans="1:41" x14ac:dyDescent="0.3">
      <c r="A482" s="24">
        <v>90006</v>
      </c>
      <c r="B482" s="54" t="s">
        <v>1845</v>
      </c>
      <c r="C482" s="23" t="s">
        <v>1046</v>
      </c>
      <c r="D482" s="23" t="s">
        <v>1046</v>
      </c>
      <c r="E482" s="25">
        <v>1.08</v>
      </c>
      <c r="F482" s="25">
        <v>1.07</v>
      </c>
      <c r="G482" s="25">
        <v>0.8</v>
      </c>
      <c r="H482" s="25">
        <v>0.2</v>
      </c>
      <c r="I482" s="23">
        <v>0</v>
      </c>
      <c r="J482" s="23">
        <v>0</v>
      </c>
      <c r="K482" s="23">
        <v>3</v>
      </c>
      <c r="L482" s="23">
        <v>1</v>
      </c>
      <c r="M482" s="55">
        <v>4901</v>
      </c>
      <c r="N482" s="23">
        <v>2</v>
      </c>
      <c r="O482" s="23">
        <v>50</v>
      </c>
      <c r="P482" s="23">
        <v>180</v>
      </c>
      <c r="Q482" s="23">
        <v>1.5</v>
      </c>
      <c r="R482" s="23">
        <v>0</v>
      </c>
      <c r="S482" s="23">
        <v>0</v>
      </c>
      <c r="T482" s="23">
        <v>0</v>
      </c>
      <c r="U482" s="23">
        <v>2000</v>
      </c>
      <c r="V482" s="23"/>
      <c r="W482" s="25" t="s">
        <v>768</v>
      </c>
      <c r="X482" s="25" t="s">
        <v>969</v>
      </c>
      <c r="Y482" s="23">
        <v>65</v>
      </c>
      <c r="Z482" s="25" t="s">
        <v>1479</v>
      </c>
      <c r="AA482" s="30" t="s">
        <v>1480</v>
      </c>
      <c r="AB482" s="25" t="s">
        <v>1480</v>
      </c>
      <c r="AC482" s="25" t="s">
        <v>1135</v>
      </c>
      <c r="AD482" s="25" t="s">
        <v>1135</v>
      </c>
      <c r="AE482" s="23" t="s">
        <v>1481</v>
      </c>
      <c r="AF482" s="23" t="s">
        <v>1482</v>
      </c>
      <c r="AG482" s="23">
        <v>3900</v>
      </c>
      <c r="AH482" s="25">
        <v>0</v>
      </c>
      <c r="AI482" s="23">
        <v>15000</v>
      </c>
      <c r="AJ482" s="25">
        <v>300</v>
      </c>
      <c r="AK482" s="23">
        <v>37800</v>
      </c>
      <c r="AL482" s="28">
        <v>0</v>
      </c>
      <c r="AM482" s="25" t="s">
        <v>1086</v>
      </c>
      <c r="AN482" s="25">
        <v>0</v>
      </c>
      <c r="AO482" s="30">
        <v>1</v>
      </c>
    </row>
    <row r="483" spans="1:41" x14ac:dyDescent="0.3">
      <c r="A483" s="24">
        <v>90007</v>
      </c>
      <c r="B483" s="54" t="s">
        <v>1845</v>
      </c>
      <c r="C483" s="23" t="s">
        <v>1046</v>
      </c>
      <c r="D483" s="23" t="s">
        <v>1046</v>
      </c>
      <c r="E483" s="25">
        <v>1.08</v>
      </c>
      <c r="F483" s="25">
        <v>1.07</v>
      </c>
      <c r="G483" s="25">
        <v>0.8</v>
      </c>
      <c r="H483" s="25">
        <v>0.2</v>
      </c>
      <c r="I483" s="23">
        <v>0</v>
      </c>
      <c r="J483" s="23">
        <v>0</v>
      </c>
      <c r="K483" s="23">
        <v>3</v>
      </c>
      <c r="L483" s="23">
        <v>1</v>
      </c>
      <c r="M483" s="55">
        <v>4901</v>
      </c>
      <c r="N483" s="23">
        <v>2</v>
      </c>
      <c r="O483" s="23">
        <v>50</v>
      </c>
      <c r="P483" s="23">
        <v>180</v>
      </c>
      <c r="Q483" s="23">
        <v>1.5</v>
      </c>
      <c r="R483" s="23">
        <v>0</v>
      </c>
      <c r="S483" s="23">
        <v>0</v>
      </c>
      <c r="T483" s="23">
        <v>0</v>
      </c>
      <c r="U483" s="23">
        <v>2000</v>
      </c>
      <c r="V483" s="23"/>
      <c r="W483" s="25" t="s">
        <v>768</v>
      </c>
      <c r="X483" s="25" t="s">
        <v>969</v>
      </c>
      <c r="Y483" s="23">
        <v>75</v>
      </c>
      <c r="Z483" s="25" t="s">
        <v>1483</v>
      </c>
      <c r="AA483" s="30" t="s">
        <v>1484</v>
      </c>
      <c r="AB483" s="25" t="s">
        <v>1484</v>
      </c>
      <c r="AC483" s="25" t="s">
        <v>1135</v>
      </c>
      <c r="AD483" s="25" t="s">
        <v>1135</v>
      </c>
      <c r="AE483" s="23" t="s">
        <v>1485</v>
      </c>
      <c r="AF483" s="23" t="s">
        <v>1486</v>
      </c>
      <c r="AG483" s="23">
        <v>4500</v>
      </c>
      <c r="AH483" s="25">
        <v>0</v>
      </c>
      <c r="AI483" s="23">
        <v>15000</v>
      </c>
      <c r="AJ483" s="25">
        <v>300</v>
      </c>
      <c r="AK483" s="23">
        <v>57225</v>
      </c>
      <c r="AL483" s="28">
        <v>0</v>
      </c>
      <c r="AM483" s="25" t="s">
        <v>1086</v>
      </c>
      <c r="AN483" s="25">
        <v>0</v>
      </c>
      <c r="AO483" s="30">
        <v>1</v>
      </c>
    </row>
    <row r="484" spans="1:41" x14ac:dyDescent="0.3">
      <c r="A484" s="24">
        <v>90008</v>
      </c>
      <c r="B484" s="54" t="s">
        <v>1845</v>
      </c>
      <c r="C484" s="23" t="s">
        <v>1046</v>
      </c>
      <c r="D484" s="23" t="s">
        <v>1046</v>
      </c>
      <c r="E484" s="25">
        <v>1.08</v>
      </c>
      <c r="F484" s="25">
        <v>1.07</v>
      </c>
      <c r="G484" s="25">
        <v>0.8</v>
      </c>
      <c r="H484" s="25">
        <v>0.2</v>
      </c>
      <c r="I484" s="23">
        <v>0</v>
      </c>
      <c r="J484" s="23">
        <v>0</v>
      </c>
      <c r="K484" s="23">
        <v>3</v>
      </c>
      <c r="L484" s="23">
        <v>1</v>
      </c>
      <c r="M484" s="55">
        <v>4901</v>
      </c>
      <c r="N484" s="23">
        <v>2</v>
      </c>
      <c r="O484" s="23">
        <v>50</v>
      </c>
      <c r="P484" s="23">
        <v>180</v>
      </c>
      <c r="Q484" s="23">
        <v>1.5</v>
      </c>
      <c r="R484" s="23">
        <v>0</v>
      </c>
      <c r="S484" s="23">
        <v>0</v>
      </c>
      <c r="T484" s="23">
        <v>0</v>
      </c>
      <c r="U484" s="23">
        <v>2000</v>
      </c>
      <c r="V484" s="23"/>
      <c r="W484" s="25" t="s">
        <v>768</v>
      </c>
      <c r="X484" s="25" t="s">
        <v>969</v>
      </c>
      <c r="Y484" s="23">
        <v>85</v>
      </c>
      <c r="Z484" s="25" t="s">
        <v>1487</v>
      </c>
      <c r="AA484" s="30" t="s">
        <v>1488</v>
      </c>
      <c r="AB484" s="25" t="s">
        <v>1488</v>
      </c>
      <c r="AC484" s="25" t="s">
        <v>1135</v>
      </c>
      <c r="AD484" s="25" t="s">
        <v>1135</v>
      </c>
      <c r="AE484" s="23" t="s">
        <v>1489</v>
      </c>
      <c r="AF484" s="23" t="s">
        <v>1490</v>
      </c>
      <c r="AG484" s="23">
        <v>5100</v>
      </c>
      <c r="AH484" s="25">
        <v>0</v>
      </c>
      <c r="AI484" s="23">
        <v>15000</v>
      </c>
      <c r="AJ484" s="25">
        <v>300</v>
      </c>
      <c r="AK484" s="23">
        <v>82375</v>
      </c>
      <c r="AL484" s="28">
        <v>0</v>
      </c>
      <c r="AM484" s="25" t="s">
        <v>1086</v>
      </c>
      <c r="AN484" s="25">
        <v>0</v>
      </c>
      <c r="AO484" s="30">
        <v>1</v>
      </c>
    </row>
    <row r="485" spans="1:41" x14ac:dyDescent="0.3">
      <c r="A485" s="24">
        <v>90009</v>
      </c>
      <c r="B485" s="54" t="s">
        <v>1845</v>
      </c>
      <c r="C485" s="23" t="s">
        <v>1046</v>
      </c>
      <c r="D485" s="23" t="s">
        <v>1046</v>
      </c>
      <c r="E485" s="25">
        <v>1.08</v>
      </c>
      <c r="F485" s="25">
        <v>1.07</v>
      </c>
      <c r="G485" s="25">
        <v>0.8</v>
      </c>
      <c r="H485" s="25">
        <v>0.2</v>
      </c>
      <c r="I485" s="23">
        <v>0</v>
      </c>
      <c r="J485" s="23">
        <v>0</v>
      </c>
      <c r="K485" s="23">
        <v>3</v>
      </c>
      <c r="L485" s="23">
        <v>1</v>
      </c>
      <c r="M485" s="55">
        <v>4901</v>
      </c>
      <c r="N485" s="23">
        <v>2</v>
      </c>
      <c r="O485" s="23">
        <v>50</v>
      </c>
      <c r="P485" s="23">
        <v>180</v>
      </c>
      <c r="Q485" s="23">
        <v>1.5</v>
      </c>
      <c r="R485" s="23">
        <v>0</v>
      </c>
      <c r="S485" s="23">
        <v>0</v>
      </c>
      <c r="T485" s="23">
        <v>0</v>
      </c>
      <c r="U485" s="23">
        <v>2000</v>
      </c>
      <c r="V485" s="23"/>
      <c r="W485" s="25" t="s">
        <v>768</v>
      </c>
      <c r="X485" s="25" t="s">
        <v>969</v>
      </c>
      <c r="Y485" s="23">
        <v>95</v>
      </c>
      <c r="Z485" s="25" t="s">
        <v>1491</v>
      </c>
      <c r="AA485" s="30" t="s">
        <v>1492</v>
      </c>
      <c r="AB485" s="25" t="s">
        <v>1492</v>
      </c>
      <c r="AC485" s="25" t="s">
        <v>1135</v>
      </c>
      <c r="AD485" s="25" t="s">
        <v>1135</v>
      </c>
      <c r="AE485" s="23" t="s">
        <v>1493</v>
      </c>
      <c r="AF485" s="23" t="s">
        <v>1493</v>
      </c>
      <c r="AG485" s="23">
        <v>5700</v>
      </c>
      <c r="AH485" s="25">
        <v>0</v>
      </c>
      <c r="AI485" s="23">
        <v>15000</v>
      </c>
      <c r="AJ485" s="25">
        <v>300</v>
      </c>
      <c r="AK485" s="23">
        <v>114025</v>
      </c>
      <c r="AL485" s="28">
        <v>0</v>
      </c>
      <c r="AM485" s="25" t="s">
        <v>1086</v>
      </c>
      <c r="AN485" s="25">
        <v>0</v>
      </c>
      <c r="AO485" s="30">
        <v>1</v>
      </c>
    </row>
  </sheetData>
  <autoFilter ref="A1:AN477"/>
  <phoneticPr fontId="2" type="noConversion"/>
  <conditionalFormatting sqref="A143">
    <cfRule type="duplicateValues" dxfId="29" priority="87"/>
  </conditionalFormatting>
  <conditionalFormatting sqref="A158:A159 A161:A165">
    <cfRule type="duplicateValues" dxfId="28" priority="108"/>
  </conditionalFormatting>
  <conditionalFormatting sqref="A349:A1048576 A1:A3 A37:A57 A144:A155 A335:A344 A128:A142">
    <cfRule type="duplicateValues" dxfId="27" priority="121"/>
  </conditionalFormatting>
  <conditionalFormatting sqref="A160">
    <cfRule type="duplicateValues" dxfId="26" priority="74"/>
  </conditionalFormatting>
  <conditionalFormatting sqref="A4:A36">
    <cfRule type="duplicateValues" dxfId="25" priority="124"/>
  </conditionalFormatting>
  <conditionalFormatting sqref="A156:A157">
    <cfRule type="duplicateValues" dxfId="24" priority="67"/>
  </conditionalFormatting>
  <conditionalFormatting sqref="A345:A347">
    <cfRule type="duplicateValues" dxfId="23" priority="64"/>
  </conditionalFormatting>
  <conditionalFormatting sqref="A348">
    <cfRule type="duplicateValues" dxfId="22" priority="63"/>
  </conditionalFormatting>
  <conditionalFormatting sqref="A101 A58:A97">
    <cfRule type="duplicateValues" dxfId="21" priority="181"/>
  </conditionalFormatting>
  <conditionalFormatting sqref="A98:A100 A102:A122">
    <cfRule type="duplicateValues" dxfId="20" priority="201"/>
  </conditionalFormatting>
  <conditionalFormatting sqref="A185">
    <cfRule type="duplicateValues" dxfId="19" priority="41"/>
  </conditionalFormatting>
  <conditionalFormatting sqref="A266 A268:A269">
    <cfRule type="duplicateValues" dxfId="18" priority="39"/>
  </conditionalFormatting>
  <conditionalFormatting sqref="A267">
    <cfRule type="duplicateValues" dxfId="17" priority="38"/>
  </conditionalFormatting>
  <conditionalFormatting sqref="A270">
    <cfRule type="duplicateValues" dxfId="16" priority="40"/>
  </conditionalFormatting>
  <conditionalFormatting sqref="A276 A278:A279">
    <cfRule type="duplicateValues" dxfId="15" priority="36"/>
  </conditionalFormatting>
  <conditionalFormatting sqref="A277">
    <cfRule type="duplicateValues" dxfId="14" priority="35"/>
  </conditionalFormatting>
  <conditionalFormatting sqref="A280">
    <cfRule type="duplicateValues" dxfId="13" priority="37"/>
  </conditionalFormatting>
  <conditionalFormatting sqref="A271 A273:A274">
    <cfRule type="duplicateValues" dxfId="12" priority="33"/>
  </conditionalFormatting>
  <conditionalFormatting sqref="A272">
    <cfRule type="duplicateValues" dxfId="11" priority="32"/>
  </conditionalFormatting>
  <conditionalFormatting sqref="A275">
    <cfRule type="duplicateValues" dxfId="10" priority="34"/>
  </conditionalFormatting>
  <conditionalFormatting sqref="A320:A334">
    <cfRule type="duplicateValues" dxfId="9" priority="31"/>
  </conditionalFormatting>
  <conditionalFormatting sqref="A123:A124">
    <cfRule type="duplicateValues" dxfId="8" priority="30"/>
  </conditionalFormatting>
  <conditionalFormatting sqref="A125">
    <cfRule type="duplicateValues" dxfId="7" priority="25"/>
  </conditionalFormatting>
  <conditionalFormatting sqref="A126">
    <cfRule type="duplicateValues" dxfId="6" priority="24"/>
  </conditionalFormatting>
  <conditionalFormatting sqref="A127">
    <cfRule type="duplicateValues" dxfId="5" priority="23"/>
  </conditionalFormatting>
  <conditionalFormatting sqref="A281:A285">
    <cfRule type="duplicateValues" dxfId="4" priority="22"/>
  </conditionalFormatting>
  <conditionalFormatting sqref="A286">
    <cfRule type="duplicateValues" dxfId="3" priority="18"/>
  </conditionalFormatting>
  <conditionalFormatting sqref="A287 A289">
    <cfRule type="duplicateValues" dxfId="2" priority="17"/>
  </conditionalFormatting>
  <conditionalFormatting sqref="A288 A290">
    <cfRule type="duplicateValues" dxfId="1" priority="207"/>
  </conditionalFormatting>
  <conditionalFormatting sqref="A291:A319">
    <cfRule type="duplicateValues" dxfId="0" priority="21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N533"/>
  <sheetViews>
    <sheetView topLeftCell="AD1" workbookViewId="0">
      <selection activeCell="E184" sqref="E184:AT184"/>
    </sheetView>
  </sheetViews>
  <sheetFormatPr defaultRowHeight="13.5" x14ac:dyDescent="0.15"/>
  <cols>
    <col min="2" max="2" width="12.25" bestFit="1" customWidth="1"/>
    <col min="5" max="21" width="10" bestFit="1" customWidth="1"/>
    <col min="22" max="22" width="10" style="11" bestFit="1" customWidth="1"/>
    <col min="23" max="31" width="10" bestFit="1" customWidth="1"/>
    <col min="32" max="32" width="10.625" bestFit="1" customWidth="1"/>
    <col min="33" max="33" width="10.75" bestFit="1" customWidth="1"/>
    <col min="34" max="34" width="11.625" bestFit="1" customWidth="1"/>
    <col min="35" max="37" width="10" bestFit="1" customWidth="1"/>
    <col min="38" max="38" width="10.875" bestFit="1" customWidth="1"/>
    <col min="39" max="46" width="10" bestFit="1" customWidth="1"/>
  </cols>
  <sheetData>
    <row r="1" spans="1:508" x14ac:dyDescent="0.15">
      <c r="B1" t="s">
        <v>521</v>
      </c>
      <c r="C1" t="s">
        <v>522</v>
      </c>
      <c r="D1" t="s">
        <v>25</v>
      </c>
      <c r="E1">
        <v>4001</v>
      </c>
      <c r="F1">
        <v>4002</v>
      </c>
      <c r="G1">
        <v>4003</v>
      </c>
      <c r="H1">
        <v>4004</v>
      </c>
      <c r="I1">
        <v>4005</v>
      </c>
      <c r="J1">
        <v>4006</v>
      </c>
      <c r="K1">
        <v>4007</v>
      </c>
      <c r="L1">
        <v>4008</v>
      </c>
      <c r="M1">
        <v>4009</v>
      </c>
      <c r="N1">
        <v>4010</v>
      </c>
      <c r="O1">
        <v>4011</v>
      </c>
      <c r="P1">
        <v>4012</v>
      </c>
      <c r="Q1">
        <v>4013</v>
      </c>
      <c r="R1">
        <v>4014</v>
      </c>
      <c r="S1">
        <v>4015</v>
      </c>
      <c r="T1">
        <v>4016</v>
      </c>
      <c r="U1">
        <v>4017</v>
      </c>
      <c r="V1" s="11">
        <v>4018</v>
      </c>
      <c r="W1">
        <v>4019</v>
      </c>
      <c r="X1">
        <v>4020</v>
      </c>
      <c r="Y1">
        <v>4021</v>
      </c>
      <c r="Z1">
        <v>4022</v>
      </c>
      <c r="AA1">
        <v>4023</v>
      </c>
      <c r="AB1">
        <v>4024</v>
      </c>
      <c r="AC1">
        <v>4025</v>
      </c>
      <c r="AD1">
        <v>4026</v>
      </c>
      <c r="AE1">
        <v>4027</v>
      </c>
      <c r="AF1">
        <v>4028</v>
      </c>
      <c r="AG1">
        <v>4029</v>
      </c>
      <c r="AH1">
        <v>4030</v>
      </c>
      <c r="AI1">
        <v>5001</v>
      </c>
      <c r="AJ1">
        <v>5002</v>
      </c>
      <c r="AK1">
        <v>5003</v>
      </c>
      <c r="AL1">
        <v>5004</v>
      </c>
      <c r="AM1">
        <v>5005</v>
      </c>
      <c r="AN1">
        <v>5006</v>
      </c>
      <c r="AO1">
        <v>5007</v>
      </c>
      <c r="AP1">
        <v>5008</v>
      </c>
      <c r="AQ1">
        <v>2038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</row>
    <row r="2" spans="1:508" hidden="1" x14ac:dyDescent="0.15">
      <c r="B2" t="s">
        <v>523</v>
      </c>
      <c r="C2" t="s">
        <v>524</v>
      </c>
      <c r="D2" t="s">
        <v>525</v>
      </c>
      <c r="E2" t="s">
        <v>526</v>
      </c>
      <c r="F2" t="s">
        <v>5</v>
      </c>
      <c r="G2" t="s">
        <v>527</v>
      </c>
      <c r="H2" t="s">
        <v>528</v>
      </c>
      <c r="I2" t="s">
        <v>12</v>
      </c>
      <c r="J2" t="s">
        <v>529</v>
      </c>
      <c r="K2" t="s">
        <v>530</v>
      </c>
      <c r="L2" t="s">
        <v>531</v>
      </c>
      <c r="M2" t="s">
        <v>530</v>
      </c>
      <c r="N2" t="s">
        <v>532</v>
      </c>
      <c r="O2" t="s">
        <v>533</v>
      </c>
      <c r="P2" t="s">
        <v>6</v>
      </c>
      <c r="Q2" t="s">
        <v>534</v>
      </c>
      <c r="R2" t="s">
        <v>535</v>
      </c>
      <c r="S2" t="s">
        <v>536</v>
      </c>
      <c r="T2" t="s">
        <v>537</v>
      </c>
      <c r="U2" t="s">
        <v>538</v>
      </c>
      <c r="V2" t="s">
        <v>539</v>
      </c>
      <c r="W2" t="s">
        <v>540</v>
      </c>
      <c r="X2" t="s">
        <v>12</v>
      </c>
      <c r="Y2" t="s">
        <v>11</v>
      </c>
      <c r="Z2" t="s">
        <v>541</v>
      </c>
      <c r="AA2" t="s">
        <v>542</v>
      </c>
      <c r="AB2" t="s">
        <v>543</v>
      </c>
      <c r="AC2" t="s">
        <v>528</v>
      </c>
      <c r="AD2" t="s">
        <v>11</v>
      </c>
      <c r="AE2" t="s">
        <v>544</v>
      </c>
      <c r="AF2" t="s">
        <v>545</v>
      </c>
      <c r="AG2" t="s">
        <v>546</v>
      </c>
      <c r="AH2" t="s">
        <v>531</v>
      </c>
      <c r="AI2" t="s">
        <v>546</v>
      </c>
      <c r="AJ2" t="s">
        <v>12</v>
      </c>
      <c r="AK2" t="s">
        <v>11</v>
      </c>
      <c r="AL2" t="s">
        <v>531</v>
      </c>
      <c r="AM2" t="s">
        <v>528</v>
      </c>
      <c r="AN2" t="s">
        <v>530</v>
      </c>
      <c r="AO2" t="s">
        <v>535</v>
      </c>
      <c r="AP2" t="s">
        <v>529</v>
      </c>
      <c r="AQ2" t="s">
        <v>546</v>
      </c>
      <c r="AR2" t="s">
        <v>547</v>
      </c>
      <c r="AU2" t="s">
        <v>23</v>
      </c>
      <c r="AV2" t="s">
        <v>24</v>
      </c>
      <c r="AW2" t="s">
        <v>20</v>
      </c>
      <c r="AX2" t="s">
        <v>21</v>
      </c>
      <c r="AY2" t="s">
        <v>22</v>
      </c>
      <c r="AZ2" t="s">
        <v>23</v>
      </c>
      <c r="BA2" t="s">
        <v>24</v>
      </c>
      <c r="BB2" t="s">
        <v>20</v>
      </c>
      <c r="BC2" t="s">
        <v>21</v>
      </c>
      <c r="BD2" t="s">
        <v>22</v>
      </c>
      <c r="BE2" t="s">
        <v>23</v>
      </c>
      <c r="BF2" t="s">
        <v>24</v>
      </c>
      <c r="BG2" t="s">
        <v>20</v>
      </c>
      <c r="BH2" t="s">
        <v>21</v>
      </c>
      <c r="BI2" t="s">
        <v>22</v>
      </c>
      <c r="BJ2" t="s">
        <v>23</v>
      </c>
      <c r="BK2" t="s">
        <v>24</v>
      </c>
      <c r="BL2" t="s">
        <v>20</v>
      </c>
      <c r="BM2" t="s">
        <v>21</v>
      </c>
      <c r="BN2" t="s">
        <v>22</v>
      </c>
      <c r="BO2" t="s">
        <v>23</v>
      </c>
      <c r="BP2" t="s">
        <v>24</v>
      </c>
      <c r="BQ2" t="s">
        <v>20</v>
      </c>
      <c r="BR2" t="s">
        <v>21</v>
      </c>
      <c r="BS2" t="s">
        <v>22</v>
      </c>
      <c r="BT2" t="s">
        <v>23</v>
      </c>
      <c r="BU2" t="s">
        <v>24</v>
      </c>
      <c r="BV2" t="s">
        <v>20</v>
      </c>
      <c r="BW2" t="s">
        <v>21</v>
      </c>
      <c r="BX2" t="s">
        <v>22</v>
      </c>
      <c r="BY2" t="s">
        <v>23</v>
      </c>
      <c r="BZ2" t="s">
        <v>24</v>
      </c>
      <c r="CA2" t="s">
        <v>20</v>
      </c>
      <c r="CB2" t="s">
        <v>21</v>
      </c>
      <c r="CC2" t="s">
        <v>22</v>
      </c>
      <c r="CD2" t="s">
        <v>23</v>
      </c>
      <c r="CE2" t="s">
        <v>24</v>
      </c>
      <c r="CF2" t="s">
        <v>20</v>
      </c>
      <c r="CG2" t="s">
        <v>21</v>
      </c>
      <c r="CH2" t="s">
        <v>22</v>
      </c>
      <c r="CI2" t="s">
        <v>23</v>
      </c>
      <c r="CJ2" t="s">
        <v>24</v>
      </c>
      <c r="CK2" t="s">
        <v>20</v>
      </c>
      <c r="CL2" t="s">
        <v>21</v>
      </c>
      <c r="CM2" t="s">
        <v>22</v>
      </c>
      <c r="CN2" t="s">
        <v>23</v>
      </c>
      <c r="CO2" t="s">
        <v>24</v>
      </c>
      <c r="CP2" t="s">
        <v>20</v>
      </c>
      <c r="CQ2" t="s">
        <v>21</v>
      </c>
      <c r="CR2" t="s">
        <v>22</v>
      </c>
      <c r="CS2" t="s">
        <v>23</v>
      </c>
      <c r="CT2" t="s">
        <v>24</v>
      </c>
      <c r="CU2" t="s">
        <v>20</v>
      </c>
      <c r="CV2" t="s">
        <v>21</v>
      </c>
      <c r="CW2" t="s">
        <v>22</v>
      </c>
      <c r="CX2" t="s">
        <v>23</v>
      </c>
      <c r="CY2" t="s">
        <v>24</v>
      </c>
      <c r="CZ2" t="s">
        <v>20</v>
      </c>
      <c r="DA2" t="s">
        <v>21</v>
      </c>
      <c r="DB2" t="s">
        <v>22</v>
      </c>
      <c r="DC2" t="s">
        <v>23</v>
      </c>
      <c r="DD2" t="s">
        <v>24</v>
      </c>
      <c r="DE2" t="s">
        <v>20</v>
      </c>
      <c r="DF2" t="s">
        <v>21</v>
      </c>
      <c r="DG2" t="s">
        <v>22</v>
      </c>
      <c r="DH2" t="s">
        <v>23</v>
      </c>
      <c r="DI2" t="s">
        <v>24</v>
      </c>
      <c r="DJ2" t="s">
        <v>20</v>
      </c>
      <c r="DK2" t="s">
        <v>21</v>
      </c>
      <c r="DL2" t="s">
        <v>22</v>
      </c>
      <c r="DM2" t="s">
        <v>23</v>
      </c>
      <c r="DN2" t="s">
        <v>24</v>
      </c>
      <c r="DO2" t="s">
        <v>20</v>
      </c>
      <c r="DP2" t="s">
        <v>21</v>
      </c>
      <c r="DQ2" t="s">
        <v>22</v>
      </c>
      <c r="DR2" t="s">
        <v>23</v>
      </c>
      <c r="DS2" t="s">
        <v>24</v>
      </c>
      <c r="DT2" t="s">
        <v>20</v>
      </c>
      <c r="DU2" t="s">
        <v>21</v>
      </c>
      <c r="DV2" t="s">
        <v>22</v>
      </c>
      <c r="DW2" t="s">
        <v>23</v>
      </c>
      <c r="DX2" t="s">
        <v>24</v>
      </c>
      <c r="DY2" t="s">
        <v>20</v>
      </c>
      <c r="DZ2" t="s">
        <v>21</v>
      </c>
      <c r="EA2" t="s">
        <v>22</v>
      </c>
      <c r="EB2" t="s">
        <v>23</v>
      </c>
      <c r="EC2" t="s">
        <v>24</v>
      </c>
      <c r="ED2" t="s">
        <v>20</v>
      </c>
      <c r="EE2" t="s">
        <v>21</v>
      </c>
      <c r="EF2" t="s">
        <v>22</v>
      </c>
      <c r="EG2" t="s">
        <v>23</v>
      </c>
      <c r="EH2" t="s">
        <v>24</v>
      </c>
      <c r="EI2" t="s">
        <v>20</v>
      </c>
      <c r="EJ2" t="s">
        <v>21</v>
      </c>
      <c r="EK2" t="s">
        <v>22</v>
      </c>
      <c r="EL2" t="s">
        <v>23</v>
      </c>
      <c r="EM2" t="s">
        <v>24</v>
      </c>
      <c r="EN2" t="s">
        <v>20</v>
      </c>
      <c r="EO2" t="s">
        <v>21</v>
      </c>
      <c r="EP2" t="s">
        <v>22</v>
      </c>
      <c r="EQ2" t="s">
        <v>23</v>
      </c>
      <c r="ER2" t="s">
        <v>24</v>
      </c>
      <c r="ES2" t="s">
        <v>20</v>
      </c>
      <c r="ET2" t="s">
        <v>21</v>
      </c>
      <c r="EU2" t="s">
        <v>22</v>
      </c>
      <c r="EV2" t="s">
        <v>23</v>
      </c>
      <c r="EW2" t="s">
        <v>24</v>
      </c>
      <c r="EX2" t="s">
        <v>20</v>
      </c>
      <c r="EY2" t="s">
        <v>21</v>
      </c>
      <c r="EZ2" t="s">
        <v>22</v>
      </c>
      <c r="FA2" t="s">
        <v>23</v>
      </c>
      <c r="FB2" t="s">
        <v>24</v>
      </c>
      <c r="FC2" t="s">
        <v>20</v>
      </c>
      <c r="FD2" t="s">
        <v>21</v>
      </c>
      <c r="FE2" t="s">
        <v>22</v>
      </c>
      <c r="FF2" t="s">
        <v>23</v>
      </c>
      <c r="FG2" t="s">
        <v>24</v>
      </c>
      <c r="FH2" t="s">
        <v>20</v>
      </c>
      <c r="FI2" t="s">
        <v>21</v>
      </c>
      <c r="FJ2" t="s">
        <v>22</v>
      </c>
      <c r="FK2" t="s">
        <v>23</v>
      </c>
      <c r="FL2" t="s">
        <v>24</v>
      </c>
      <c r="FM2" t="s">
        <v>20</v>
      </c>
      <c r="FN2" t="s">
        <v>21</v>
      </c>
      <c r="FO2" t="s">
        <v>22</v>
      </c>
      <c r="FP2" t="s">
        <v>23</v>
      </c>
      <c r="FQ2" t="s">
        <v>24</v>
      </c>
      <c r="FR2" t="s">
        <v>20</v>
      </c>
      <c r="FS2" t="s">
        <v>21</v>
      </c>
      <c r="FT2" t="s">
        <v>22</v>
      </c>
      <c r="FU2" t="s">
        <v>23</v>
      </c>
      <c r="FV2" t="s">
        <v>24</v>
      </c>
      <c r="FW2" t="s">
        <v>20</v>
      </c>
      <c r="FX2" t="s">
        <v>21</v>
      </c>
      <c r="FY2" t="s">
        <v>22</v>
      </c>
      <c r="FZ2" t="s">
        <v>23</v>
      </c>
      <c r="GA2" t="s">
        <v>24</v>
      </c>
      <c r="GB2" t="s">
        <v>20</v>
      </c>
      <c r="GC2" t="s">
        <v>21</v>
      </c>
      <c r="GD2" t="s">
        <v>22</v>
      </c>
      <c r="GE2" t="s">
        <v>23</v>
      </c>
      <c r="GF2" t="s">
        <v>24</v>
      </c>
      <c r="GG2" t="s">
        <v>20</v>
      </c>
      <c r="GH2" t="s">
        <v>21</v>
      </c>
      <c r="GI2" t="s">
        <v>22</v>
      </c>
      <c r="GJ2" t="s">
        <v>23</v>
      </c>
      <c r="GK2" t="s">
        <v>24</v>
      </c>
      <c r="GL2" t="s">
        <v>20</v>
      </c>
      <c r="GM2" t="s">
        <v>21</v>
      </c>
      <c r="GN2" t="s">
        <v>22</v>
      </c>
      <c r="GO2" t="s">
        <v>23</v>
      </c>
      <c r="GP2" t="s">
        <v>24</v>
      </c>
      <c r="GQ2" t="s">
        <v>20</v>
      </c>
      <c r="GR2" t="s">
        <v>21</v>
      </c>
      <c r="GS2" t="s">
        <v>22</v>
      </c>
      <c r="GT2" t="s">
        <v>23</v>
      </c>
      <c r="GU2" t="s">
        <v>24</v>
      </c>
      <c r="GV2" t="s">
        <v>20</v>
      </c>
      <c r="GW2" t="s">
        <v>21</v>
      </c>
      <c r="GX2" t="s">
        <v>22</v>
      </c>
      <c r="GY2" t="s">
        <v>23</v>
      </c>
      <c r="GZ2" t="s">
        <v>24</v>
      </c>
      <c r="HA2" t="s">
        <v>20</v>
      </c>
      <c r="HB2" t="s">
        <v>21</v>
      </c>
      <c r="HC2" t="s">
        <v>22</v>
      </c>
      <c r="HD2" t="s">
        <v>23</v>
      </c>
      <c r="HE2" t="s">
        <v>24</v>
      </c>
      <c r="HF2" t="s">
        <v>20</v>
      </c>
      <c r="HG2" t="s">
        <v>21</v>
      </c>
      <c r="HH2" t="s">
        <v>22</v>
      </c>
      <c r="HI2" t="s">
        <v>23</v>
      </c>
      <c r="HJ2" t="s">
        <v>24</v>
      </c>
      <c r="HK2" t="s">
        <v>20</v>
      </c>
      <c r="HL2" t="s">
        <v>21</v>
      </c>
      <c r="HM2" t="s">
        <v>22</v>
      </c>
      <c r="HN2" t="s">
        <v>23</v>
      </c>
      <c r="HO2" t="s">
        <v>24</v>
      </c>
      <c r="HP2" t="s">
        <v>20</v>
      </c>
      <c r="HQ2" t="s">
        <v>21</v>
      </c>
      <c r="HR2" t="s">
        <v>22</v>
      </c>
      <c r="HS2" t="s">
        <v>23</v>
      </c>
      <c r="HT2" t="s">
        <v>24</v>
      </c>
      <c r="HU2" t="s">
        <v>20</v>
      </c>
      <c r="HV2" t="s">
        <v>21</v>
      </c>
      <c r="HW2" t="s">
        <v>22</v>
      </c>
      <c r="HX2" t="s">
        <v>23</v>
      </c>
      <c r="HY2" t="s">
        <v>24</v>
      </c>
      <c r="HZ2" t="s">
        <v>20</v>
      </c>
      <c r="IA2" t="s">
        <v>21</v>
      </c>
      <c r="IB2" t="s">
        <v>22</v>
      </c>
      <c r="IC2" t="s">
        <v>23</v>
      </c>
      <c r="ID2" t="s">
        <v>24</v>
      </c>
      <c r="IE2" t="s">
        <v>20</v>
      </c>
      <c r="IF2" t="s">
        <v>21</v>
      </c>
      <c r="IG2" t="s">
        <v>22</v>
      </c>
      <c r="IH2" t="s">
        <v>23</v>
      </c>
      <c r="II2" t="s">
        <v>24</v>
      </c>
      <c r="IJ2" t="s">
        <v>20</v>
      </c>
      <c r="IK2" t="s">
        <v>21</v>
      </c>
      <c r="IL2" t="s">
        <v>22</v>
      </c>
      <c r="IM2" t="s">
        <v>23</v>
      </c>
      <c r="IN2" t="s">
        <v>24</v>
      </c>
      <c r="IO2" t="s">
        <v>20</v>
      </c>
      <c r="IP2" t="s">
        <v>21</v>
      </c>
      <c r="IQ2" t="s">
        <v>22</v>
      </c>
      <c r="IR2" t="s">
        <v>23</v>
      </c>
      <c r="IS2" t="s">
        <v>24</v>
      </c>
      <c r="IT2" t="s">
        <v>20</v>
      </c>
      <c r="IU2" t="s">
        <v>21</v>
      </c>
      <c r="IV2" t="s">
        <v>22</v>
      </c>
      <c r="IW2" t="s">
        <v>23</v>
      </c>
      <c r="IX2" t="s">
        <v>24</v>
      </c>
      <c r="IY2" t="s">
        <v>20</v>
      </c>
      <c r="IZ2" t="s">
        <v>21</v>
      </c>
      <c r="JA2" t="s">
        <v>22</v>
      </c>
      <c r="JB2" t="s">
        <v>23</v>
      </c>
      <c r="JC2" t="s">
        <v>24</v>
      </c>
      <c r="JD2" t="s">
        <v>20</v>
      </c>
      <c r="JE2" t="s">
        <v>21</v>
      </c>
      <c r="JF2" t="s">
        <v>22</v>
      </c>
      <c r="JG2" t="s">
        <v>23</v>
      </c>
      <c r="JH2" t="s">
        <v>24</v>
      </c>
      <c r="JI2" t="s">
        <v>20</v>
      </c>
      <c r="JJ2" t="s">
        <v>21</v>
      </c>
      <c r="JK2" t="s">
        <v>22</v>
      </c>
      <c r="JL2" t="s">
        <v>23</v>
      </c>
      <c r="JM2" t="s">
        <v>24</v>
      </c>
      <c r="JN2" t="s">
        <v>20</v>
      </c>
      <c r="JO2" t="s">
        <v>21</v>
      </c>
      <c r="JP2" t="s">
        <v>22</v>
      </c>
      <c r="JQ2" t="s">
        <v>23</v>
      </c>
      <c r="JR2" t="s">
        <v>24</v>
      </c>
      <c r="JS2" t="s">
        <v>20</v>
      </c>
      <c r="JT2" t="s">
        <v>21</v>
      </c>
      <c r="JU2" t="s">
        <v>22</v>
      </c>
      <c r="JV2" t="s">
        <v>23</v>
      </c>
      <c r="JW2" t="s">
        <v>24</v>
      </c>
      <c r="JX2" t="s">
        <v>20</v>
      </c>
      <c r="JY2" t="s">
        <v>21</v>
      </c>
      <c r="JZ2" t="s">
        <v>22</v>
      </c>
      <c r="KA2" t="s">
        <v>23</v>
      </c>
      <c r="KB2" t="s">
        <v>24</v>
      </c>
      <c r="KC2" t="s">
        <v>20</v>
      </c>
      <c r="KD2" t="s">
        <v>21</v>
      </c>
      <c r="KE2" t="s">
        <v>22</v>
      </c>
      <c r="KF2" t="s">
        <v>23</v>
      </c>
      <c r="KG2" t="s">
        <v>24</v>
      </c>
      <c r="KH2" t="s">
        <v>20</v>
      </c>
      <c r="KI2" t="s">
        <v>21</v>
      </c>
      <c r="KJ2" t="s">
        <v>22</v>
      </c>
      <c r="KK2" t="s">
        <v>23</v>
      </c>
      <c r="KL2" t="s">
        <v>24</v>
      </c>
      <c r="KM2" t="s">
        <v>20</v>
      </c>
      <c r="KN2" t="s">
        <v>21</v>
      </c>
      <c r="KO2" t="s">
        <v>22</v>
      </c>
      <c r="KP2" t="s">
        <v>23</v>
      </c>
      <c r="KQ2" t="s">
        <v>24</v>
      </c>
      <c r="KR2" t="s">
        <v>20</v>
      </c>
      <c r="KS2" t="s">
        <v>21</v>
      </c>
      <c r="KT2" t="s">
        <v>22</v>
      </c>
      <c r="KU2" t="s">
        <v>23</v>
      </c>
      <c r="KV2" t="s">
        <v>24</v>
      </c>
      <c r="KW2" t="s">
        <v>20</v>
      </c>
      <c r="KX2" t="s">
        <v>21</v>
      </c>
      <c r="KY2" t="s">
        <v>22</v>
      </c>
      <c r="KZ2" t="s">
        <v>23</v>
      </c>
      <c r="LA2" t="s">
        <v>24</v>
      </c>
      <c r="LB2" t="s">
        <v>20</v>
      </c>
      <c r="LC2" t="s">
        <v>21</v>
      </c>
      <c r="LD2" t="s">
        <v>22</v>
      </c>
      <c r="LE2" t="s">
        <v>23</v>
      </c>
      <c r="LF2" t="s">
        <v>24</v>
      </c>
      <c r="LG2" t="s">
        <v>20</v>
      </c>
      <c r="LH2" t="s">
        <v>21</v>
      </c>
      <c r="LI2" t="s">
        <v>22</v>
      </c>
      <c r="LJ2" t="s">
        <v>23</v>
      </c>
      <c r="LK2" t="s">
        <v>24</v>
      </c>
      <c r="LL2" t="s">
        <v>20</v>
      </c>
      <c r="LM2" t="s">
        <v>21</v>
      </c>
      <c r="LN2" t="s">
        <v>22</v>
      </c>
      <c r="LO2" t="s">
        <v>23</v>
      </c>
      <c r="LP2" t="s">
        <v>24</v>
      </c>
      <c r="LQ2" t="s">
        <v>20</v>
      </c>
      <c r="LR2" t="s">
        <v>21</v>
      </c>
      <c r="LS2" t="s">
        <v>22</v>
      </c>
      <c r="LT2" t="s">
        <v>23</v>
      </c>
      <c r="LU2" t="s">
        <v>24</v>
      </c>
      <c r="LV2" t="s">
        <v>20</v>
      </c>
      <c r="LW2" t="s">
        <v>21</v>
      </c>
      <c r="LX2" t="s">
        <v>22</v>
      </c>
      <c r="LY2" t="s">
        <v>23</v>
      </c>
      <c r="LZ2" t="s">
        <v>24</v>
      </c>
      <c r="MA2" t="s">
        <v>20</v>
      </c>
      <c r="MB2" t="s">
        <v>21</v>
      </c>
      <c r="MC2" t="s">
        <v>22</v>
      </c>
      <c r="MD2" t="s">
        <v>23</v>
      </c>
      <c r="ME2" t="s">
        <v>24</v>
      </c>
      <c r="MF2" t="s">
        <v>20</v>
      </c>
      <c r="MG2" t="s">
        <v>21</v>
      </c>
      <c r="MH2" t="s">
        <v>22</v>
      </c>
      <c r="MI2" t="s">
        <v>23</v>
      </c>
      <c r="MJ2" t="s">
        <v>24</v>
      </c>
      <c r="MK2" t="s">
        <v>20</v>
      </c>
      <c r="ML2" t="s">
        <v>21</v>
      </c>
      <c r="MM2" t="s">
        <v>22</v>
      </c>
      <c r="MN2" t="s">
        <v>23</v>
      </c>
      <c r="MO2" t="s">
        <v>24</v>
      </c>
      <c r="MP2" t="s">
        <v>20</v>
      </c>
      <c r="MQ2" t="s">
        <v>21</v>
      </c>
      <c r="MR2" t="s">
        <v>22</v>
      </c>
      <c r="MS2" t="s">
        <v>23</v>
      </c>
      <c r="MT2" t="s">
        <v>24</v>
      </c>
      <c r="MU2" t="s">
        <v>20</v>
      </c>
      <c r="MV2" t="s">
        <v>21</v>
      </c>
      <c r="MW2" t="s">
        <v>22</v>
      </c>
      <c r="MX2" t="s">
        <v>23</v>
      </c>
      <c r="MY2" t="s">
        <v>24</v>
      </c>
      <c r="MZ2" t="s">
        <v>20</v>
      </c>
      <c r="NA2" t="s">
        <v>21</v>
      </c>
      <c r="NB2" t="s">
        <v>22</v>
      </c>
      <c r="NC2" t="s">
        <v>23</v>
      </c>
      <c r="ND2" t="s">
        <v>24</v>
      </c>
      <c r="NE2" t="s">
        <v>20</v>
      </c>
      <c r="NF2" t="s">
        <v>21</v>
      </c>
      <c r="NG2" t="s">
        <v>22</v>
      </c>
      <c r="NH2" t="s">
        <v>23</v>
      </c>
      <c r="NI2" t="s">
        <v>24</v>
      </c>
      <c r="NJ2" t="s">
        <v>20</v>
      </c>
      <c r="NK2" t="s">
        <v>21</v>
      </c>
      <c r="NL2" t="s">
        <v>22</v>
      </c>
      <c r="NM2" t="s">
        <v>23</v>
      </c>
      <c r="NN2" t="s">
        <v>24</v>
      </c>
      <c r="NO2" t="s">
        <v>20</v>
      </c>
      <c r="NP2" t="s">
        <v>21</v>
      </c>
      <c r="NQ2" t="s">
        <v>22</v>
      </c>
      <c r="NR2" t="s">
        <v>23</v>
      </c>
      <c r="NS2" t="s">
        <v>24</v>
      </c>
      <c r="NT2" t="s">
        <v>20</v>
      </c>
      <c r="NU2" t="s">
        <v>21</v>
      </c>
      <c r="NV2" t="s">
        <v>22</v>
      </c>
      <c r="NW2" t="s">
        <v>23</v>
      </c>
      <c r="NX2" t="s">
        <v>24</v>
      </c>
      <c r="NY2" t="s">
        <v>20</v>
      </c>
      <c r="NZ2" t="s">
        <v>21</v>
      </c>
      <c r="OA2" t="s">
        <v>22</v>
      </c>
      <c r="OB2" t="s">
        <v>23</v>
      </c>
      <c r="OC2" t="s">
        <v>24</v>
      </c>
      <c r="OD2" t="s">
        <v>20</v>
      </c>
      <c r="OE2" t="s">
        <v>21</v>
      </c>
      <c r="OF2" t="s">
        <v>22</v>
      </c>
      <c r="OG2" t="s">
        <v>23</v>
      </c>
      <c r="OH2" t="s">
        <v>24</v>
      </c>
      <c r="OI2" t="s">
        <v>20</v>
      </c>
      <c r="OJ2" t="s">
        <v>21</v>
      </c>
      <c r="OK2" t="s">
        <v>22</v>
      </c>
      <c r="OL2" t="s">
        <v>23</v>
      </c>
      <c r="OM2" t="s">
        <v>24</v>
      </c>
      <c r="ON2" t="s">
        <v>20</v>
      </c>
      <c r="OO2" t="s">
        <v>21</v>
      </c>
      <c r="OP2" t="s">
        <v>22</v>
      </c>
      <c r="OQ2" t="s">
        <v>23</v>
      </c>
      <c r="OR2" t="s">
        <v>24</v>
      </c>
      <c r="OS2" t="s">
        <v>20</v>
      </c>
      <c r="OT2" t="s">
        <v>21</v>
      </c>
      <c r="OU2" t="s">
        <v>22</v>
      </c>
      <c r="OV2" t="s">
        <v>23</v>
      </c>
      <c r="OW2" t="s">
        <v>24</v>
      </c>
      <c r="OX2" t="s">
        <v>20</v>
      </c>
      <c r="OY2" t="s">
        <v>21</v>
      </c>
      <c r="OZ2" t="s">
        <v>22</v>
      </c>
      <c r="PA2" t="s">
        <v>23</v>
      </c>
      <c r="PB2" t="s">
        <v>24</v>
      </c>
      <c r="PC2" t="s">
        <v>20</v>
      </c>
      <c r="PD2" t="s">
        <v>21</v>
      </c>
      <c r="PE2" t="s">
        <v>22</v>
      </c>
      <c r="PF2" t="s">
        <v>23</v>
      </c>
      <c r="PG2" t="s">
        <v>24</v>
      </c>
      <c r="PH2" t="s">
        <v>20</v>
      </c>
      <c r="PI2" t="s">
        <v>21</v>
      </c>
      <c r="PJ2" t="s">
        <v>22</v>
      </c>
      <c r="PK2" t="s">
        <v>23</v>
      </c>
      <c r="PL2" t="s">
        <v>24</v>
      </c>
      <c r="PM2" t="s">
        <v>20</v>
      </c>
      <c r="PN2" t="s">
        <v>21</v>
      </c>
      <c r="PO2" t="s">
        <v>22</v>
      </c>
      <c r="PP2" t="s">
        <v>23</v>
      </c>
      <c r="PQ2" t="s">
        <v>24</v>
      </c>
      <c r="PR2" t="s">
        <v>20</v>
      </c>
      <c r="PS2" t="s">
        <v>21</v>
      </c>
      <c r="PT2" t="s">
        <v>22</v>
      </c>
      <c r="PU2" t="s">
        <v>23</v>
      </c>
      <c r="PV2" t="s">
        <v>24</v>
      </c>
      <c r="PW2" t="s">
        <v>20</v>
      </c>
      <c r="PX2" t="s">
        <v>21</v>
      </c>
      <c r="PY2" t="s">
        <v>22</v>
      </c>
      <c r="PZ2" t="s">
        <v>23</v>
      </c>
      <c r="QA2" t="s">
        <v>24</v>
      </c>
      <c r="QB2" t="s">
        <v>20</v>
      </c>
      <c r="QC2" t="s">
        <v>21</v>
      </c>
      <c r="QD2" t="s">
        <v>22</v>
      </c>
      <c r="QE2" t="s">
        <v>23</v>
      </c>
      <c r="QF2" t="s">
        <v>24</v>
      </c>
      <c r="QG2" t="s">
        <v>20</v>
      </c>
      <c r="QH2" t="s">
        <v>21</v>
      </c>
      <c r="QI2" t="s">
        <v>22</v>
      </c>
      <c r="QJ2" t="s">
        <v>23</v>
      </c>
      <c r="QK2" t="s">
        <v>24</v>
      </c>
      <c r="QL2" t="s">
        <v>20</v>
      </c>
      <c r="QM2" t="s">
        <v>21</v>
      </c>
      <c r="QN2" t="s">
        <v>22</v>
      </c>
      <c r="QO2" t="s">
        <v>23</v>
      </c>
      <c r="QP2" t="s">
        <v>24</v>
      </c>
      <c r="QQ2" t="s">
        <v>20</v>
      </c>
      <c r="QR2" t="s">
        <v>21</v>
      </c>
      <c r="QS2" t="s">
        <v>22</v>
      </c>
      <c r="QT2" t="s">
        <v>23</v>
      </c>
      <c r="QU2" t="s">
        <v>24</v>
      </c>
      <c r="QV2" t="s">
        <v>20</v>
      </c>
      <c r="QW2" t="s">
        <v>21</v>
      </c>
      <c r="QX2" t="s">
        <v>22</v>
      </c>
      <c r="QY2" t="s">
        <v>23</v>
      </c>
      <c r="QZ2" t="s">
        <v>24</v>
      </c>
      <c r="RA2" t="s">
        <v>20</v>
      </c>
      <c r="RB2" t="s">
        <v>21</v>
      </c>
      <c r="RC2" t="s">
        <v>22</v>
      </c>
      <c r="RD2" t="s">
        <v>23</v>
      </c>
      <c r="RE2" t="s">
        <v>24</v>
      </c>
      <c r="RF2" t="s">
        <v>20</v>
      </c>
      <c r="RG2" t="s">
        <v>21</v>
      </c>
      <c r="RH2" t="s">
        <v>22</v>
      </c>
      <c r="RI2" t="s">
        <v>23</v>
      </c>
      <c r="RJ2" t="s">
        <v>24</v>
      </c>
      <c r="RK2" t="s">
        <v>20</v>
      </c>
      <c r="RL2" t="s">
        <v>21</v>
      </c>
      <c r="RM2" t="s">
        <v>22</v>
      </c>
      <c r="RN2" t="s">
        <v>23</v>
      </c>
      <c r="RO2" t="s">
        <v>24</v>
      </c>
      <c r="RP2" t="s">
        <v>20</v>
      </c>
      <c r="RQ2" t="s">
        <v>21</v>
      </c>
      <c r="RR2" t="s">
        <v>22</v>
      </c>
      <c r="RS2" t="s">
        <v>23</v>
      </c>
      <c r="RT2" t="s">
        <v>24</v>
      </c>
      <c r="RU2" t="s">
        <v>20</v>
      </c>
      <c r="RV2" t="s">
        <v>21</v>
      </c>
      <c r="RW2" t="s">
        <v>22</v>
      </c>
      <c r="RX2" t="s">
        <v>23</v>
      </c>
      <c r="RY2" t="s">
        <v>24</v>
      </c>
      <c r="RZ2" t="s">
        <v>20</v>
      </c>
      <c r="SA2" t="s">
        <v>21</v>
      </c>
      <c r="SB2" t="s">
        <v>22</v>
      </c>
      <c r="SC2" t="s">
        <v>23</v>
      </c>
      <c r="SD2" t="s">
        <v>24</v>
      </c>
      <c r="SE2" t="s">
        <v>20</v>
      </c>
      <c r="SF2" t="s">
        <v>21</v>
      </c>
      <c r="SG2" t="s">
        <v>22</v>
      </c>
      <c r="SH2" t="s">
        <v>23</v>
      </c>
      <c r="SI2" t="s">
        <v>24</v>
      </c>
      <c r="SJ2" t="s">
        <v>20</v>
      </c>
      <c r="SK2" t="s">
        <v>21</v>
      </c>
      <c r="SL2" t="s">
        <v>22</v>
      </c>
      <c r="SM2" t="s">
        <v>23</v>
      </c>
      <c r="SN2" t="s">
        <v>24</v>
      </c>
    </row>
    <row r="3" spans="1:508" hidden="1" x14ac:dyDescent="0.15">
      <c r="B3" t="s">
        <v>548</v>
      </c>
      <c r="C3">
        <v>0</v>
      </c>
      <c r="D3" t="s">
        <v>549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2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2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25</v>
      </c>
      <c r="CT3" t="s">
        <v>25</v>
      </c>
      <c r="CU3" t="s">
        <v>25</v>
      </c>
      <c r="CV3" t="s">
        <v>25</v>
      </c>
      <c r="CW3" t="s">
        <v>25</v>
      </c>
      <c r="CX3" t="s">
        <v>25</v>
      </c>
      <c r="CY3" t="s">
        <v>25</v>
      </c>
      <c r="CZ3" t="s">
        <v>25</v>
      </c>
      <c r="DA3" t="s">
        <v>25</v>
      </c>
      <c r="DB3" t="s">
        <v>25</v>
      </c>
      <c r="DC3" t="s">
        <v>25</v>
      </c>
      <c r="DD3" t="s">
        <v>25</v>
      </c>
      <c r="DE3" t="s">
        <v>25</v>
      </c>
      <c r="DF3" t="s">
        <v>25</v>
      </c>
      <c r="DG3" t="s">
        <v>25</v>
      </c>
      <c r="DH3" t="s">
        <v>25</v>
      </c>
      <c r="DI3" t="s">
        <v>25</v>
      </c>
      <c r="DJ3" t="s">
        <v>25</v>
      </c>
      <c r="DK3" t="s">
        <v>25</v>
      </c>
      <c r="DL3" t="s">
        <v>25</v>
      </c>
      <c r="DM3" t="s">
        <v>25</v>
      </c>
      <c r="DN3" t="s">
        <v>25</v>
      </c>
      <c r="DO3" t="s">
        <v>25</v>
      </c>
      <c r="DP3" t="s">
        <v>25</v>
      </c>
      <c r="DQ3" t="s">
        <v>25</v>
      </c>
      <c r="DR3" t="s">
        <v>25</v>
      </c>
      <c r="DS3" t="s">
        <v>25</v>
      </c>
      <c r="DT3" t="s">
        <v>25</v>
      </c>
      <c r="DU3" t="s">
        <v>25</v>
      </c>
      <c r="DV3" t="s">
        <v>25</v>
      </c>
      <c r="DW3" t="s">
        <v>25</v>
      </c>
      <c r="DX3" t="s">
        <v>25</v>
      </c>
      <c r="DY3" t="s">
        <v>25</v>
      </c>
      <c r="DZ3" t="s">
        <v>25</v>
      </c>
      <c r="EA3" t="s">
        <v>25</v>
      </c>
      <c r="EB3" t="s">
        <v>25</v>
      </c>
      <c r="EC3" t="s">
        <v>25</v>
      </c>
      <c r="ED3" t="s">
        <v>25</v>
      </c>
      <c r="EE3" t="s">
        <v>25</v>
      </c>
      <c r="EF3" t="s">
        <v>25</v>
      </c>
      <c r="EG3" t="s">
        <v>25</v>
      </c>
      <c r="EH3" t="s">
        <v>25</v>
      </c>
      <c r="EI3" t="s">
        <v>25</v>
      </c>
      <c r="EJ3" t="s">
        <v>25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25</v>
      </c>
      <c r="FB3" t="s">
        <v>25</v>
      </c>
      <c r="FC3" t="s">
        <v>25</v>
      </c>
      <c r="FD3" t="s">
        <v>25</v>
      </c>
      <c r="FE3" t="s">
        <v>25</v>
      </c>
      <c r="FF3" t="s">
        <v>25</v>
      </c>
      <c r="FG3" t="s">
        <v>25</v>
      </c>
      <c r="FH3" t="s">
        <v>25</v>
      </c>
      <c r="FI3" t="s">
        <v>25</v>
      </c>
      <c r="FJ3" t="s">
        <v>25</v>
      </c>
      <c r="FK3" t="s">
        <v>25</v>
      </c>
      <c r="FL3" t="s">
        <v>25</v>
      </c>
      <c r="FM3" t="s">
        <v>25</v>
      </c>
      <c r="FN3" t="s">
        <v>25</v>
      </c>
      <c r="FO3" t="s">
        <v>25</v>
      </c>
      <c r="FP3" t="s">
        <v>25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25</v>
      </c>
      <c r="GH3" t="s">
        <v>25</v>
      </c>
      <c r="GI3" t="s">
        <v>25</v>
      </c>
      <c r="GJ3" t="s">
        <v>25</v>
      </c>
      <c r="GK3" t="s">
        <v>25</v>
      </c>
      <c r="GL3" t="s">
        <v>25</v>
      </c>
      <c r="GM3" t="s">
        <v>25</v>
      </c>
      <c r="GN3" t="s">
        <v>25</v>
      </c>
      <c r="GO3" t="s">
        <v>25</v>
      </c>
      <c r="GP3" t="s">
        <v>25</v>
      </c>
      <c r="GQ3" t="s">
        <v>25</v>
      </c>
      <c r="GR3" t="s">
        <v>25</v>
      </c>
      <c r="GS3" t="s">
        <v>25</v>
      </c>
      <c r="GT3" t="s">
        <v>25</v>
      </c>
      <c r="GU3" t="s">
        <v>25</v>
      </c>
      <c r="GV3" t="s">
        <v>25</v>
      </c>
      <c r="GW3" t="s">
        <v>25</v>
      </c>
      <c r="GX3" t="s">
        <v>25</v>
      </c>
      <c r="GY3" t="s">
        <v>25</v>
      </c>
      <c r="GZ3" t="s">
        <v>25</v>
      </c>
      <c r="HA3" t="s">
        <v>25</v>
      </c>
      <c r="HB3" t="s">
        <v>25</v>
      </c>
      <c r="HC3" t="s">
        <v>25</v>
      </c>
      <c r="HD3" t="s">
        <v>25</v>
      </c>
      <c r="HE3" t="s">
        <v>25</v>
      </c>
      <c r="HF3" t="s">
        <v>25</v>
      </c>
      <c r="HG3" t="s">
        <v>25</v>
      </c>
      <c r="HH3" t="s">
        <v>25</v>
      </c>
      <c r="HI3" t="s">
        <v>25</v>
      </c>
      <c r="HJ3" t="s">
        <v>25</v>
      </c>
      <c r="HK3" t="s">
        <v>25</v>
      </c>
      <c r="HL3" t="s">
        <v>25</v>
      </c>
      <c r="HM3" t="s">
        <v>25</v>
      </c>
      <c r="HN3" t="s">
        <v>25</v>
      </c>
      <c r="HO3" t="s">
        <v>25</v>
      </c>
      <c r="HP3" t="s">
        <v>25</v>
      </c>
      <c r="HQ3" t="s">
        <v>25</v>
      </c>
      <c r="HR3" t="s">
        <v>25</v>
      </c>
      <c r="HS3" t="s">
        <v>25</v>
      </c>
      <c r="HT3" t="s">
        <v>25</v>
      </c>
      <c r="HU3" t="s">
        <v>25</v>
      </c>
      <c r="HV3" t="s">
        <v>25</v>
      </c>
      <c r="HW3" t="s">
        <v>25</v>
      </c>
      <c r="HX3" t="s">
        <v>25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25</v>
      </c>
      <c r="IP3" t="s">
        <v>25</v>
      </c>
      <c r="IQ3" t="s">
        <v>25</v>
      </c>
      <c r="IR3" t="s">
        <v>25</v>
      </c>
      <c r="IS3" t="s">
        <v>25</v>
      </c>
      <c r="IT3" t="s">
        <v>25</v>
      </c>
      <c r="IU3" t="s">
        <v>25</v>
      </c>
      <c r="IV3" t="s">
        <v>25</v>
      </c>
      <c r="IW3" t="s">
        <v>25</v>
      </c>
      <c r="IX3" t="s">
        <v>25</v>
      </c>
      <c r="IY3" t="s">
        <v>25</v>
      </c>
      <c r="IZ3" t="s">
        <v>25</v>
      </c>
      <c r="JA3" t="s">
        <v>25</v>
      </c>
      <c r="JB3" t="s">
        <v>25</v>
      </c>
      <c r="JC3" t="s">
        <v>25</v>
      </c>
      <c r="JD3" t="s">
        <v>25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25</v>
      </c>
      <c r="JV3" t="s">
        <v>25</v>
      </c>
      <c r="JW3" t="s">
        <v>25</v>
      </c>
      <c r="JX3" t="s">
        <v>25</v>
      </c>
      <c r="JY3" t="s">
        <v>25</v>
      </c>
      <c r="JZ3" t="s">
        <v>25</v>
      </c>
      <c r="KA3" t="s">
        <v>25</v>
      </c>
      <c r="KB3" t="s">
        <v>25</v>
      </c>
      <c r="KC3" t="s">
        <v>25</v>
      </c>
      <c r="KD3" t="s">
        <v>25</v>
      </c>
      <c r="KE3" t="s">
        <v>25</v>
      </c>
      <c r="KF3" t="s">
        <v>25</v>
      </c>
      <c r="KG3" t="s">
        <v>25</v>
      </c>
      <c r="KH3" t="s">
        <v>25</v>
      </c>
      <c r="KI3" t="s">
        <v>25</v>
      </c>
      <c r="KJ3" t="s">
        <v>25</v>
      </c>
      <c r="KK3" t="s">
        <v>25</v>
      </c>
      <c r="KL3" t="s">
        <v>25</v>
      </c>
      <c r="KM3" t="s">
        <v>25</v>
      </c>
      <c r="KN3" t="s">
        <v>25</v>
      </c>
      <c r="KO3" t="s">
        <v>25</v>
      </c>
      <c r="KP3" t="s">
        <v>25</v>
      </c>
      <c r="KQ3" t="s">
        <v>25</v>
      </c>
      <c r="KR3" t="s">
        <v>25</v>
      </c>
      <c r="KS3" t="s">
        <v>25</v>
      </c>
      <c r="KT3" t="s">
        <v>25</v>
      </c>
      <c r="KU3" t="s">
        <v>25</v>
      </c>
      <c r="KV3" t="s">
        <v>25</v>
      </c>
      <c r="KW3" t="s">
        <v>25</v>
      </c>
      <c r="KX3" t="s">
        <v>25</v>
      </c>
      <c r="KY3" t="s">
        <v>25</v>
      </c>
      <c r="KZ3" t="s">
        <v>25</v>
      </c>
      <c r="LA3" t="s">
        <v>25</v>
      </c>
      <c r="LB3" t="s">
        <v>25</v>
      </c>
      <c r="LC3" t="s">
        <v>25</v>
      </c>
      <c r="LD3" t="s">
        <v>25</v>
      </c>
      <c r="LE3" t="s">
        <v>25</v>
      </c>
      <c r="LF3" t="s">
        <v>25</v>
      </c>
      <c r="LG3" t="s">
        <v>25</v>
      </c>
      <c r="LH3" t="s">
        <v>25</v>
      </c>
      <c r="LI3" t="s">
        <v>25</v>
      </c>
      <c r="LJ3" t="s">
        <v>25</v>
      </c>
      <c r="LK3" t="s">
        <v>25</v>
      </c>
      <c r="LL3" t="s">
        <v>25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25</v>
      </c>
      <c r="MD3" t="s">
        <v>25</v>
      </c>
      <c r="ME3" t="s">
        <v>25</v>
      </c>
      <c r="MF3" t="s">
        <v>25</v>
      </c>
      <c r="MG3" t="s">
        <v>25</v>
      </c>
      <c r="MH3" t="s">
        <v>25</v>
      </c>
      <c r="MI3" t="s">
        <v>25</v>
      </c>
      <c r="MJ3" t="s">
        <v>25</v>
      </c>
      <c r="MK3" t="s">
        <v>25</v>
      </c>
      <c r="ML3" t="s">
        <v>25</v>
      </c>
      <c r="MM3" t="s">
        <v>25</v>
      </c>
      <c r="MN3" t="s">
        <v>25</v>
      </c>
      <c r="MO3" t="s">
        <v>25</v>
      </c>
      <c r="MP3" t="s">
        <v>25</v>
      </c>
      <c r="MQ3" t="s">
        <v>25</v>
      </c>
      <c r="MR3" t="s">
        <v>25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  <c r="NI3" t="s">
        <v>25</v>
      </c>
      <c r="NJ3" t="s">
        <v>25</v>
      </c>
      <c r="NK3" t="s">
        <v>25</v>
      </c>
      <c r="NL3" t="s">
        <v>25</v>
      </c>
      <c r="NM3" t="s">
        <v>25</v>
      </c>
      <c r="NN3" t="s">
        <v>25</v>
      </c>
      <c r="NO3" t="s">
        <v>25</v>
      </c>
      <c r="NP3" t="s">
        <v>25</v>
      </c>
      <c r="NQ3" t="s">
        <v>25</v>
      </c>
      <c r="NR3" t="s">
        <v>25</v>
      </c>
      <c r="NS3" t="s">
        <v>25</v>
      </c>
      <c r="NT3" t="s">
        <v>25</v>
      </c>
      <c r="NU3" t="s">
        <v>25</v>
      </c>
      <c r="NV3" t="s">
        <v>25</v>
      </c>
      <c r="NW3" t="s">
        <v>25</v>
      </c>
      <c r="NX3" t="s">
        <v>25</v>
      </c>
      <c r="NY3" t="s">
        <v>25</v>
      </c>
      <c r="NZ3" t="s">
        <v>25</v>
      </c>
      <c r="OA3" t="s">
        <v>25</v>
      </c>
      <c r="OB3" t="s">
        <v>25</v>
      </c>
      <c r="OC3" t="s">
        <v>25</v>
      </c>
      <c r="OD3" t="s">
        <v>25</v>
      </c>
      <c r="OE3" t="s">
        <v>25</v>
      </c>
      <c r="OF3" t="s">
        <v>25</v>
      </c>
      <c r="OG3" t="s">
        <v>25</v>
      </c>
      <c r="OH3" t="s">
        <v>25</v>
      </c>
      <c r="OI3" t="s">
        <v>25</v>
      </c>
      <c r="OJ3" t="s">
        <v>25</v>
      </c>
      <c r="OK3" t="s">
        <v>25</v>
      </c>
      <c r="OL3" t="s">
        <v>25</v>
      </c>
      <c r="OM3" t="s">
        <v>25</v>
      </c>
      <c r="ON3" t="s">
        <v>25</v>
      </c>
      <c r="OO3" t="s">
        <v>25</v>
      </c>
      <c r="OP3" t="s">
        <v>25</v>
      </c>
      <c r="OQ3" t="s">
        <v>25</v>
      </c>
      <c r="OR3" t="s">
        <v>25</v>
      </c>
      <c r="OS3" t="s">
        <v>25</v>
      </c>
      <c r="OT3" t="s">
        <v>25</v>
      </c>
      <c r="OU3" t="s">
        <v>25</v>
      </c>
      <c r="OV3" t="s">
        <v>25</v>
      </c>
      <c r="OW3" t="s">
        <v>25</v>
      </c>
      <c r="OX3" t="s">
        <v>25</v>
      </c>
      <c r="OY3" t="s">
        <v>25</v>
      </c>
      <c r="OZ3" t="s">
        <v>25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25</v>
      </c>
      <c r="PR3" t="s">
        <v>25</v>
      </c>
      <c r="PS3" t="s">
        <v>25</v>
      </c>
      <c r="PT3" t="s">
        <v>25</v>
      </c>
      <c r="PU3" t="s">
        <v>25</v>
      </c>
      <c r="PV3" t="s">
        <v>25</v>
      </c>
      <c r="PW3" t="s">
        <v>25</v>
      </c>
      <c r="PX3" t="s">
        <v>25</v>
      </c>
      <c r="PY3" t="s">
        <v>25</v>
      </c>
      <c r="PZ3" t="s">
        <v>25</v>
      </c>
      <c r="QA3" t="s">
        <v>25</v>
      </c>
      <c r="QB3" t="s">
        <v>25</v>
      </c>
      <c r="QC3" t="s">
        <v>25</v>
      </c>
      <c r="QD3" t="s">
        <v>25</v>
      </c>
      <c r="QE3" t="s">
        <v>25</v>
      </c>
      <c r="QF3" t="s">
        <v>25</v>
      </c>
      <c r="QG3" t="s">
        <v>25</v>
      </c>
      <c r="QH3" t="s">
        <v>25</v>
      </c>
      <c r="QI3" t="s">
        <v>25</v>
      </c>
      <c r="QJ3" t="s">
        <v>25</v>
      </c>
      <c r="QK3" t="s">
        <v>25</v>
      </c>
      <c r="QL3" t="s">
        <v>25</v>
      </c>
      <c r="QM3" t="s">
        <v>25</v>
      </c>
      <c r="QN3" t="s">
        <v>25</v>
      </c>
      <c r="QO3" t="s">
        <v>25</v>
      </c>
      <c r="QP3" t="s">
        <v>25</v>
      </c>
      <c r="QQ3" t="s">
        <v>25</v>
      </c>
      <c r="QR3" t="s">
        <v>25</v>
      </c>
      <c r="QS3" t="s">
        <v>25</v>
      </c>
      <c r="QT3" t="s">
        <v>25</v>
      </c>
      <c r="QU3" t="s">
        <v>25</v>
      </c>
      <c r="QV3" t="s">
        <v>25</v>
      </c>
      <c r="QW3" t="s">
        <v>25</v>
      </c>
      <c r="QX3" t="s">
        <v>25</v>
      </c>
      <c r="QY3" t="s">
        <v>25</v>
      </c>
      <c r="QZ3" t="s">
        <v>25</v>
      </c>
      <c r="RA3" t="s">
        <v>25</v>
      </c>
      <c r="RB3" t="s">
        <v>25</v>
      </c>
      <c r="RC3" t="s">
        <v>25</v>
      </c>
      <c r="RD3" t="s">
        <v>25</v>
      </c>
      <c r="RE3" t="s">
        <v>25</v>
      </c>
      <c r="RF3" t="s">
        <v>25</v>
      </c>
      <c r="RG3" t="s">
        <v>25</v>
      </c>
      <c r="RH3" t="s">
        <v>25</v>
      </c>
      <c r="RI3" t="s">
        <v>25</v>
      </c>
      <c r="RJ3" t="s">
        <v>25</v>
      </c>
      <c r="RK3" t="s">
        <v>25</v>
      </c>
      <c r="RL3" t="s">
        <v>25</v>
      </c>
      <c r="RM3" t="s">
        <v>25</v>
      </c>
      <c r="RN3" t="s">
        <v>25</v>
      </c>
      <c r="RO3" t="s">
        <v>25</v>
      </c>
      <c r="RP3" t="s">
        <v>25</v>
      </c>
      <c r="RQ3" t="s">
        <v>25</v>
      </c>
      <c r="RR3" t="s">
        <v>25</v>
      </c>
      <c r="RS3" t="s">
        <v>25</v>
      </c>
      <c r="RT3" t="s">
        <v>25</v>
      </c>
      <c r="RU3" t="s">
        <v>25</v>
      </c>
      <c r="RV3" t="s">
        <v>25</v>
      </c>
      <c r="RW3" t="s">
        <v>25</v>
      </c>
      <c r="RX3" t="s">
        <v>25</v>
      </c>
      <c r="RY3" t="s">
        <v>25</v>
      </c>
      <c r="RZ3" t="s">
        <v>25</v>
      </c>
      <c r="SA3" t="s">
        <v>25</v>
      </c>
      <c r="SB3" t="s">
        <v>25</v>
      </c>
      <c r="SC3" t="s">
        <v>25</v>
      </c>
      <c r="SD3" t="s">
        <v>25</v>
      </c>
      <c r="SE3" t="s">
        <v>25</v>
      </c>
      <c r="SF3" t="s">
        <v>25</v>
      </c>
      <c r="SG3" t="s">
        <v>25</v>
      </c>
      <c r="SH3" t="s">
        <v>25</v>
      </c>
      <c r="SI3" t="s">
        <v>25</v>
      </c>
      <c r="SJ3" t="s">
        <v>25</v>
      </c>
      <c r="SK3" t="s">
        <v>25</v>
      </c>
      <c r="SL3" t="s">
        <v>25</v>
      </c>
      <c r="SM3" t="s">
        <v>25</v>
      </c>
      <c r="SN3" t="s">
        <v>25</v>
      </c>
    </row>
    <row r="4" spans="1:508" hidden="1" x14ac:dyDescent="0.15">
      <c r="B4" t="s">
        <v>550</v>
      </c>
      <c r="C4" t="s">
        <v>551</v>
      </c>
      <c r="D4" t="s">
        <v>552</v>
      </c>
      <c r="E4">
        <v>1.02</v>
      </c>
      <c r="F4">
        <v>1.022</v>
      </c>
      <c r="G4">
        <v>1.024</v>
      </c>
      <c r="H4">
        <v>1.026</v>
      </c>
      <c r="I4">
        <v>1.028</v>
      </c>
      <c r="J4">
        <v>1.03</v>
      </c>
      <c r="K4">
        <v>1.032</v>
      </c>
      <c r="L4">
        <v>1.034</v>
      </c>
      <c r="M4">
        <v>1.036</v>
      </c>
      <c r="N4">
        <v>1.038</v>
      </c>
      <c r="O4">
        <v>1.04</v>
      </c>
      <c r="P4">
        <v>1.0429999999999999</v>
      </c>
      <c r="Q4">
        <v>1.046</v>
      </c>
      <c r="R4">
        <v>1.05</v>
      </c>
      <c r="S4">
        <v>1.0549999999999999</v>
      </c>
      <c r="T4">
        <v>1.07</v>
      </c>
      <c r="U4">
        <v>1.075</v>
      </c>
      <c r="V4">
        <v>1.08</v>
      </c>
      <c r="W4">
        <v>1.085</v>
      </c>
      <c r="X4">
        <v>1.0900000000000001</v>
      </c>
      <c r="Y4">
        <v>1.095</v>
      </c>
      <c r="Z4">
        <v>1.1000000000000001</v>
      </c>
      <c r="AA4">
        <v>1.105</v>
      </c>
      <c r="AB4">
        <v>1.1100000000000001</v>
      </c>
      <c r="AC4">
        <v>1.105</v>
      </c>
      <c r="AD4">
        <v>1.1200000000000001</v>
      </c>
      <c r="AE4">
        <v>1.1000000000000001</v>
      </c>
      <c r="AF4">
        <v>1.08</v>
      </c>
      <c r="AG4">
        <v>1.085</v>
      </c>
      <c r="AH4">
        <v>1.0900000000000001</v>
      </c>
      <c r="AI4">
        <v>1.1000000000000001</v>
      </c>
      <c r="AJ4">
        <v>1.0900000000000001</v>
      </c>
      <c r="AK4">
        <v>1.095</v>
      </c>
      <c r="AL4">
        <v>1.17</v>
      </c>
      <c r="AM4">
        <v>1.026</v>
      </c>
      <c r="AN4">
        <v>1.032</v>
      </c>
      <c r="AO4">
        <v>1.075</v>
      </c>
      <c r="AP4">
        <v>1.085</v>
      </c>
      <c r="AQ4">
        <v>1.085</v>
      </c>
      <c r="AR4">
        <v>1.07</v>
      </c>
      <c r="AU4">
        <v>9.6532849203959366</v>
      </c>
      <c r="AV4">
        <v>6.4355232802639577</v>
      </c>
      <c r="AW4">
        <v>2598.8745431640909</v>
      </c>
      <c r="AX4">
        <v>85.489294183029301</v>
      </c>
      <c r="AY4">
        <v>85.489294183029301</v>
      </c>
      <c r="AZ4">
        <v>10.258715301963516</v>
      </c>
      <c r="BA4">
        <v>6.8391435346423446</v>
      </c>
      <c r="BB4">
        <v>2762.6303541425182</v>
      </c>
      <c r="BC4">
        <v>90.875998491530211</v>
      </c>
      <c r="BD4">
        <v>90.875998491530211</v>
      </c>
      <c r="BE4">
        <v>10.905119818983625</v>
      </c>
      <c r="BF4">
        <v>7.2700798793224166</v>
      </c>
      <c r="BG4">
        <v>2937.4857637485743</v>
      </c>
      <c r="BH4">
        <v>96.627821175939943</v>
      </c>
      <c r="BI4">
        <v>96.627821175939943</v>
      </c>
      <c r="BJ4">
        <v>11.595338541112794</v>
      </c>
      <c r="BK4">
        <v>7.7302256940751954</v>
      </c>
      <c r="BL4">
        <v>3124.2104777233753</v>
      </c>
      <c r="BM4">
        <v>102.7700815040584</v>
      </c>
      <c r="BN4">
        <v>102.7700815040584</v>
      </c>
      <c r="BO4">
        <v>12.332409780487009</v>
      </c>
      <c r="BP4">
        <v>8.2216065203246718</v>
      </c>
      <c r="BQ4">
        <v>3323.6279358866609</v>
      </c>
      <c r="BR4">
        <v>109.32986631206121</v>
      </c>
      <c r="BS4">
        <v>109.32986631206121</v>
      </c>
      <c r="BT4">
        <v>13.119583957447345</v>
      </c>
      <c r="BU4">
        <v>8.7463893049648966</v>
      </c>
      <c r="BV4">
        <v>3536.6190706158295</v>
      </c>
      <c r="BW4">
        <v>116.3361536386786</v>
      </c>
      <c r="BX4">
        <v>116.3361536386786</v>
      </c>
      <c r="BY4">
        <v>13.960338436641432</v>
      </c>
      <c r="BZ4">
        <v>9.3068922910942877</v>
      </c>
      <c r="CA4">
        <v>3764.1263283603826</v>
      </c>
      <c r="CB4">
        <v>123.8199450118547</v>
      </c>
      <c r="CC4">
        <v>123.8199450118547</v>
      </c>
      <c r="CD4">
        <v>14.858393401422564</v>
      </c>
      <c r="CE4">
        <v>9.9055956009483754</v>
      </c>
      <c r="CF4">
        <v>4007.1579726030818</v>
      </c>
      <c r="CG4">
        <v>131.81440699352243</v>
      </c>
      <c r="CH4">
        <v>131.81440699352243</v>
      </c>
      <c r="CI4">
        <v>15.817728839222692</v>
      </c>
      <c r="CJ4">
        <v>10.545152559481794</v>
      </c>
      <c r="CK4">
        <v>4266.7926879679208</v>
      </c>
      <c r="CL4">
        <v>140.35502263052371</v>
      </c>
      <c r="CM4">
        <v>140.35502263052371</v>
      </c>
      <c r="CN4">
        <v>16.842602715662846</v>
      </c>
      <c r="CO4">
        <v>11.228401810441897</v>
      </c>
      <c r="CP4">
        <v>4544.1845065539501</v>
      </c>
      <c r="CQ4">
        <v>149.47975350506414</v>
      </c>
      <c r="CR4">
        <v>149.47975350506414</v>
      </c>
      <c r="CS4">
        <v>17.937570420607699</v>
      </c>
      <c r="CT4">
        <v>11.958380280405132</v>
      </c>
      <c r="CU4">
        <v>4840.568079049568</v>
      </c>
      <c r="CV4">
        <v>159.22921312663053</v>
      </c>
      <c r="CW4">
        <v>159.22921312663053</v>
      </c>
      <c r="CX4">
        <v>19.107505575195663</v>
      </c>
      <c r="CY4">
        <v>12.738337050130442</v>
      </c>
      <c r="CZ4">
        <v>5157.2643147606141</v>
      </c>
      <c r="DA4">
        <v>169.64685245923073</v>
      </c>
      <c r="DB4">
        <v>169.64685245923073</v>
      </c>
      <c r="DC4">
        <v>20.357622295107689</v>
      </c>
      <c r="DD4">
        <v>13.571748196738458</v>
      </c>
      <c r="DE4">
        <v>5495.6864163749869</v>
      </c>
      <c r="DF4">
        <v>180.77915843338772</v>
      </c>
      <c r="DG4">
        <v>180.77915843338772</v>
      </c>
      <c r="DH4">
        <v>21.693499012006527</v>
      </c>
      <c r="DI4">
        <v>14.462332674671018</v>
      </c>
      <c r="DJ4">
        <v>5857.3463370939871</v>
      </c>
      <c r="DK4">
        <v>192.67586635177588</v>
      </c>
      <c r="DL4">
        <v>192.67586635177588</v>
      </c>
      <c r="DM4">
        <v>23.121103962213105</v>
      </c>
      <c r="DN4">
        <v>15.414069308142071</v>
      </c>
      <c r="DO4">
        <v>6243.8616896947724</v>
      </c>
      <c r="DP4">
        <v>205.39018716101225</v>
      </c>
      <c r="DQ4">
        <v>205.39018716101225</v>
      </c>
      <c r="DR4">
        <v>24.64682245932147</v>
      </c>
      <c r="DS4">
        <v>16.43121497288098</v>
      </c>
      <c r="DT4">
        <v>6656.9631391576986</v>
      </c>
      <c r="DU4">
        <v>218.97905063018746</v>
      </c>
      <c r="DV4">
        <v>218.97905063018746</v>
      </c>
      <c r="DW4">
        <v>26.277486075622495</v>
      </c>
      <c r="DX4">
        <v>17.518324050414996</v>
      </c>
      <c r="DY4">
        <v>7098.5023127067134</v>
      </c>
      <c r="DZ4">
        <v>233.50336554956294</v>
      </c>
      <c r="EA4">
        <v>233.50336554956294</v>
      </c>
      <c r="EB4">
        <v>28.020403865947554</v>
      </c>
      <c r="EC4">
        <v>18.680269243965036</v>
      </c>
      <c r="ED4">
        <v>7570.4602634803196</v>
      </c>
      <c r="EE4">
        <v>249.02829814079999</v>
      </c>
      <c r="EF4">
        <v>249.02829814079999</v>
      </c>
      <c r="EG4">
        <v>29.883395776895998</v>
      </c>
      <c r="EH4">
        <v>19.922263851263999</v>
      </c>
      <c r="EI4">
        <v>8074.9565265857618</v>
      </c>
      <c r="EJ4">
        <v>265.62356995347903</v>
      </c>
      <c r="EK4">
        <v>265.62356995347903</v>
      </c>
      <c r="EL4">
        <v>31.874828394417484</v>
      </c>
      <c r="EM4">
        <v>21.249885596278322</v>
      </c>
      <c r="EN4">
        <v>8614.2588090018198</v>
      </c>
      <c r="EO4">
        <v>283.36377661190198</v>
      </c>
      <c r="EP4">
        <v>283.36377661190198</v>
      </c>
      <c r="EQ4">
        <v>34.003653193428235</v>
      </c>
      <c r="ER4">
        <v>22.669102128952158</v>
      </c>
      <c r="ES4">
        <v>9190.7933576981031</v>
      </c>
      <c r="ET4">
        <v>302.32872887164814</v>
      </c>
      <c r="EU4">
        <v>302.32872887164814</v>
      </c>
      <c r="EV4">
        <v>36.279447464597773</v>
      </c>
      <c r="EW4">
        <v>24.18629830973185</v>
      </c>
      <c r="EX4">
        <v>9807.1560534444488</v>
      </c>
      <c r="EY4">
        <v>322.60381754751478</v>
      </c>
      <c r="EZ4">
        <v>322.60381754751478</v>
      </c>
      <c r="FA4">
        <v>38.712458105701771</v>
      </c>
      <c r="FB4">
        <v>25.808305403801182</v>
      </c>
      <c r="FC4">
        <v>10466.124281107192</v>
      </c>
      <c r="FD4">
        <v>344.2804039837892</v>
      </c>
      <c r="FE4">
        <v>344.2804039837892</v>
      </c>
      <c r="FF4">
        <v>41.313648478054702</v>
      </c>
      <c r="FG4">
        <v>27.542432318703135</v>
      </c>
      <c r="FH4">
        <v>11170.669630784754</v>
      </c>
      <c r="FI4">
        <v>367.4562378547617</v>
      </c>
      <c r="FJ4">
        <v>367.4562378547617</v>
      </c>
      <c r="FK4">
        <v>44.094748542571402</v>
      </c>
      <c r="FL4">
        <v>29.396499028380934</v>
      </c>
      <c r="FM4">
        <v>11923.971487939752</v>
      </c>
      <c r="FN4">
        <v>392.23590420854447</v>
      </c>
      <c r="FO4">
        <v>392.23590420854447</v>
      </c>
      <c r="FP4">
        <v>47.068308505025335</v>
      </c>
      <c r="FQ4">
        <v>31.378872336683557</v>
      </c>
      <c r="FR4">
        <v>12729.431574755597</v>
      </c>
      <c r="FS4">
        <v>418.73130180117101</v>
      </c>
      <c r="FT4">
        <v>418.73130180117101</v>
      </c>
      <c r="FU4">
        <v>50.247756216140516</v>
      </c>
      <c r="FV4">
        <v>33.49850414409368</v>
      </c>
      <c r="FW4">
        <v>13590.689509301754</v>
      </c>
      <c r="FX4">
        <v>447.06215491124192</v>
      </c>
      <c r="FY4">
        <v>447.06215491124192</v>
      </c>
      <c r="FZ4">
        <v>53.647458589349029</v>
      </c>
      <c r="GA4">
        <v>35.764972392899352</v>
      </c>
      <c r="GB4">
        <v>14511.63945375241</v>
      </c>
      <c r="GC4">
        <v>477.3565609786977</v>
      </c>
      <c r="GD4">
        <v>477.3565609786977</v>
      </c>
      <c r="GE4">
        <v>57.28278731744372</v>
      </c>
      <c r="GF4">
        <v>38.188524878295816</v>
      </c>
      <c r="GG4">
        <v>15496.4479278906</v>
      </c>
      <c r="GH4">
        <v>509.75157657534868</v>
      </c>
      <c r="GI4">
        <v>509.75157657534868</v>
      </c>
      <c r="GJ4">
        <v>61.170189189041842</v>
      </c>
      <c r="GK4">
        <v>40.780126126027895</v>
      </c>
      <c r="GL4">
        <v>16549.572869465974</v>
      </c>
      <c r="GM4">
        <v>544.39384439032801</v>
      </c>
      <c r="GN4">
        <v>544.39384439032801</v>
      </c>
      <c r="GO4">
        <v>65.327261326839363</v>
      </c>
      <c r="GP4">
        <v>43.551507551226244</v>
      </c>
      <c r="GQ4">
        <v>17675.784028684084</v>
      </c>
      <c r="GR4">
        <v>581.44026410145011</v>
      </c>
      <c r="GS4">
        <v>581.44026410145011</v>
      </c>
      <c r="GT4">
        <v>69.772831692174009</v>
      </c>
      <c r="GU4">
        <v>46.515221128116011</v>
      </c>
      <c r="GV4">
        <v>18880.184790214571</v>
      </c>
      <c r="GW4">
        <v>621.05871020442669</v>
      </c>
      <c r="GX4">
        <v>621.05871020442669</v>
      </c>
      <c r="GY4">
        <v>74.527045224531207</v>
      </c>
      <c r="GZ4">
        <v>49.684696816354133</v>
      </c>
      <c r="HA4">
        <v>20168.235522642648</v>
      </c>
      <c r="HB4">
        <v>663.42880008692919</v>
      </c>
      <c r="HC4">
        <v>663.42880008692919</v>
      </c>
      <c r="HD4">
        <v>79.61145601043151</v>
      </c>
      <c r="HE4">
        <v>53.074304006954335</v>
      </c>
      <c r="HF4">
        <v>21545.778562282947</v>
      </c>
      <c r="HG4">
        <v>708.74271586457064</v>
      </c>
      <c r="HH4">
        <v>708.74271586457064</v>
      </c>
      <c r="HI4">
        <v>85.049125903748475</v>
      </c>
      <c r="HJ4">
        <v>56.69941726916565</v>
      </c>
      <c r="HK4">
        <v>23019.064945759179</v>
      </c>
      <c r="HL4">
        <v>757.20608374207825</v>
      </c>
      <c r="HM4">
        <v>757.20608374207825</v>
      </c>
      <c r="HN4">
        <v>90.864730049049385</v>
      </c>
      <c r="HO4">
        <v>60.576486699366257</v>
      </c>
      <c r="HP4">
        <v>24594.783013761065</v>
      </c>
      <c r="HQ4">
        <v>809.0389149263508</v>
      </c>
      <c r="HR4">
        <v>809.0389149263508</v>
      </c>
      <c r="HS4">
        <v>97.084669791162099</v>
      </c>
      <c r="HT4">
        <v>64.723113194108066</v>
      </c>
      <c r="HU4">
        <v>26280.089016959068</v>
      </c>
      <c r="HV4">
        <v>864.47661239996933</v>
      </c>
      <c r="HW4">
        <v>864.47661239996933</v>
      </c>
      <c r="HX4">
        <v>103.73719348799631</v>
      </c>
      <c r="HY4">
        <v>69.158128991997543</v>
      </c>
      <c r="HZ4">
        <v>28082.639864225621</v>
      </c>
      <c r="IA4">
        <v>923.77104816531653</v>
      </c>
      <c r="IB4">
        <v>923.77104816531653</v>
      </c>
      <c r="IC4">
        <v>110.85252577983798</v>
      </c>
      <c r="ID4">
        <v>73.901683853225322</v>
      </c>
      <c r="IE4">
        <v>30010.628163122423</v>
      </c>
      <c r="IF4">
        <v>987.19171589218502</v>
      </c>
      <c r="IG4">
        <v>987.19171589218502</v>
      </c>
      <c r="IH4">
        <v>118.4630059070622</v>
      </c>
      <c r="II4">
        <v>78.975337271374798</v>
      </c>
      <c r="IJ4">
        <v>32072.819713110024</v>
      </c>
      <c r="IK4">
        <v>1055.0269642470403</v>
      </c>
      <c r="IL4">
        <v>1055.0269642470403</v>
      </c>
      <c r="IM4">
        <v>126.60323570964482</v>
      </c>
      <c r="IN4">
        <v>84.402157139763219</v>
      </c>
      <c r="IO4">
        <v>34278.593623168126</v>
      </c>
      <c r="IP4">
        <v>1127.5853165515832</v>
      </c>
      <c r="IQ4">
        <v>1127.5853165515832</v>
      </c>
      <c r="IR4">
        <v>135.31023798618997</v>
      </c>
      <c r="IS4">
        <v>90.206825324126655</v>
      </c>
      <c r="IT4">
        <v>36637.985237533117</v>
      </c>
      <c r="IU4">
        <v>1205.1968828135894</v>
      </c>
      <c r="IV4">
        <v>1205.1968828135894</v>
      </c>
      <c r="IW4">
        <v>144.62362593763072</v>
      </c>
      <c r="IX4">
        <v>96.415750625087156</v>
      </c>
      <c r="IY4">
        <v>39161.732066118522</v>
      </c>
      <c r="IZ4">
        <v>1288.2148705960039</v>
      </c>
      <c r="JA4">
        <v>1288.2148705960039</v>
      </c>
      <c r="JB4">
        <v>154.58578447152047</v>
      </c>
      <c r="JC4">
        <v>103.05718964768032</v>
      </c>
      <c r="JD4">
        <v>41861.322929944057</v>
      </c>
      <c r="JE4">
        <v>1377.0172016428965</v>
      </c>
      <c r="JF4">
        <v>1377.0172016428965</v>
      </c>
      <c r="JG4">
        <v>165.24206419714758</v>
      </c>
      <c r="JH4">
        <v>110.16137613143172</v>
      </c>
      <c r="JI4">
        <v>44749.050546621336</v>
      </c>
      <c r="JJ4">
        <v>1472.0082416651755</v>
      </c>
      <c r="JK4">
        <v>1472.0082416651755</v>
      </c>
      <c r="JL4">
        <v>176.64098899982105</v>
      </c>
      <c r="JM4">
        <v>117.76065933321404</v>
      </c>
      <c r="JN4">
        <v>47838.067796697636</v>
      </c>
      <c r="JO4">
        <v>1573.620651207159</v>
      </c>
      <c r="JP4">
        <v>1573.620651207159</v>
      </c>
      <c r="JQ4">
        <v>188.83447814485908</v>
      </c>
      <c r="JR4">
        <v>125.88965209657272</v>
      </c>
      <c r="JS4">
        <v>51142.447928515539</v>
      </c>
      <c r="JT4">
        <v>1682.31736606959</v>
      </c>
      <c r="JU4">
        <v>1682.31736606959</v>
      </c>
      <c r="JV4">
        <v>201.8780839283508</v>
      </c>
      <c r="JW4">
        <v>134.5853892855672</v>
      </c>
      <c r="JX4">
        <v>54677.248977281677</v>
      </c>
      <c r="JY4">
        <v>1798.5937163579499</v>
      </c>
      <c r="JZ4">
        <v>1798.5937163579499</v>
      </c>
      <c r="KA4">
        <v>215.831245962954</v>
      </c>
      <c r="KB4">
        <v>143.887497308636</v>
      </c>
      <c r="KC4">
        <v>58458.582693336837</v>
      </c>
      <c r="KD4">
        <v>1922.9796938597644</v>
      </c>
      <c r="KE4">
        <v>1922.9796938597644</v>
      </c>
      <c r="KF4">
        <v>230.75756326317173</v>
      </c>
      <c r="KG4">
        <v>153.83837550878116</v>
      </c>
      <c r="KH4">
        <v>62503.688295268781</v>
      </c>
      <c r="KI4">
        <v>2056.0423781338413</v>
      </c>
      <c r="KJ4">
        <v>2056.0423781338413</v>
      </c>
      <c r="KK4">
        <v>246.72508537606097</v>
      </c>
      <c r="KL4">
        <v>164.48339025070732</v>
      </c>
      <c r="KM4">
        <v>66831.011385603924</v>
      </c>
      <c r="KN4">
        <v>2198.3885324211819</v>
      </c>
      <c r="KO4">
        <v>2198.3885324211819</v>
      </c>
      <c r="KP4">
        <v>263.8066238905418</v>
      </c>
      <c r="KQ4">
        <v>175.87108259369455</v>
      </c>
      <c r="KR4">
        <v>71460.288390455855</v>
      </c>
      <c r="KS4">
        <v>2350.6673812649951</v>
      </c>
      <c r="KT4">
        <v>2350.6673812649951</v>
      </c>
      <c r="KU4">
        <v>282.0800857517994</v>
      </c>
      <c r="KV4">
        <v>188.0533905011996</v>
      </c>
      <c r="KW4">
        <v>76412.636909804613</v>
      </c>
      <c r="KX4">
        <v>2513.573582559362</v>
      </c>
      <c r="KY4">
        <v>2513.573582559362</v>
      </c>
      <c r="KZ4">
        <v>301.62882990712342</v>
      </c>
      <c r="LA4">
        <v>201.08588660474896</v>
      </c>
      <c r="LB4">
        <v>81710.652392148098</v>
      </c>
      <c r="LC4">
        <v>2687.8504076364507</v>
      </c>
      <c r="LD4">
        <v>2687.8504076364507</v>
      </c>
      <c r="LE4">
        <v>322.54204891637409</v>
      </c>
      <c r="LF4">
        <v>215.02803261091606</v>
      </c>
      <c r="LG4">
        <v>87378.511576228804</v>
      </c>
      <c r="LH4">
        <v>2874.2931439548952</v>
      </c>
      <c r="LI4">
        <v>2874.2931439548952</v>
      </c>
      <c r="LJ4">
        <v>344.91517727458739</v>
      </c>
      <c r="LK4">
        <v>229.9434515163916</v>
      </c>
      <c r="LL4">
        <v>93442.083173527746</v>
      </c>
      <c r="LM4">
        <v>3073.7527359713072</v>
      </c>
      <c r="LN4">
        <v>3073.7527359713072</v>
      </c>
      <c r="LO4">
        <v>368.8503283165569</v>
      </c>
      <c r="LP4">
        <v>245.90021887770459</v>
      </c>
      <c r="LQ4">
        <v>99929.046298376881</v>
      </c>
      <c r="LR4">
        <v>3287.1396808676609</v>
      </c>
      <c r="LS4">
        <v>3287.1396808676609</v>
      </c>
      <c r="LT4">
        <v>394.45676170411929</v>
      </c>
      <c r="LU4">
        <v>262.97117446941286</v>
      </c>
      <c r="LV4">
        <v>106869.01718801951</v>
      </c>
      <c r="LW4">
        <v>3515.4281969743261</v>
      </c>
      <c r="LX4">
        <v>3515.4281969743261</v>
      </c>
      <c r="LY4">
        <v>421.85138363691908</v>
      </c>
      <c r="LZ4">
        <v>281.23425575794607</v>
      </c>
      <c r="MA4">
        <v>114293.68479291222</v>
      </c>
      <c r="MB4">
        <v>3759.6606839773758</v>
      </c>
      <c r="MC4">
        <v>3759.6606839773758</v>
      </c>
      <c r="MD4">
        <v>451.15928207728507</v>
      </c>
      <c r="ME4">
        <v>300.77285471819005</v>
      </c>
      <c r="MF4">
        <v>122236.95585818207</v>
      </c>
      <c r="MG4">
        <v>4020.9524953349364</v>
      </c>
      <c r="MH4">
        <v>4020.9524953349364</v>
      </c>
      <c r="MI4">
        <v>482.51429944019242</v>
      </c>
      <c r="MJ4">
        <v>321.67619962679493</v>
      </c>
      <c r="MK4">
        <v>130735.11016061614</v>
      </c>
      <c r="ML4">
        <v>4300.4970447571095</v>
      </c>
      <c r="MM4">
        <v>4300.4970447571095</v>
      </c>
      <c r="MN4">
        <v>516.0596453708531</v>
      </c>
      <c r="MO4">
        <v>344.03976358056877</v>
      </c>
      <c r="MP4">
        <v>139826.9666120678</v>
      </c>
      <c r="MQ4">
        <v>4599.5712701338089</v>
      </c>
      <c r="MR4">
        <v>4599.5712701338089</v>
      </c>
      <c r="MS4">
        <v>551.94855241605705</v>
      </c>
      <c r="MT4">
        <v>367.96570161070474</v>
      </c>
      <c r="MU4">
        <v>149554.06098992526</v>
      </c>
      <c r="MV4">
        <v>4919.5414799317514</v>
      </c>
      <c r="MW4">
        <v>4919.5414799317514</v>
      </c>
      <c r="MX4">
        <v>590.34497759181022</v>
      </c>
      <c r="MY4">
        <v>393.56331839454015</v>
      </c>
      <c r="MZ4">
        <v>159960.83610853297</v>
      </c>
      <c r="NA4">
        <v>5261.8696088333218</v>
      </c>
      <c r="NB4">
        <v>5261.8696088333218</v>
      </c>
      <c r="NC4">
        <v>631.42435305999857</v>
      </c>
      <c r="ND4">
        <v>420.94956870666573</v>
      </c>
      <c r="NE4">
        <v>171094.84530242952</v>
      </c>
      <c r="NF4">
        <v>5628.1199112641289</v>
      </c>
      <c r="NG4">
        <v>5628.1199112641289</v>
      </c>
      <c r="NH4">
        <v>675.37438935169553</v>
      </c>
      <c r="NI4">
        <v>450.24959290113031</v>
      </c>
      <c r="NJ4">
        <v>183006.97015322477</v>
      </c>
      <c r="NK4">
        <v>6019.9661234613413</v>
      </c>
      <c r="NL4">
        <v>6019.9661234613413</v>
      </c>
      <c r="NM4">
        <v>722.39593481536099</v>
      </c>
      <c r="NN4">
        <v>481.59728987690733</v>
      </c>
      <c r="NO4">
        <v>195751.65345716823</v>
      </c>
      <c r="NP4">
        <v>6439.1991268805341</v>
      </c>
      <c r="NQ4">
        <v>6439.1991268805341</v>
      </c>
      <c r="NR4">
        <v>772.70389522566416</v>
      </c>
      <c r="NS4">
        <v>515.13593015044273</v>
      </c>
      <c r="NT4">
        <v>209387.14850025205</v>
      </c>
      <c r="NU4">
        <v>6887.735148034606</v>
      </c>
      <c r="NV4">
        <v>6887.735148034606</v>
      </c>
      <c r="NW4">
        <v>826.52821776415271</v>
      </c>
      <c r="NX4">
        <v>551.01881184276851</v>
      </c>
      <c r="NY4">
        <v>223975.78578237339</v>
      </c>
      <c r="NZ4">
        <v>7367.6245323149142</v>
      </c>
      <c r="OA4">
        <v>7367.6245323149142</v>
      </c>
      <c r="OB4">
        <v>884.11494387778976</v>
      </c>
      <c r="OC4">
        <v>589.40996258519317</v>
      </c>
      <c r="OD4">
        <v>239584.2584119853</v>
      </c>
      <c r="OE4">
        <v>7881.0611319732006</v>
      </c>
      <c r="OF4">
        <v>7881.0611319732006</v>
      </c>
      <c r="OG4">
        <v>945.72733583678405</v>
      </c>
      <c r="OH4">
        <v>630.48489055785603</v>
      </c>
      <c r="OI4">
        <v>256283.927478167</v>
      </c>
      <c r="OJ4">
        <v>8430.3923512554938</v>
      </c>
      <c r="OK4">
        <v>8430.3923512554938</v>
      </c>
      <c r="OL4">
        <v>1011.6470821506591</v>
      </c>
      <c r="OM4">
        <v>674.43138810043945</v>
      </c>
      <c r="ON4">
        <v>274151.14879852819</v>
      </c>
      <c r="OO4">
        <v>9018.1298946884272</v>
      </c>
      <c r="OP4">
        <v>9018.1298946884272</v>
      </c>
      <c r="OQ4">
        <v>1082.1755873626112</v>
      </c>
      <c r="OR4">
        <v>721.45039157507415</v>
      </c>
      <c r="OS4">
        <v>293267.62253925251</v>
      </c>
      <c r="OT4">
        <v>9646.9612677385703</v>
      </c>
      <c r="OU4">
        <v>9646.9612677385703</v>
      </c>
      <c r="OV4">
        <v>1157.6353521286283</v>
      </c>
      <c r="OW4">
        <v>771.75690141908558</v>
      </c>
      <c r="OX4">
        <v>313720.76730832405</v>
      </c>
      <c r="OY4">
        <v>10319.762082510661</v>
      </c>
      <c r="OZ4">
        <v>10319.762082510661</v>
      </c>
      <c r="PA4">
        <v>1238.3714499012792</v>
      </c>
      <c r="PB4">
        <v>825.58096660085278</v>
      </c>
      <c r="PC4">
        <v>335604.12043505709</v>
      </c>
      <c r="PD4">
        <v>11039.609224837404</v>
      </c>
      <c r="PE4">
        <v>11039.609224837404</v>
      </c>
      <c r="PF4">
        <v>1324.7531069804886</v>
      </c>
      <c r="PG4">
        <v>883.16873798699237</v>
      </c>
      <c r="PH4">
        <v>359017.76626896439</v>
      </c>
      <c r="PI4">
        <v>11809.794943058039</v>
      </c>
      <c r="PJ4">
        <v>11809.794943058039</v>
      </c>
      <c r="PK4">
        <v>1417.1753931669648</v>
      </c>
      <c r="PL4">
        <v>944.7835954446432</v>
      </c>
      <c r="PM4">
        <v>384068.79445931438</v>
      </c>
      <c r="PN4">
        <v>12633.841923003762</v>
      </c>
      <c r="PO4">
        <v>12633.841923003762</v>
      </c>
      <c r="PP4">
        <v>1516.0610307604513</v>
      </c>
      <c r="PQ4">
        <v>1010.7073538403009</v>
      </c>
      <c r="PR4">
        <v>410871.79031401937</v>
      </c>
      <c r="PS4">
        <v>13515.519418224321</v>
      </c>
      <c r="PT4">
        <v>13515.519418224321</v>
      </c>
      <c r="PU4">
        <v>1621.8623301869184</v>
      </c>
      <c r="PV4">
        <v>1081.2415534579457</v>
      </c>
      <c r="PW4">
        <v>439549.35948340461</v>
      </c>
      <c r="PX4">
        <v>14458.86050932252</v>
      </c>
      <c r="PY4">
        <v>14458.86050932252</v>
      </c>
      <c r="PZ4">
        <v>1735.0632611187025</v>
      </c>
      <c r="QA4">
        <v>1156.7088407458016</v>
      </c>
      <c r="QB4">
        <v>470232.68937159493</v>
      </c>
      <c r="QC4">
        <v>15468.180571434044</v>
      </c>
      <c r="QD4">
        <v>15468.180571434044</v>
      </c>
      <c r="QE4">
        <v>1856.1816685720853</v>
      </c>
      <c r="QF4">
        <v>1237.4544457147235</v>
      </c>
      <c r="QG4">
        <v>503062.14984644571</v>
      </c>
      <c r="QH4">
        <v>16548.097034422557</v>
      </c>
      <c r="QI4">
        <v>16548.097034422557</v>
      </c>
      <c r="QJ4">
        <v>1985.7716441307068</v>
      </c>
      <c r="QK4">
        <v>1323.8477627538045</v>
      </c>
      <c r="QL4">
        <v>538187.93599891267</v>
      </c>
      <c r="QM4">
        <v>17703.550526280022</v>
      </c>
      <c r="QN4">
        <v>17703.550526280022</v>
      </c>
      <c r="QO4">
        <v>2124.4260631536026</v>
      </c>
      <c r="QP4">
        <v>1416.2840421024018</v>
      </c>
      <c r="QQ4">
        <v>575770.75589531683</v>
      </c>
      <c r="QR4">
        <v>18939.827496556474</v>
      </c>
      <c r="QS4">
        <v>18939.827496556474</v>
      </c>
      <c r="QT4">
        <v>2272.7792995867771</v>
      </c>
      <c r="QU4">
        <v>1515.186199724518</v>
      </c>
      <c r="QV4">
        <v>615982.5664719987</v>
      </c>
      <c r="QW4">
        <v>20262.584423421009</v>
      </c>
      <c r="QX4">
        <v>20262.584423421009</v>
      </c>
      <c r="QY4">
        <v>2431.5101308105213</v>
      </c>
      <c r="QZ4">
        <v>1621.0067538736807</v>
      </c>
      <c r="RA4">
        <v>659007.36094232847</v>
      </c>
      <c r="RB4">
        <v>21677.873715208174</v>
      </c>
      <c r="RC4">
        <v>21677.873715208174</v>
      </c>
      <c r="RD4">
        <v>2601.3448458249809</v>
      </c>
      <c r="RE4">
        <v>1734.2298972166539</v>
      </c>
      <c r="RF4">
        <v>705042.01132192719</v>
      </c>
      <c r="RG4">
        <v>23192.171425063396</v>
      </c>
      <c r="RH4">
        <v>23192.171425063396</v>
      </c>
      <c r="RI4">
        <v>2783.0605710076075</v>
      </c>
      <c r="RJ4">
        <v>1855.3737140050716</v>
      </c>
      <c r="RK4">
        <v>754297.16993037087</v>
      </c>
      <c r="RL4">
        <v>24812.406905604304</v>
      </c>
      <c r="RM4">
        <v>24812.406905604304</v>
      </c>
      <c r="RN4">
        <v>2977.4888286725168</v>
      </c>
      <c r="RO4">
        <v>1984.9925524483444</v>
      </c>
      <c r="RP4">
        <v>806998.2339977232</v>
      </c>
      <c r="RQ4">
        <v>26545.994539398787</v>
      </c>
      <c r="RR4">
        <v>26545.994539398787</v>
      </c>
      <c r="RS4">
        <v>3185.5193447278543</v>
      </c>
      <c r="RT4">
        <v>2123.679563151903</v>
      </c>
      <c r="RU4">
        <v>863386.37779323512</v>
      </c>
      <c r="RV4">
        <v>28400.867690566945</v>
      </c>
      <c r="RW4">
        <v>28400.867690566945</v>
      </c>
      <c r="RX4">
        <v>3408.1041228680333</v>
      </c>
      <c r="RY4">
        <v>2272.0694152453557</v>
      </c>
      <c r="RZ4">
        <v>923719.65700274613</v>
      </c>
      <c r="SA4">
        <v>30385.515032985069</v>
      </c>
      <c r="SB4">
        <v>30385.515032985069</v>
      </c>
      <c r="SC4">
        <v>3646.2618039582085</v>
      </c>
      <c r="SD4">
        <v>2430.8412026388055</v>
      </c>
      <c r="SE4">
        <v>988274.19041220273</v>
      </c>
      <c r="SF4">
        <v>32509.019421454035</v>
      </c>
      <c r="SG4">
        <v>32509.019421454035</v>
      </c>
      <c r="SH4">
        <v>3901.0823305744843</v>
      </c>
      <c r="SI4">
        <v>2600.7215537163229</v>
      </c>
      <c r="SJ4">
        <v>1057345.4243087065</v>
      </c>
      <c r="SK4">
        <v>34781.099483839025</v>
      </c>
      <c r="SL4">
        <v>34781.099483839025</v>
      </c>
      <c r="SM4">
        <v>4173.7319380606832</v>
      </c>
      <c r="SN4">
        <v>2782.4879587071223</v>
      </c>
    </row>
    <row r="5" spans="1:508" hidden="1" x14ac:dyDescent="0.15">
      <c r="B5" t="s">
        <v>553</v>
      </c>
      <c r="C5" t="s">
        <v>554</v>
      </c>
      <c r="D5" t="s">
        <v>552</v>
      </c>
      <c r="E5">
        <v>1.07</v>
      </c>
      <c r="F5">
        <v>1.07</v>
      </c>
      <c r="G5">
        <v>1.07</v>
      </c>
      <c r="H5">
        <v>1.07</v>
      </c>
      <c r="I5">
        <v>1.07</v>
      </c>
      <c r="J5">
        <v>1.07</v>
      </c>
      <c r="K5">
        <v>1.07</v>
      </c>
      <c r="L5">
        <v>1.07</v>
      </c>
      <c r="M5">
        <v>1.07</v>
      </c>
      <c r="N5">
        <v>1.07</v>
      </c>
      <c r="O5">
        <v>1.07</v>
      </c>
      <c r="P5">
        <v>1.07</v>
      </c>
      <c r="Q5">
        <v>1.07</v>
      </c>
      <c r="R5">
        <v>1.07</v>
      </c>
      <c r="S5">
        <v>1.07</v>
      </c>
      <c r="T5">
        <v>1.07</v>
      </c>
      <c r="U5">
        <v>1.07</v>
      </c>
      <c r="V5">
        <v>1.07</v>
      </c>
      <c r="W5">
        <v>1.07</v>
      </c>
      <c r="X5">
        <v>1.07</v>
      </c>
      <c r="Y5">
        <v>1.07</v>
      </c>
      <c r="Z5">
        <v>1.07</v>
      </c>
      <c r="AA5">
        <v>1.07</v>
      </c>
      <c r="AB5">
        <v>1.07</v>
      </c>
      <c r="AC5">
        <v>1.07</v>
      </c>
      <c r="AD5">
        <v>1.07</v>
      </c>
      <c r="AE5">
        <v>1.07</v>
      </c>
      <c r="AF5">
        <v>1.07</v>
      </c>
      <c r="AG5">
        <v>1.07</v>
      </c>
      <c r="AH5">
        <v>1.07</v>
      </c>
      <c r="AI5">
        <v>1.07</v>
      </c>
      <c r="AJ5">
        <v>1.07</v>
      </c>
      <c r="AK5">
        <v>1.07</v>
      </c>
      <c r="AL5">
        <v>1.07</v>
      </c>
      <c r="AM5">
        <v>1.07</v>
      </c>
      <c r="AN5">
        <v>1.07</v>
      </c>
      <c r="AO5">
        <v>1.07</v>
      </c>
      <c r="AP5">
        <v>1.07</v>
      </c>
      <c r="AQ5">
        <v>1.07</v>
      </c>
      <c r="AR5">
        <v>1.07</v>
      </c>
      <c r="AU5">
        <v>9.6754916364548649</v>
      </c>
      <c r="AV5">
        <v>6.4503277576365763</v>
      </c>
      <c r="AW5">
        <v>2605.3363789001705</v>
      </c>
      <c r="AX5">
        <v>85.70185456908456</v>
      </c>
      <c r="AY5">
        <v>85.70185456908456</v>
      </c>
      <c r="AZ5">
        <v>10.284222548290147</v>
      </c>
      <c r="BA5">
        <v>6.8561483655267645</v>
      </c>
      <c r="BB5">
        <v>2769.9609665465136</v>
      </c>
      <c r="BC5">
        <v>91.117137057451117</v>
      </c>
      <c r="BD5">
        <v>91.117137057451117</v>
      </c>
      <c r="BE5">
        <v>10.934056446894134</v>
      </c>
      <c r="BF5">
        <v>7.2893709645960891</v>
      </c>
      <c r="BG5">
        <v>2945.7187982328146</v>
      </c>
      <c r="BH5">
        <v>96.898644678711008</v>
      </c>
      <c r="BI5">
        <v>96.898644678711008</v>
      </c>
      <c r="BJ5">
        <v>11.627837361445321</v>
      </c>
      <c r="BK5">
        <v>7.7518915742968808</v>
      </c>
      <c r="BL5">
        <v>3133.3806105457729</v>
      </c>
      <c r="BM5">
        <v>103.07173061005832</v>
      </c>
      <c r="BN5">
        <v>103.07173061005832</v>
      </c>
      <c r="BO5">
        <v>12.368607673206998</v>
      </c>
      <c r="BP5">
        <v>8.2457384488046657</v>
      </c>
      <c r="BQ5">
        <v>3333.7709026422453</v>
      </c>
      <c r="BR5">
        <v>109.66351653428438</v>
      </c>
      <c r="BS5">
        <v>109.66351653428438</v>
      </c>
      <c r="BT5">
        <v>13.159621984114127</v>
      </c>
      <c r="BU5">
        <v>8.7730813227427511</v>
      </c>
      <c r="BV5">
        <v>3547.7716954713528</v>
      </c>
      <c r="BW5">
        <v>116.70301629839976</v>
      </c>
      <c r="BX5">
        <v>116.70301629839976</v>
      </c>
      <c r="BY5">
        <v>14.004361955807973</v>
      </c>
      <c r="BZ5">
        <v>9.3362413038719811</v>
      </c>
      <c r="CA5">
        <v>3776.3265540506695</v>
      </c>
      <c r="CB5">
        <v>124.22126822535098</v>
      </c>
      <c r="CC5">
        <v>124.22126822535098</v>
      </c>
      <c r="CD5">
        <v>14.906552187042116</v>
      </c>
      <c r="CE5">
        <v>9.9377014580280782</v>
      </c>
      <c r="CF5">
        <v>4020.4448912082562</v>
      </c>
      <c r="CG5">
        <v>132.25147668448213</v>
      </c>
      <c r="CH5">
        <v>132.25147668448213</v>
      </c>
      <c r="CI5">
        <v>15.870177202137853</v>
      </c>
      <c r="CJ5">
        <v>10.580118134758569</v>
      </c>
      <c r="CK5">
        <v>4281.2065724911045</v>
      </c>
      <c r="CL5">
        <v>140.82916356878633</v>
      </c>
      <c r="CM5">
        <v>140.82916356878633</v>
      </c>
      <c r="CN5">
        <v>16.899499628254357</v>
      </c>
      <c r="CO5">
        <v>11.266333085502906</v>
      </c>
      <c r="CP5">
        <v>4559.7668433195131</v>
      </c>
      <c r="CQ5">
        <v>149.9923303723524</v>
      </c>
      <c r="CR5">
        <v>149.9923303723524</v>
      </c>
      <c r="CS5">
        <v>17.99907964468229</v>
      </c>
      <c r="CT5">
        <v>11.999386429788192</v>
      </c>
      <c r="CU5">
        <v>4857.3616009424986</v>
      </c>
      <c r="CV5">
        <v>159.78163160995064</v>
      </c>
      <c r="CW5">
        <v>159.78163160995064</v>
      </c>
      <c r="CX5">
        <v>19.173795793194074</v>
      </c>
      <c r="CY5">
        <v>12.78253052879605</v>
      </c>
      <c r="CZ5">
        <v>5175.3130353280867</v>
      </c>
      <c r="DA5">
        <v>170.24056037263443</v>
      </c>
      <c r="DB5">
        <v>170.24056037263443</v>
      </c>
      <c r="DC5">
        <v>20.428867244716134</v>
      </c>
      <c r="DD5">
        <v>13.619244829810755</v>
      </c>
      <c r="DE5">
        <v>5515.0356648116986</v>
      </c>
      <c r="DF5">
        <v>181.41564686880588</v>
      </c>
      <c r="DG5">
        <v>181.41564686880588</v>
      </c>
      <c r="DH5">
        <v>21.769877624256704</v>
      </c>
      <c r="DI5">
        <v>14.51325174950447</v>
      </c>
      <c r="DJ5">
        <v>5878.0427941333955</v>
      </c>
      <c r="DK5">
        <v>193.35667085965119</v>
      </c>
      <c r="DL5">
        <v>193.35667085965119</v>
      </c>
      <c r="DM5">
        <v>23.202800503158141</v>
      </c>
      <c r="DN5">
        <v>15.468533668772094</v>
      </c>
      <c r="DO5">
        <v>6265.9534244288807</v>
      </c>
      <c r="DP5">
        <v>206.11688896147635</v>
      </c>
      <c r="DQ5">
        <v>206.11688896147635</v>
      </c>
      <c r="DR5">
        <v>24.734026675377162</v>
      </c>
      <c r="DS5">
        <v>16.489351116918108</v>
      </c>
      <c r="DT5">
        <v>6680.4996468085847</v>
      </c>
      <c r="DU5">
        <v>219.75327785554555</v>
      </c>
      <c r="DV5">
        <v>219.75327785554555</v>
      </c>
      <c r="DW5">
        <v>26.370393342665466</v>
      </c>
      <c r="DX5">
        <v>17.580262228443644</v>
      </c>
      <c r="DY5">
        <v>7123.5345533736017</v>
      </c>
      <c r="DZ5">
        <v>234.32679451886847</v>
      </c>
      <c r="EA5">
        <v>234.32679451886847</v>
      </c>
      <c r="EB5">
        <v>28.119215342264216</v>
      </c>
      <c r="EC5">
        <v>18.746143561509477</v>
      </c>
      <c r="ED5">
        <v>7597.0407018865135</v>
      </c>
      <c r="EE5">
        <v>249.90265466731952</v>
      </c>
      <c r="EF5">
        <v>249.90265466731952</v>
      </c>
      <c r="EG5">
        <v>29.988318560078344</v>
      </c>
      <c r="EH5">
        <v>19.992212373385563</v>
      </c>
      <c r="EI5">
        <v>8103.1391728504195</v>
      </c>
      <c r="EJ5">
        <v>266.55063068586907</v>
      </c>
      <c r="EK5">
        <v>266.55063068586907</v>
      </c>
      <c r="EL5">
        <v>31.986075682304289</v>
      </c>
      <c r="EM5">
        <v>21.324050454869525</v>
      </c>
      <c r="EN5">
        <v>8644.0992604620969</v>
      </c>
      <c r="EO5">
        <v>284.34537040993735</v>
      </c>
      <c r="EP5">
        <v>284.34537040993735</v>
      </c>
      <c r="EQ5">
        <v>34.121444449192481</v>
      </c>
      <c r="ER5">
        <v>22.74762963279499</v>
      </c>
      <c r="ES5">
        <v>9222.3488418078614</v>
      </c>
      <c r="ET5">
        <v>303.36673821736383</v>
      </c>
      <c r="EU5">
        <v>303.36673821736383</v>
      </c>
      <c r="EV5">
        <v>36.404008586083663</v>
      </c>
      <c r="EW5">
        <v>24.269339057389107</v>
      </c>
      <c r="EX5">
        <v>9840.485471776321</v>
      </c>
      <c r="EY5">
        <v>323.70017999264212</v>
      </c>
      <c r="EZ5">
        <v>323.70017999264212</v>
      </c>
      <c r="FA5">
        <v>38.844021599117056</v>
      </c>
      <c r="FB5">
        <v>25.896014399411371</v>
      </c>
      <c r="FC5">
        <v>10501.2882544855</v>
      </c>
      <c r="FD5">
        <v>345.43711363439144</v>
      </c>
      <c r="FE5">
        <v>345.43711363439144</v>
      </c>
      <c r="FF5">
        <v>41.452453636126975</v>
      </c>
      <c r="FG5">
        <v>27.634969090751316</v>
      </c>
      <c r="FH5">
        <v>11207.730545577382</v>
      </c>
      <c r="FI5">
        <v>368.67534689399287</v>
      </c>
      <c r="FJ5">
        <v>368.67534689399287</v>
      </c>
      <c r="FK5">
        <v>44.241041627279145</v>
      </c>
      <c r="FL5">
        <v>29.494027751519429</v>
      </c>
      <c r="FM5">
        <v>11962.993543537816</v>
      </c>
      <c r="FN5">
        <v>393.51952445848076</v>
      </c>
      <c r="FO5">
        <v>393.51952445848076</v>
      </c>
      <c r="FP5">
        <v>47.222342935017693</v>
      </c>
      <c r="FQ5">
        <v>31.481561956678462</v>
      </c>
      <c r="FR5">
        <v>12770.480832270416</v>
      </c>
      <c r="FS5">
        <v>420.08160632468474</v>
      </c>
      <c r="FT5">
        <v>420.08160632468474</v>
      </c>
      <c r="FU5">
        <v>50.409792758962169</v>
      </c>
      <c r="FV5">
        <v>33.606528505974779</v>
      </c>
      <c r="FW5">
        <v>13633.833941509371</v>
      </c>
      <c r="FX5">
        <v>448.4813796549135</v>
      </c>
      <c r="FY5">
        <v>448.4813796549135</v>
      </c>
      <c r="FZ5">
        <v>53.81776555858962</v>
      </c>
      <c r="GA5">
        <v>35.87851037239308</v>
      </c>
      <c r="GB5">
        <v>14556.948996316611</v>
      </c>
      <c r="GC5">
        <v>478.84700645778321</v>
      </c>
      <c r="GD5">
        <v>478.84700645778321</v>
      </c>
      <c r="GE5">
        <v>57.461640774933983</v>
      </c>
      <c r="GF5">
        <v>38.307760516622658</v>
      </c>
      <c r="GG5">
        <v>15543.994531896191</v>
      </c>
      <c r="GH5">
        <v>511.31560960184839</v>
      </c>
      <c r="GI5">
        <v>511.31560960184839</v>
      </c>
      <c r="GJ5">
        <v>61.357873152221806</v>
      </c>
      <c r="GK5">
        <v>40.905248768147871</v>
      </c>
      <c r="GL5">
        <v>16599.430555294766</v>
      </c>
      <c r="GM5">
        <v>546.03389984522255</v>
      </c>
      <c r="GN5">
        <v>546.03389984522255</v>
      </c>
      <c r="GO5">
        <v>65.524067981426711</v>
      </c>
      <c r="GP5">
        <v>43.682711987617807</v>
      </c>
      <c r="GQ5">
        <v>17728.028941266894</v>
      </c>
      <c r="GR5">
        <v>583.15884675220047</v>
      </c>
      <c r="GS5">
        <v>583.15884675220047</v>
      </c>
      <c r="GT5">
        <v>69.979061610264054</v>
      </c>
      <c r="GU5">
        <v>46.652707740176034</v>
      </c>
      <c r="GV5">
        <v>18934.895255693296</v>
      </c>
      <c r="GW5">
        <v>622.85839656885844</v>
      </c>
      <c r="GX5">
        <v>622.85839656885844</v>
      </c>
      <c r="GY5">
        <v>74.743007588263012</v>
      </c>
      <c r="GZ5">
        <v>49.828671725508677</v>
      </c>
      <c r="HA5">
        <v>20225.492106477381</v>
      </c>
      <c r="HB5">
        <v>665.31224034465072</v>
      </c>
      <c r="HC5">
        <v>665.31224034465072</v>
      </c>
      <c r="HD5">
        <v>79.837468841358088</v>
      </c>
      <c r="HE5">
        <v>53.224979227572057</v>
      </c>
      <c r="HF5">
        <v>21605.664128839835</v>
      </c>
      <c r="HG5">
        <v>710.71263581709979</v>
      </c>
      <c r="HH5">
        <v>710.71263581709979</v>
      </c>
      <c r="HI5">
        <v>85.285516298051974</v>
      </c>
      <c r="HJ5">
        <v>56.857010865367982</v>
      </c>
      <c r="HK5">
        <v>23081.664719415661</v>
      </c>
      <c r="HL5">
        <v>759.26528682288358</v>
      </c>
      <c r="HM5">
        <v>759.26528682288358</v>
      </c>
      <c r="HN5">
        <v>91.111834418746028</v>
      </c>
      <c r="HO5">
        <v>60.741222945830685</v>
      </c>
      <c r="HP5">
        <v>24660.18464156604</v>
      </c>
      <c r="HQ5">
        <v>811.19028426204079</v>
      </c>
      <c r="HR5">
        <v>811.19028426204079</v>
      </c>
      <c r="HS5">
        <v>97.342834111444887</v>
      </c>
      <c r="HT5">
        <v>64.895222740963263</v>
      </c>
      <c r="HU5">
        <v>26348.382632886362</v>
      </c>
      <c r="HV5">
        <v>866.7231129238935</v>
      </c>
      <c r="HW5">
        <v>866.7231129238935</v>
      </c>
      <c r="HX5">
        <v>104.00677355086722</v>
      </c>
      <c r="HY5">
        <v>69.337849033911482</v>
      </c>
      <c r="HZ5">
        <v>28153.918155060142</v>
      </c>
      <c r="IA5">
        <v>926.115728784873</v>
      </c>
      <c r="IB5">
        <v>926.115728784873</v>
      </c>
      <c r="IC5">
        <v>111.13388745418476</v>
      </c>
      <c r="ID5">
        <v>74.089258302789844</v>
      </c>
      <c r="IE5">
        <v>30084.986436019262</v>
      </c>
      <c r="IF5">
        <v>989.63771171116002</v>
      </c>
      <c r="IG5">
        <v>989.63771171116002</v>
      </c>
      <c r="IH5">
        <v>118.7565254053392</v>
      </c>
      <c r="II5">
        <v>79.171016936892798</v>
      </c>
      <c r="IJ5">
        <v>32150.355964867831</v>
      </c>
      <c r="IK5">
        <v>1057.5774988443366</v>
      </c>
      <c r="IL5">
        <v>1057.5774988443366</v>
      </c>
      <c r="IM5">
        <v>126.90929986132039</v>
      </c>
      <c r="IN5">
        <v>84.606199907546923</v>
      </c>
      <c r="IO5">
        <v>34359.408611258987</v>
      </c>
      <c r="IP5">
        <v>1130.2437043177299</v>
      </c>
      <c r="IQ5">
        <v>1130.2437043177299</v>
      </c>
      <c r="IR5">
        <v>135.62924451812759</v>
      </c>
      <c r="IS5">
        <v>90.419496345418395</v>
      </c>
      <c r="IT5">
        <v>36722.182552932252</v>
      </c>
      <c r="IU5">
        <v>1207.9665313464557</v>
      </c>
      <c r="IV5">
        <v>1207.9665313464557</v>
      </c>
      <c r="IW5">
        <v>144.95598376157466</v>
      </c>
      <c r="IX5">
        <v>96.637322507716448</v>
      </c>
      <c r="IY5">
        <v>39249.418207978109</v>
      </c>
      <c r="IZ5">
        <v>1291.0992831571748</v>
      </c>
      <c r="JA5">
        <v>1291.0992831571748</v>
      </c>
      <c r="JB5">
        <v>154.93191397886096</v>
      </c>
      <c r="JC5">
        <v>103.28794265257397</v>
      </c>
      <c r="JD5">
        <v>41952.607382156668</v>
      </c>
      <c r="JE5">
        <v>1380.0199796762063</v>
      </c>
      <c r="JF5">
        <v>1380.0199796762063</v>
      </c>
      <c r="JG5">
        <v>165.60239756114476</v>
      </c>
      <c r="JH5">
        <v>110.40159837409649</v>
      </c>
      <c r="JI5">
        <v>44844.045856319375</v>
      </c>
      <c r="JJ5">
        <v>1475.1330873789268</v>
      </c>
      <c r="JK5">
        <v>1475.1330873789268</v>
      </c>
      <c r="JL5">
        <v>177.0159704854712</v>
      </c>
      <c r="JM5">
        <v>118.01064699031414</v>
      </c>
      <c r="JN5">
        <v>47936.889654736522</v>
      </c>
      <c r="JO5">
        <v>1576.871370221596</v>
      </c>
      <c r="JP5">
        <v>1576.871370221596</v>
      </c>
      <c r="JQ5">
        <v>189.22456442659151</v>
      </c>
      <c r="JR5">
        <v>126.14970961772768</v>
      </c>
      <c r="JS5">
        <v>51245.215251989306</v>
      </c>
      <c r="JT5">
        <v>1685.6978701312273</v>
      </c>
      <c r="JU5">
        <v>1685.6978701312273</v>
      </c>
      <c r="JV5">
        <v>202.28374441574726</v>
      </c>
      <c r="JW5">
        <v>134.85582961049818</v>
      </c>
      <c r="JX5">
        <v>54784.08399412108</v>
      </c>
      <c r="JY5">
        <v>1802.108026122404</v>
      </c>
      <c r="JZ5">
        <v>1802.108026122404</v>
      </c>
      <c r="KA5">
        <v>216.25296313468846</v>
      </c>
      <c r="KB5">
        <v>144.16864208979231</v>
      </c>
      <c r="KC5">
        <v>58569.611029040891</v>
      </c>
      <c r="KD5">
        <v>1926.6319417447662</v>
      </c>
      <c r="KE5">
        <v>1926.6319417447662</v>
      </c>
      <c r="KF5">
        <v>231.19583300937194</v>
      </c>
      <c r="KG5">
        <v>154.13055533958129</v>
      </c>
      <c r="KH5">
        <v>62619.039061822383</v>
      </c>
      <c r="KI5">
        <v>2059.8368112441572</v>
      </c>
      <c r="KJ5">
        <v>2059.8368112441572</v>
      </c>
      <c r="KK5">
        <v>247.18041734929886</v>
      </c>
      <c r="KL5">
        <v>164.78694489953259</v>
      </c>
      <c r="KM5">
        <v>66950.81727263506</v>
      </c>
      <c r="KN5">
        <v>2202.329515547206</v>
      </c>
      <c r="KO5">
        <v>2202.329515547206</v>
      </c>
      <c r="KP5">
        <v>264.27954186566473</v>
      </c>
      <c r="KQ5">
        <v>176.18636124377647</v>
      </c>
      <c r="KR5">
        <v>71584.685758687279</v>
      </c>
      <c r="KS5">
        <v>2354.759399956818</v>
      </c>
      <c r="KT5">
        <v>2354.759399956818</v>
      </c>
      <c r="KU5">
        <v>282.5711279948182</v>
      </c>
      <c r="KV5">
        <v>188.38075199654546</v>
      </c>
      <c r="KW5">
        <v>76541.765886856461</v>
      </c>
      <c r="KX5">
        <v>2517.821246278173</v>
      </c>
      <c r="KY5">
        <v>2517.821246278173</v>
      </c>
      <c r="KZ5">
        <v>302.13854955338076</v>
      </c>
      <c r="LA5">
        <v>201.42569970225384</v>
      </c>
      <c r="LB5">
        <v>81844.656970748809</v>
      </c>
      <c r="LC5">
        <v>2692.2584529851579</v>
      </c>
      <c r="LD5">
        <v>2692.2584529851579</v>
      </c>
      <c r="LE5">
        <v>323.07101435821897</v>
      </c>
      <c r="LF5">
        <v>215.38067623881264</v>
      </c>
      <c r="LG5">
        <v>87517.539714893515</v>
      </c>
      <c r="LH5">
        <v>2878.8664379899183</v>
      </c>
      <c r="LI5">
        <v>2878.8664379899183</v>
      </c>
      <c r="LJ5">
        <v>345.46397255879015</v>
      </c>
      <c r="LK5">
        <v>230.30931503919345</v>
      </c>
      <c r="LL5">
        <v>93586.286899764556</v>
      </c>
      <c r="LM5">
        <v>3078.4962795975184</v>
      </c>
      <c r="LN5">
        <v>3078.4962795975184</v>
      </c>
      <c r="LO5">
        <v>369.41955355170217</v>
      </c>
      <c r="LP5">
        <v>246.27970236780146</v>
      </c>
      <c r="LQ5">
        <v>100078.58181448282</v>
      </c>
      <c r="LR5">
        <v>3292.058612318514</v>
      </c>
      <c r="LS5">
        <v>3292.058612318514</v>
      </c>
      <c r="LT5">
        <v>395.04703347822169</v>
      </c>
      <c r="LU5">
        <v>263.36468898548111</v>
      </c>
      <c r="LV5">
        <v>107024.04497952951</v>
      </c>
      <c r="LW5">
        <v>3520.5277953792602</v>
      </c>
      <c r="LX5">
        <v>3520.5277953792602</v>
      </c>
      <c r="LY5">
        <v>422.46333544551123</v>
      </c>
      <c r="LZ5">
        <v>281.64222363034082</v>
      </c>
      <c r="MA5">
        <v>114454.36973976619</v>
      </c>
      <c r="MB5">
        <v>3764.9463730186249</v>
      </c>
      <c r="MC5">
        <v>3764.9463730186249</v>
      </c>
      <c r="MD5">
        <v>451.79356476223495</v>
      </c>
      <c r="ME5">
        <v>301.19570984148999</v>
      </c>
      <c r="MF5">
        <v>122403.4673486762</v>
      </c>
      <c r="MG5">
        <v>4026.4298469959281</v>
      </c>
      <c r="MH5">
        <v>4026.4298469959281</v>
      </c>
      <c r="MI5">
        <v>483.17158163951137</v>
      </c>
      <c r="MJ5">
        <v>322.11438775967423</v>
      </c>
      <c r="MK5">
        <v>130907.6222082067</v>
      </c>
      <c r="ML5">
        <v>4306.1717831646938</v>
      </c>
      <c r="MM5">
        <v>4306.1717831646938</v>
      </c>
      <c r="MN5">
        <v>516.74061397976322</v>
      </c>
      <c r="MO5">
        <v>344.4937426531755</v>
      </c>
      <c r="MP5">
        <v>140005.65797509698</v>
      </c>
      <c r="MQ5">
        <v>4605.4492754966113</v>
      </c>
      <c r="MR5">
        <v>4605.4492754966113</v>
      </c>
      <c r="MS5">
        <v>552.65391305959338</v>
      </c>
      <c r="MT5">
        <v>368.4359420397289</v>
      </c>
      <c r="MU5">
        <v>149739.11529434056</v>
      </c>
      <c r="MV5">
        <v>4925.6287925769921</v>
      </c>
      <c r="MW5">
        <v>4925.6287925769921</v>
      </c>
      <c r="MX5">
        <v>591.0754551092391</v>
      </c>
      <c r="MY5">
        <v>394.0503034061594</v>
      </c>
      <c r="MZ5">
        <v>160152.44197367292</v>
      </c>
      <c r="NA5">
        <v>5268.1724333445036</v>
      </c>
      <c r="NB5">
        <v>5268.1724333445036</v>
      </c>
      <c r="NC5">
        <v>632.1806920013405</v>
      </c>
      <c r="ND5">
        <v>421.45379466756032</v>
      </c>
      <c r="NE5">
        <v>171293.19646995058</v>
      </c>
      <c r="NF5">
        <v>5634.6446207220588</v>
      </c>
      <c r="NG5">
        <v>5634.6446207220588</v>
      </c>
      <c r="NH5">
        <v>676.15735448664702</v>
      </c>
      <c r="NI5">
        <v>450.7715696577647</v>
      </c>
      <c r="NJ5">
        <v>183212.26561924629</v>
      </c>
      <c r="NK5">
        <v>6026.7192637909966</v>
      </c>
      <c r="NL5">
        <v>6026.7192637909966</v>
      </c>
      <c r="NM5">
        <v>723.20631165491955</v>
      </c>
      <c r="NN5">
        <v>482.13754110327972</v>
      </c>
      <c r="NO5">
        <v>195964.09760771354</v>
      </c>
      <c r="NP5">
        <v>6446.1874213063666</v>
      </c>
      <c r="NQ5">
        <v>6446.1874213063666</v>
      </c>
      <c r="NR5">
        <v>773.54249055676405</v>
      </c>
      <c r="NS5">
        <v>515.69499370450933</v>
      </c>
      <c r="NT5">
        <v>209606.95125006599</v>
      </c>
      <c r="NU5">
        <v>6894.9655016469078</v>
      </c>
      <c r="NV5">
        <v>6894.9655016469078</v>
      </c>
      <c r="NW5">
        <v>827.39586019762896</v>
      </c>
      <c r="NX5">
        <v>551.59724013175264</v>
      </c>
      <c r="NY5">
        <v>224203.16271719913</v>
      </c>
      <c r="NZ5">
        <v>7375.1040367499709</v>
      </c>
      <c r="OA5">
        <v>7375.1040367499709</v>
      </c>
      <c r="OB5">
        <v>885.01248440999655</v>
      </c>
      <c r="OC5">
        <v>590.0083229399977</v>
      </c>
      <c r="OD5">
        <v>239819.43093438336</v>
      </c>
      <c r="OE5">
        <v>7888.7970702099792</v>
      </c>
      <c r="OF5">
        <v>7888.7970702099792</v>
      </c>
      <c r="OG5">
        <v>946.65564842519757</v>
      </c>
      <c r="OH5">
        <v>631.10376561679834</v>
      </c>
      <c r="OI5">
        <v>256527.12295696413</v>
      </c>
      <c r="OJ5">
        <v>8438.3922025317152</v>
      </c>
      <c r="OK5">
        <v>8438.3922025317152</v>
      </c>
      <c r="OL5">
        <v>1012.6070643038058</v>
      </c>
      <c r="OM5">
        <v>675.07137620253718</v>
      </c>
      <c r="ON5">
        <v>274402.6007219833</v>
      </c>
      <c r="OO5">
        <v>9026.4013395389247</v>
      </c>
      <c r="OP5">
        <v>9026.4013395389247</v>
      </c>
      <c r="OQ5">
        <v>1083.1681607446708</v>
      </c>
      <c r="OR5">
        <v>722.11210716311393</v>
      </c>
      <c r="OS5">
        <v>293527.5706720305</v>
      </c>
      <c r="OT5">
        <v>9655.5121931588983</v>
      </c>
      <c r="OU5">
        <v>9655.5121931588983</v>
      </c>
      <c r="OV5">
        <v>1158.6614631790678</v>
      </c>
      <c r="OW5">
        <v>772.44097545271188</v>
      </c>
      <c r="OX5">
        <v>313989.45785237022</v>
      </c>
      <c r="OY5">
        <v>10328.60058724902</v>
      </c>
      <c r="OZ5">
        <v>10328.60058724902</v>
      </c>
      <c r="PA5">
        <v>1239.4320704698825</v>
      </c>
      <c r="PB5">
        <v>826.28804697992166</v>
      </c>
      <c r="PC5">
        <v>335881.80619446625</v>
      </c>
      <c r="PD5">
        <v>11048.743624817969</v>
      </c>
      <c r="PE5">
        <v>11048.743624817969</v>
      </c>
      <c r="PF5">
        <v>1325.8492349781563</v>
      </c>
      <c r="PG5">
        <v>883.89948998543753</v>
      </c>
      <c r="PH5">
        <v>359304.70681894245</v>
      </c>
      <c r="PI5">
        <v>11819.233776938898</v>
      </c>
      <c r="PJ5">
        <v>11819.233776938898</v>
      </c>
      <c r="PK5">
        <v>1418.3080532326676</v>
      </c>
      <c r="PL5">
        <v>945.53870215511176</v>
      </c>
      <c r="PM5">
        <v>384365.25631933106</v>
      </c>
      <c r="PN5">
        <v>12643.593957872732</v>
      </c>
      <c r="PO5">
        <v>12643.593957872732</v>
      </c>
      <c r="PP5">
        <v>1517.2312749447278</v>
      </c>
      <c r="PQ5">
        <v>1011.4875166298185</v>
      </c>
      <c r="PR5">
        <v>411178.04712525423</v>
      </c>
      <c r="PS5">
        <v>13525.593655435994</v>
      </c>
      <c r="PT5">
        <v>13525.593655435994</v>
      </c>
      <c r="PU5">
        <v>1623.0712386523194</v>
      </c>
      <c r="PV5">
        <v>1082.0474924348796</v>
      </c>
      <c r="PW5">
        <v>439865.69219059049</v>
      </c>
      <c r="PX5">
        <v>14469.266190479952</v>
      </c>
      <c r="PY5">
        <v>14469.266190479952</v>
      </c>
      <c r="PZ5">
        <v>1736.3119428575942</v>
      </c>
      <c r="QA5">
        <v>1157.5412952383961</v>
      </c>
      <c r="QB5">
        <v>470559.38640936487</v>
      </c>
      <c r="QC5">
        <v>15478.927184518583</v>
      </c>
      <c r="QD5">
        <v>15478.927184518583</v>
      </c>
      <c r="QE5">
        <v>1857.47126214223</v>
      </c>
      <c r="QF5">
        <v>1238.3141747614866</v>
      </c>
      <c r="QG5">
        <v>503399.50733029301</v>
      </c>
      <c r="QH5">
        <v>16559.194320075429</v>
      </c>
      <c r="QI5">
        <v>16559.194320075429</v>
      </c>
      <c r="QJ5">
        <v>1987.1033184090516</v>
      </c>
      <c r="QK5">
        <v>1324.7355456060343</v>
      </c>
      <c r="QL5">
        <v>538536.25792087603</v>
      </c>
      <c r="QM5">
        <v>17715.008484239341</v>
      </c>
      <c r="QN5">
        <v>17715.008484239341</v>
      </c>
      <c r="QO5">
        <v>2125.8010181087211</v>
      </c>
      <c r="QP5">
        <v>1417.2006787391474</v>
      </c>
      <c r="QQ5">
        <v>576130.35432450415</v>
      </c>
      <c r="QR5">
        <v>18951.656392253426</v>
      </c>
      <c r="QS5">
        <v>18951.656392253426</v>
      </c>
      <c r="QT5">
        <v>2274.1987670704111</v>
      </c>
      <c r="QU5">
        <v>1516.1325113802741</v>
      </c>
      <c r="QV5">
        <v>616353.76176006766</v>
      </c>
      <c r="QW5">
        <v>20274.794794739068</v>
      </c>
      <c r="QX5">
        <v>20274.794794739068</v>
      </c>
      <c r="QY5">
        <v>2432.9753753686882</v>
      </c>
      <c r="QZ5">
        <v>1621.9835835791255</v>
      </c>
      <c r="RA5">
        <v>659390.48193404346</v>
      </c>
      <c r="RB5">
        <v>21690.476379409323</v>
      </c>
      <c r="RC5">
        <v>21690.476379409323</v>
      </c>
      <c r="RD5">
        <v>2602.8571655291189</v>
      </c>
      <c r="RE5">
        <v>1735.2381103527459</v>
      </c>
      <c r="RF5">
        <v>705437.39557091449</v>
      </c>
      <c r="RG5">
        <v>23205.177485885342</v>
      </c>
      <c r="RH5">
        <v>23205.177485885342</v>
      </c>
      <c r="RI5">
        <v>2784.6212983062414</v>
      </c>
      <c r="RJ5">
        <v>1856.4141988708275</v>
      </c>
      <c r="RK5">
        <v>754705.1639201995</v>
      </c>
      <c r="RL5">
        <v>24825.827760532877</v>
      </c>
      <c r="RM5">
        <v>24825.827760532877</v>
      </c>
      <c r="RN5">
        <v>2979.0993312639453</v>
      </c>
      <c r="RO5">
        <v>1986.0662208426302</v>
      </c>
      <c r="RP5">
        <v>807419.1933684391</v>
      </c>
      <c r="RQ5">
        <v>26559.841887119706</v>
      </c>
      <c r="RR5">
        <v>26559.841887119706</v>
      </c>
      <c r="RS5">
        <v>3187.1810264543647</v>
      </c>
      <c r="RT5">
        <v>2124.7873509695764</v>
      </c>
      <c r="RU5">
        <v>863820.66757347982</v>
      </c>
      <c r="RV5">
        <v>28415.153538601309</v>
      </c>
      <c r="RW5">
        <v>28415.153538601309</v>
      </c>
      <c r="RX5">
        <v>3409.8184246321571</v>
      </c>
      <c r="RY5">
        <v>2273.2122830881049</v>
      </c>
      <c r="RZ5">
        <v>924167.65184759675</v>
      </c>
      <c r="SA5">
        <v>30400.251705513052</v>
      </c>
      <c r="SB5">
        <v>30400.251705513052</v>
      </c>
      <c r="SC5">
        <v>3648.0302046615661</v>
      </c>
      <c r="SD5">
        <v>2432.0201364410441</v>
      </c>
      <c r="SE5">
        <v>988736.27484686952</v>
      </c>
      <c r="SF5">
        <v>32524.219567331231</v>
      </c>
      <c r="SG5">
        <v>32524.219567331231</v>
      </c>
      <c r="SH5">
        <v>3902.9063480797477</v>
      </c>
      <c r="SI5">
        <v>2601.9375653864986</v>
      </c>
      <c r="SJ5">
        <v>1057821.9929782301</v>
      </c>
      <c r="SK5">
        <v>34796.776084810197</v>
      </c>
      <c r="SL5">
        <v>34796.776084810197</v>
      </c>
      <c r="SM5">
        <v>4175.6131301772239</v>
      </c>
      <c r="SN5">
        <v>2783.7420867848159</v>
      </c>
    </row>
    <row r="6" spans="1:508" hidden="1" x14ac:dyDescent="0.15">
      <c r="B6" t="s">
        <v>555</v>
      </c>
      <c r="C6" t="s">
        <v>556</v>
      </c>
      <c r="D6" t="s">
        <v>552</v>
      </c>
      <c r="E6">
        <v>0.8</v>
      </c>
      <c r="F6">
        <v>0.8</v>
      </c>
      <c r="G6">
        <v>0.8</v>
      </c>
      <c r="H6">
        <v>0.8</v>
      </c>
      <c r="I6">
        <v>0.8</v>
      </c>
      <c r="J6">
        <v>0.8</v>
      </c>
      <c r="K6">
        <v>0.8</v>
      </c>
      <c r="L6">
        <v>0.8</v>
      </c>
      <c r="M6">
        <v>0.8</v>
      </c>
      <c r="N6">
        <v>0.8</v>
      </c>
      <c r="O6">
        <v>0.8</v>
      </c>
      <c r="P6">
        <v>0.8</v>
      </c>
      <c r="Q6">
        <v>0.8</v>
      </c>
      <c r="R6">
        <v>0.8</v>
      </c>
      <c r="S6">
        <v>0.8</v>
      </c>
      <c r="T6">
        <v>0.8</v>
      </c>
      <c r="U6">
        <v>0.8</v>
      </c>
      <c r="V6">
        <v>0.8</v>
      </c>
      <c r="W6">
        <v>0.8</v>
      </c>
      <c r="X6">
        <v>0.8</v>
      </c>
      <c r="Y6">
        <v>0.8</v>
      </c>
      <c r="Z6">
        <v>0.8</v>
      </c>
      <c r="AA6">
        <v>0.8</v>
      </c>
      <c r="AB6">
        <v>0.8</v>
      </c>
      <c r="AC6">
        <v>0.8</v>
      </c>
      <c r="AD6">
        <v>0.8</v>
      </c>
      <c r="AE6">
        <v>0.8</v>
      </c>
      <c r="AF6">
        <v>0.8</v>
      </c>
      <c r="AG6">
        <v>0.8</v>
      </c>
      <c r="AH6">
        <v>0.8</v>
      </c>
      <c r="AI6">
        <v>0.8</v>
      </c>
      <c r="AJ6">
        <v>0.8</v>
      </c>
      <c r="AK6">
        <v>0.8</v>
      </c>
      <c r="AL6">
        <v>0.8</v>
      </c>
      <c r="AM6">
        <v>0.8</v>
      </c>
      <c r="AN6">
        <v>0.8</v>
      </c>
      <c r="AO6">
        <v>0.8</v>
      </c>
      <c r="AP6">
        <v>0.8</v>
      </c>
      <c r="AQ6">
        <v>0.8</v>
      </c>
      <c r="AR6">
        <v>0.8</v>
      </c>
      <c r="AU6">
        <v>9.698004646730773</v>
      </c>
      <c r="AV6">
        <v>6.4653364311538484</v>
      </c>
      <c r="AW6">
        <v>2611.9001742456639</v>
      </c>
      <c r="AX6">
        <v>85.917768889659996</v>
      </c>
      <c r="AY6">
        <v>85.917768889659996</v>
      </c>
      <c r="AZ6">
        <v>10.310132266759199</v>
      </c>
      <c r="BA6">
        <v>6.8734215111727996</v>
      </c>
      <c r="BB6">
        <v>2777.4218329334935</v>
      </c>
      <c r="BC6">
        <v>91.362560293864931</v>
      </c>
      <c r="BD6">
        <v>91.362560293864931</v>
      </c>
      <c r="BE6">
        <v>10.963507235263791</v>
      </c>
      <c r="BF6">
        <v>7.309004823509194</v>
      </c>
      <c r="BG6">
        <v>2954.1145352452468</v>
      </c>
      <c r="BH6">
        <v>97.174820238330483</v>
      </c>
      <c r="BI6">
        <v>97.174820238330483</v>
      </c>
      <c r="BJ6">
        <v>11.660978428599659</v>
      </c>
      <c r="BK6">
        <v>7.7739856190664387</v>
      </c>
      <c r="BL6">
        <v>3142.750282894976</v>
      </c>
      <c r="BM6">
        <v>103.3799435162821</v>
      </c>
      <c r="BN6">
        <v>103.3799435162821</v>
      </c>
      <c r="BO6">
        <v>12.405593221953852</v>
      </c>
      <c r="BP6">
        <v>8.2703954813025682</v>
      </c>
      <c r="BQ6">
        <v>3344.1548784045681</v>
      </c>
      <c r="BR6">
        <v>110.0050946843608</v>
      </c>
      <c r="BS6">
        <v>110.0050946843608</v>
      </c>
      <c r="BT6">
        <v>13.200611362123295</v>
      </c>
      <c r="BU6">
        <v>8.8004075747488635</v>
      </c>
      <c r="BV6">
        <v>3559.2116854167984</v>
      </c>
      <c r="BW6">
        <v>117.07933175713153</v>
      </c>
      <c r="BX6">
        <v>117.07933175713153</v>
      </c>
      <c r="BY6">
        <v>14.049519810855783</v>
      </c>
      <c r="BZ6">
        <v>9.3663465405705217</v>
      </c>
      <c r="CA6">
        <v>3788.8656520924587</v>
      </c>
      <c r="CB6">
        <v>124.63373855567299</v>
      </c>
      <c r="CC6">
        <v>124.63373855567299</v>
      </c>
      <c r="CD6">
        <v>14.956048626680758</v>
      </c>
      <c r="CE6">
        <v>9.9706990844538392</v>
      </c>
      <c r="CF6">
        <v>4034.1276160041302</v>
      </c>
      <c r="CG6">
        <v>132.70156631592533</v>
      </c>
      <c r="CH6">
        <v>132.70156631592533</v>
      </c>
      <c r="CI6">
        <v>15.924187957911041</v>
      </c>
      <c r="CJ6">
        <v>10.616125305274027</v>
      </c>
      <c r="CK6">
        <v>4296.0789102279841</v>
      </c>
      <c r="CL6">
        <v>141.31838520486789</v>
      </c>
      <c r="CM6">
        <v>141.31838520486789</v>
      </c>
      <c r="CN6">
        <v>16.958206224584149</v>
      </c>
      <c r="CO6">
        <v>11.305470816389432</v>
      </c>
      <c r="CP6">
        <v>4575.8762917139929</v>
      </c>
      <c r="CQ6">
        <v>150.52224643796029</v>
      </c>
      <c r="CR6">
        <v>150.52224643796029</v>
      </c>
      <c r="CS6">
        <v>18.062669572555237</v>
      </c>
      <c r="CT6">
        <v>12.041779715036824</v>
      </c>
      <c r="CU6">
        <v>4874.7572144905052</v>
      </c>
      <c r="CV6">
        <v>160.35385573981924</v>
      </c>
      <c r="CW6">
        <v>160.35385573981924</v>
      </c>
      <c r="CX6">
        <v>19.242462688778311</v>
      </c>
      <c r="CY6">
        <v>12.828308459185539</v>
      </c>
      <c r="CZ6">
        <v>5194.0454718379278</v>
      </c>
      <c r="DA6">
        <v>170.85675894203709</v>
      </c>
      <c r="DB6">
        <v>170.85675894203709</v>
      </c>
      <c r="DC6">
        <v>20.502811073044452</v>
      </c>
      <c r="DD6">
        <v>13.668540715362967</v>
      </c>
      <c r="DE6">
        <v>5535.1572332556652</v>
      </c>
      <c r="DF6">
        <v>182.07754056762059</v>
      </c>
      <c r="DG6">
        <v>182.07754056762059</v>
      </c>
      <c r="DH6">
        <v>21.849304868114469</v>
      </c>
      <c r="DI6">
        <v>14.566203245409646</v>
      </c>
      <c r="DJ6">
        <v>5899.6075038539811</v>
      </c>
      <c r="DK6">
        <v>194.06603631098622</v>
      </c>
      <c r="DL6">
        <v>194.06603631098622</v>
      </c>
      <c r="DM6">
        <v>23.287924357318346</v>
      </c>
      <c r="DN6">
        <v>15.525282904878898</v>
      </c>
      <c r="DO6">
        <v>6289.0170357366715</v>
      </c>
      <c r="DP6">
        <v>206.87556038607471</v>
      </c>
      <c r="DQ6">
        <v>206.87556038607471</v>
      </c>
      <c r="DR6">
        <v>24.825067246328963</v>
      </c>
      <c r="DS6">
        <v>16.550044830885977</v>
      </c>
      <c r="DT6">
        <v>6705.1197230098578</v>
      </c>
      <c r="DU6">
        <v>220.56314878321902</v>
      </c>
      <c r="DV6">
        <v>220.56314878321902</v>
      </c>
      <c r="DW6">
        <v>26.467577853986281</v>
      </c>
      <c r="DX6">
        <v>17.645051902657521</v>
      </c>
      <c r="DY6">
        <v>7149.7705142666873</v>
      </c>
      <c r="DZ6">
        <v>235.18981954824631</v>
      </c>
      <c r="EA6">
        <v>235.18981954824631</v>
      </c>
      <c r="EB6">
        <v>28.222778345789557</v>
      </c>
      <c r="EC6">
        <v>18.815185563859703</v>
      </c>
      <c r="ED6">
        <v>7624.9538787670026</v>
      </c>
      <c r="EE6">
        <v>250.82085127523035</v>
      </c>
      <c r="EF6">
        <v>250.82085127523035</v>
      </c>
      <c r="EG6">
        <v>30.098502153027642</v>
      </c>
      <c r="EH6">
        <v>20.065668102018428</v>
      </c>
      <c r="EI6">
        <v>8132.7928650663798</v>
      </c>
      <c r="EJ6">
        <v>267.52608108770983</v>
      </c>
      <c r="EK6">
        <v>267.52608108770983</v>
      </c>
      <c r="EL6">
        <v>32.103129730525183</v>
      </c>
      <c r="EM6">
        <v>21.402086487016788</v>
      </c>
      <c r="EN6">
        <v>8675.5587935615658</v>
      </c>
      <c r="EO6">
        <v>285.38022347241997</v>
      </c>
      <c r="EP6">
        <v>285.38022347241997</v>
      </c>
      <c r="EQ6">
        <v>34.245626816690397</v>
      </c>
      <c r="ER6">
        <v>22.830417877793597</v>
      </c>
      <c r="ES6">
        <v>9255.6816273219938</v>
      </c>
      <c r="ET6">
        <v>304.46321142506554</v>
      </c>
      <c r="EU6">
        <v>304.46321142506554</v>
      </c>
      <c r="EV6">
        <v>36.535585371007869</v>
      </c>
      <c r="EW6">
        <v>24.357056914005245</v>
      </c>
      <c r="EX6">
        <v>9875.761068682712</v>
      </c>
      <c r="EY6">
        <v>324.86056146982605</v>
      </c>
      <c r="EZ6">
        <v>324.86056146982605</v>
      </c>
      <c r="FA6">
        <v>38.983267376379132</v>
      </c>
      <c r="FB6">
        <v>25.988844917586086</v>
      </c>
      <c r="FC6">
        <v>10538.578432397444</v>
      </c>
      <c r="FD6">
        <v>346.66376422360014</v>
      </c>
      <c r="FE6">
        <v>346.66376422360014</v>
      </c>
      <c r="FF6">
        <v>41.599651706832013</v>
      </c>
      <c r="FG6">
        <v>27.73310113788801</v>
      </c>
      <c r="FH6">
        <v>11247.109349705968</v>
      </c>
      <c r="FI6">
        <v>369.97070229295946</v>
      </c>
      <c r="FJ6">
        <v>369.97070229295946</v>
      </c>
      <c r="FK6">
        <v>44.396484275155139</v>
      </c>
      <c r="FL6">
        <v>29.597656183436758</v>
      </c>
      <c r="FM6">
        <v>12004.53736147507</v>
      </c>
      <c r="FN6">
        <v>394.88609741694307</v>
      </c>
      <c r="FO6">
        <v>394.88609741694307</v>
      </c>
      <c r="FP6">
        <v>47.386331690033167</v>
      </c>
      <c r="FQ6">
        <v>31.590887793355446</v>
      </c>
      <c r="FR6">
        <v>12814.268462642956</v>
      </c>
      <c r="FS6">
        <v>421.52198890272882</v>
      </c>
      <c r="FT6">
        <v>421.52198890272882</v>
      </c>
      <c r="FU6">
        <v>50.582638668327462</v>
      </c>
      <c r="FV6">
        <v>33.721759112218308</v>
      </c>
      <c r="FW6">
        <v>13679.94666455335</v>
      </c>
      <c r="FX6">
        <v>449.99824554451811</v>
      </c>
      <c r="FY6">
        <v>449.99824554451811</v>
      </c>
      <c r="FZ6">
        <v>53.999789465342175</v>
      </c>
      <c r="GA6">
        <v>35.99985964356145</v>
      </c>
      <c r="GB6">
        <v>14605.47064642608</v>
      </c>
      <c r="GC6">
        <v>480.44311336927893</v>
      </c>
      <c r="GD6">
        <v>480.44311336927893</v>
      </c>
      <c r="GE6">
        <v>57.653173604313473</v>
      </c>
      <c r="GF6">
        <v>38.435449069542315</v>
      </c>
      <c r="GG6">
        <v>15595.011572198398</v>
      </c>
      <c r="GH6">
        <v>512.99380171705252</v>
      </c>
      <c r="GI6">
        <v>512.99380171705252</v>
      </c>
      <c r="GJ6">
        <v>61.559256206046307</v>
      </c>
      <c r="GK6">
        <v>41.039504137364204</v>
      </c>
      <c r="GL6">
        <v>16653.032154307315</v>
      </c>
      <c r="GM6">
        <v>547.79711033905642</v>
      </c>
      <c r="GN6">
        <v>547.79711033905642</v>
      </c>
      <c r="GO6">
        <v>65.735653240686759</v>
      </c>
      <c r="GP6">
        <v>43.82376882712451</v>
      </c>
      <c r="GQ6">
        <v>17784.307051693177</v>
      </c>
      <c r="GR6">
        <v>585.01010038464403</v>
      </c>
      <c r="GS6">
        <v>585.01010038464403</v>
      </c>
      <c r="GT6">
        <v>70.201212046157281</v>
      </c>
      <c r="GU6">
        <v>46.80080803077152</v>
      </c>
      <c r="GV6">
        <v>18993.944695414077</v>
      </c>
      <c r="GW6">
        <v>624.80081234914724</v>
      </c>
      <c r="GX6">
        <v>624.80081234914724</v>
      </c>
      <c r="GY6">
        <v>74.976097481897668</v>
      </c>
      <c r="GZ6">
        <v>49.984064987931781</v>
      </c>
      <c r="HA6">
        <v>20287.410641797895</v>
      </c>
      <c r="HB6">
        <v>667.34903426966753</v>
      </c>
      <c r="HC6">
        <v>667.34903426966753</v>
      </c>
      <c r="HD6">
        <v>80.081884112360115</v>
      </c>
      <c r="HE6">
        <v>53.387922741573405</v>
      </c>
      <c r="HF6">
        <v>21670.552560053497</v>
      </c>
      <c r="HG6">
        <v>712.84712368597025</v>
      </c>
      <c r="HH6">
        <v>712.84712368597025</v>
      </c>
      <c r="HI6">
        <v>85.541654842316433</v>
      </c>
      <c r="HJ6">
        <v>57.027769894877622</v>
      </c>
      <c r="HK6">
        <v>23149.626968746907</v>
      </c>
      <c r="HL6">
        <v>761.50088712983245</v>
      </c>
      <c r="HM6">
        <v>761.50088712983245</v>
      </c>
      <c r="HN6">
        <v>91.380106455579892</v>
      </c>
      <c r="HO6">
        <v>60.920070970386597</v>
      </c>
      <c r="HP6">
        <v>24731.327843556603</v>
      </c>
      <c r="HQ6">
        <v>813.5305211696251</v>
      </c>
      <c r="HR6">
        <v>813.5305211696251</v>
      </c>
      <c r="HS6">
        <v>97.623662540355014</v>
      </c>
      <c r="HT6">
        <v>65.082441693570004</v>
      </c>
      <c r="HU6">
        <v>26422.817227290914</v>
      </c>
      <c r="HV6">
        <v>869.17161931878013</v>
      </c>
      <c r="HW6">
        <v>869.17161931878013</v>
      </c>
      <c r="HX6">
        <v>104.30059431825362</v>
      </c>
      <c r="HY6">
        <v>69.53372954550241</v>
      </c>
      <c r="HZ6">
        <v>28231.757982319079</v>
      </c>
      <c r="IA6">
        <v>928.67624941839074</v>
      </c>
      <c r="IB6">
        <v>928.67624941839074</v>
      </c>
      <c r="IC6">
        <v>111.44114993020689</v>
      </c>
      <c r="ID6">
        <v>74.29409995347126</v>
      </c>
      <c r="IE6">
        <v>30166.348835378045</v>
      </c>
      <c r="IF6">
        <v>992.31410642690946</v>
      </c>
      <c r="IG6">
        <v>992.31410642690946</v>
      </c>
      <c r="IH6">
        <v>119.07769277122912</v>
      </c>
      <c r="II6">
        <v>79.385128514152754</v>
      </c>
      <c r="IJ6">
        <v>32235.361875214261</v>
      </c>
      <c r="IK6">
        <v>1060.373745895206</v>
      </c>
      <c r="IL6">
        <v>1060.373745895206</v>
      </c>
      <c r="IM6">
        <v>127.2448495074247</v>
      </c>
      <c r="IN6">
        <v>84.829899671616474</v>
      </c>
      <c r="IO6">
        <v>34448.182674751632</v>
      </c>
      <c r="IP6">
        <v>1133.1639037747248</v>
      </c>
      <c r="IQ6">
        <v>1133.1639037747248</v>
      </c>
      <c r="IR6">
        <v>135.97966845296696</v>
      </c>
      <c r="IS6">
        <v>90.653112301977984</v>
      </c>
      <c r="IT6">
        <v>36814.85322149517</v>
      </c>
      <c r="IU6">
        <v>1211.0149086018148</v>
      </c>
      <c r="IV6">
        <v>1211.0149086018148</v>
      </c>
      <c r="IW6">
        <v>145.32178903221777</v>
      </c>
      <c r="IX6">
        <v>96.881192688145177</v>
      </c>
      <c r="IY6">
        <v>39346.117852739015</v>
      </c>
      <c r="IZ6">
        <v>1294.2801925243098</v>
      </c>
      <c r="JA6">
        <v>1294.2801925243098</v>
      </c>
      <c r="JB6">
        <v>155.31362310291718</v>
      </c>
      <c r="JC6">
        <v>103.54241540194478</v>
      </c>
      <c r="JD6">
        <v>42053.472405907662</v>
      </c>
      <c r="JE6">
        <v>1383.3379080890677</v>
      </c>
      <c r="JF6">
        <v>1383.3379080890677</v>
      </c>
      <c r="JG6">
        <v>166.00054897068813</v>
      </c>
      <c r="JH6">
        <v>110.66703264712542</v>
      </c>
      <c r="JI6">
        <v>44949.216809081576</v>
      </c>
      <c r="JJ6">
        <v>1478.5926581934727</v>
      </c>
      <c r="JK6">
        <v>1478.5926581934727</v>
      </c>
      <c r="JL6">
        <v>177.43111898321672</v>
      </c>
      <c r="JM6">
        <v>118.28741265547782</v>
      </c>
      <c r="JN6">
        <v>48046.511352511894</v>
      </c>
      <c r="JO6">
        <v>1580.4773471221017</v>
      </c>
      <c r="JP6">
        <v>1580.4773471221017</v>
      </c>
      <c r="JQ6">
        <v>189.65728165465219</v>
      </c>
      <c r="JR6">
        <v>126.43818776976813</v>
      </c>
      <c r="JS6">
        <v>51359.43689878541</v>
      </c>
      <c r="JT6">
        <v>1689.4551611442569</v>
      </c>
      <c r="JU6">
        <v>1689.4551611442569</v>
      </c>
      <c r="JV6">
        <v>202.73461933731085</v>
      </c>
      <c r="JW6">
        <v>135.15641289154055</v>
      </c>
      <c r="JX6">
        <v>54903.059307336422</v>
      </c>
      <c r="JY6">
        <v>1806.0216877413295</v>
      </c>
      <c r="JZ6">
        <v>1806.0216877413295</v>
      </c>
      <c r="KA6">
        <v>216.72260252895956</v>
      </c>
      <c r="KB6">
        <v>144.48173501930637</v>
      </c>
      <c r="KC6">
        <v>58693.498368301269</v>
      </c>
      <c r="KD6">
        <v>1930.7071831678047</v>
      </c>
      <c r="KE6">
        <v>1930.7071831678047</v>
      </c>
      <c r="KF6">
        <v>231.68486198013659</v>
      </c>
      <c r="KG6">
        <v>154.45657465342438</v>
      </c>
      <c r="KH6">
        <v>62748.001561360485</v>
      </c>
      <c r="KI6">
        <v>2064.0789987289631</v>
      </c>
      <c r="KJ6">
        <v>2064.0789987289631</v>
      </c>
      <c r="KK6">
        <v>247.68947984747558</v>
      </c>
      <c r="KL6">
        <v>165.12631989831706</v>
      </c>
      <c r="KM6">
        <v>67085.02297730853</v>
      </c>
      <c r="KN6">
        <v>2206.744176885149</v>
      </c>
      <c r="KO6">
        <v>2206.744176885149</v>
      </c>
      <c r="KP6">
        <v>264.80930122621788</v>
      </c>
      <c r="KQ6">
        <v>176.53953415081193</v>
      </c>
      <c r="KR6">
        <v>71724.307763732577</v>
      </c>
      <c r="KS6">
        <v>2359.3522290701508</v>
      </c>
      <c r="KT6">
        <v>2359.3522290701508</v>
      </c>
      <c r="KU6">
        <v>283.12226748841806</v>
      </c>
      <c r="KV6">
        <v>188.74817832561206</v>
      </c>
      <c r="KW6">
        <v>76686.982481478641</v>
      </c>
      <c r="KX6">
        <v>2522.5981079433764</v>
      </c>
      <c r="KY6">
        <v>2522.5981079433764</v>
      </c>
      <c r="KZ6">
        <v>302.71177295320513</v>
      </c>
      <c r="LA6">
        <v>201.80784863547009</v>
      </c>
      <c r="LB6">
        <v>81995.651785649738</v>
      </c>
      <c r="LC6">
        <v>2697.2253876858467</v>
      </c>
      <c r="LD6">
        <v>2697.2253876858467</v>
      </c>
      <c r="LE6">
        <v>323.66704652230158</v>
      </c>
      <c r="LF6">
        <v>215.77803101486774</v>
      </c>
      <c r="LG6">
        <v>87674.501873844056</v>
      </c>
      <c r="LH6">
        <v>2884.0296669027653</v>
      </c>
      <c r="LI6">
        <v>2884.0296669027653</v>
      </c>
      <c r="LJ6">
        <v>346.08356002833182</v>
      </c>
      <c r="LK6">
        <v>230.72237335222121</v>
      </c>
      <c r="LL6">
        <v>93749.411175328729</v>
      </c>
      <c r="LM6">
        <v>3083.8622097147609</v>
      </c>
      <c r="LN6">
        <v>3083.8622097147609</v>
      </c>
      <c r="LO6">
        <v>370.06346516577128</v>
      </c>
      <c r="LP6">
        <v>246.70897677718085</v>
      </c>
      <c r="LQ6">
        <v>100248.06878800492</v>
      </c>
      <c r="LR6">
        <v>3297.6338417106881</v>
      </c>
      <c r="LS6">
        <v>3297.6338417106881</v>
      </c>
      <c r="LT6">
        <v>395.71606100528254</v>
      </c>
      <c r="LU6">
        <v>263.81070733685505</v>
      </c>
      <c r="LV6">
        <v>107200.10120549811</v>
      </c>
      <c r="LW6">
        <v>3526.3191186019112</v>
      </c>
      <c r="LX6">
        <v>3526.3191186019112</v>
      </c>
      <c r="LY6">
        <v>423.15829423222937</v>
      </c>
      <c r="LZ6">
        <v>282.10552948815291</v>
      </c>
      <c r="MA6">
        <v>114637.2079146718</v>
      </c>
      <c r="MB6">
        <v>3770.9607866668357</v>
      </c>
      <c r="MC6">
        <v>3770.9607866668357</v>
      </c>
      <c r="MD6">
        <v>452.51529440002025</v>
      </c>
      <c r="ME6">
        <v>301.67686293334685</v>
      </c>
      <c r="MF6">
        <v>122593.3064844826</v>
      </c>
      <c r="MG6">
        <v>4032.6745554106119</v>
      </c>
      <c r="MH6">
        <v>4032.6745554106119</v>
      </c>
      <c r="MI6">
        <v>483.92094664927345</v>
      </c>
      <c r="MJ6">
        <v>322.61396443284895</v>
      </c>
      <c r="MK6">
        <v>131104.68781055897</v>
      </c>
      <c r="ML6">
        <v>4312.654204294703</v>
      </c>
      <c r="MM6">
        <v>4312.654204294703</v>
      </c>
      <c r="MN6">
        <v>517.51850451536438</v>
      </c>
      <c r="MO6">
        <v>345.01233634357624</v>
      </c>
      <c r="MP6">
        <v>140210.18222639259</v>
      </c>
      <c r="MQ6">
        <v>4612.1770469208086</v>
      </c>
      <c r="MR6">
        <v>4612.1770469208086</v>
      </c>
      <c r="MS6">
        <v>553.46124563049705</v>
      </c>
      <c r="MT6">
        <v>368.9741637536647</v>
      </c>
      <c r="MU6">
        <v>149951.33724179282</v>
      </c>
      <c r="MV6">
        <v>4932.6097776905535</v>
      </c>
      <c r="MW6">
        <v>4932.6097776905535</v>
      </c>
      <c r="MX6">
        <v>591.91317332286644</v>
      </c>
      <c r="MY6">
        <v>394.60878221524428</v>
      </c>
      <c r="MZ6">
        <v>160372.60772250031</v>
      </c>
      <c r="NA6">
        <v>5275.4147277138254</v>
      </c>
      <c r="NB6">
        <v>5275.4147277138254</v>
      </c>
      <c r="NC6">
        <v>633.0497673256591</v>
      </c>
      <c r="ND6">
        <v>422.03317821710607</v>
      </c>
      <c r="NE6">
        <v>171521.55938182815</v>
      </c>
      <c r="NF6">
        <v>5642.1565586127681</v>
      </c>
      <c r="NG6">
        <v>5642.1565586127681</v>
      </c>
      <c r="NH6">
        <v>677.0587870335321</v>
      </c>
      <c r="NI6">
        <v>451.37252468902142</v>
      </c>
      <c r="NJ6">
        <v>183449.08651615895</v>
      </c>
      <c r="NK6">
        <v>6034.5094248736496</v>
      </c>
      <c r="NL6">
        <v>6034.5094248736496</v>
      </c>
      <c r="NM6">
        <v>724.1411309848379</v>
      </c>
      <c r="NN6">
        <v>482.76075398989195</v>
      </c>
      <c r="NO6">
        <v>196209.64498135544</v>
      </c>
      <c r="NP6">
        <v>6454.2646375445865</v>
      </c>
      <c r="NQ6">
        <v>6454.2646375445865</v>
      </c>
      <c r="NR6">
        <v>774.51175650535038</v>
      </c>
      <c r="NS6">
        <v>516.34117100356696</v>
      </c>
      <c r="NT6">
        <v>209861.50147693313</v>
      </c>
      <c r="NU6">
        <v>6903.3388643728003</v>
      </c>
      <c r="NV6">
        <v>6903.3388643728003</v>
      </c>
      <c r="NW6">
        <v>828.40066372473598</v>
      </c>
      <c r="NX6">
        <v>552.26710914982402</v>
      </c>
      <c r="NY6">
        <v>224467.00027952655</v>
      </c>
      <c r="NZ6">
        <v>7383.782903931794</v>
      </c>
      <c r="OA6">
        <v>7383.782903931794</v>
      </c>
      <c r="OB6">
        <v>886.05394847181526</v>
      </c>
      <c r="OC6">
        <v>590.70263231454351</v>
      </c>
      <c r="OD6">
        <v>240092.84864708246</v>
      </c>
      <c r="OE6">
        <v>7897.7910739171857</v>
      </c>
      <c r="OF6">
        <v>7897.7910739171857</v>
      </c>
      <c r="OG6">
        <v>947.73492887006228</v>
      </c>
      <c r="OH6">
        <v>631.82328591337489</v>
      </c>
      <c r="OI6">
        <v>256810.42220071907</v>
      </c>
      <c r="OJ6">
        <v>8447.7112566026008</v>
      </c>
      <c r="OK6">
        <v>8447.7112566026008</v>
      </c>
      <c r="OL6">
        <v>1013.7253507923122</v>
      </c>
      <c r="OM6">
        <v>675.81690052820807</v>
      </c>
      <c r="ON6">
        <v>274696.09168267035</v>
      </c>
      <c r="OO6">
        <v>9036.0556474562618</v>
      </c>
      <c r="OP6">
        <v>9036.0556474562618</v>
      </c>
      <c r="OQ6">
        <v>1084.3266776947514</v>
      </c>
      <c r="OR6">
        <v>722.88445179650091</v>
      </c>
      <c r="OS6">
        <v>293831.57258662791</v>
      </c>
      <c r="OT6">
        <v>9665.5122561390763</v>
      </c>
      <c r="OU6">
        <v>9665.5122561390763</v>
      </c>
      <c r="OV6">
        <v>1159.8614707366892</v>
      </c>
      <c r="OW6">
        <v>773.24098049112604</v>
      </c>
      <c r="OX6">
        <v>314304.29926153051</v>
      </c>
      <c r="OY6">
        <v>10338.957212550346</v>
      </c>
      <c r="OZ6">
        <v>10338.957212550346</v>
      </c>
      <c r="PA6">
        <v>1240.6748655060414</v>
      </c>
      <c r="PB6">
        <v>827.1165770040277</v>
      </c>
      <c r="PC6">
        <v>336207.82520192856</v>
      </c>
      <c r="PD6">
        <v>11059.467934273966</v>
      </c>
      <c r="PE6">
        <v>11059.467934273966</v>
      </c>
      <c r="PF6">
        <v>1327.1361521128758</v>
      </c>
      <c r="PG6">
        <v>884.75743474191722</v>
      </c>
      <c r="PH6">
        <v>359642.25135796447</v>
      </c>
      <c r="PI6">
        <v>11830.337215722515</v>
      </c>
      <c r="PJ6">
        <v>11830.337215722515</v>
      </c>
      <c r="PK6">
        <v>1419.6404658867018</v>
      </c>
      <c r="PL6">
        <v>946.42697725780124</v>
      </c>
      <c r="PM6">
        <v>384714.68442632863</v>
      </c>
      <c r="PN6">
        <v>12655.088303497652</v>
      </c>
      <c r="PO6">
        <v>12655.088303497652</v>
      </c>
      <c r="PP6">
        <v>1518.6105964197181</v>
      </c>
      <c r="PQ6">
        <v>1012.4070642798122</v>
      </c>
      <c r="PR6">
        <v>411539.72722083773</v>
      </c>
      <c r="PS6">
        <v>13537.491027001241</v>
      </c>
      <c r="PT6">
        <v>13537.491027001241</v>
      </c>
      <c r="PU6">
        <v>1624.498923240149</v>
      </c>
      <c r="PV6">
        <v>1082.9992821600993</v>
      </c>
      <c r="PW6">
        <v>440240.00336819439</v>
      </c>
      <c r="PX6">
        <v>14481.579058164289</v>
      </c>
      <c r="PY6">
        <v>14481.579058164289</v>
      </c>
      <c r="PZ6">
        <v>1737.7894869797146</v>
      </c>
      <c r="QA6">
        <v>1158.5263246531431</v>
      </c>
      <c r="QB6">
        <v>470946.71873167146</v>
      </c>
      <c r="QC6">
        <v>15491.668379331299</v>
      </c>
      <c r="QD6">
        <v>15491.668379331299</v>
      </c>
      <c r="QE6">
        <v>1859.0002055197558</v>
      </c>
      <c r="QF6">
        <v>1239.3334703465039</v>
      </c>
      <c r="QG6">
        <v>503800.262133657</v>
      </c>
      <c r="QH6">
        <v>16572.377043870296</v>
      </c>
      <c r="QI6">
        <v>16572.377043870296</v>
      </c>
      <c r="QJ6">
        <v>1988.6852452644355</v>
      </c>
      <c r="QK6">
        <v>1325.7901635096237</v>
      </c>
      <c r="QL6">
        <v>538950.84812795976</v>
      </c>
      <c r="QM6">
        <v>17728.646319998676</v>
      </c>
      <c r="QN6">
        <v>17728.646319998676</v>
      </c>
      <c r="QO6">
        <v>2127.4375583998412</v>
      </c>
      <c r="QP6">
        <v>1418.2917055998942</v>
      </c>
      <c r="QQ6">
        <v>576559.20476534264</v>
      </c>
      <c r="QR6">
        <v>18965.763314649426</v>
      </c>
      <c r="QS6">
        <v>18965.763314649426</v>
      </c>
      <c r="QT6">
        <v>2275.8915977579313</v>
      </c>
      <c r="QU6">
        <v>1517.2610651719542</v>
      </c>
      <c r="QV6">
        <v>616797.30950178427</v>
      </c>
      <c r="QW6">
        <v>20289.385180979745</v>
      </c>
      <c r="QX6">
        <v>20289.385180979745</v>
      </c>
      <c r="QY6">
        <v>2434.7262217175694</v>
      </c>
      <c r="QZ6">
        <v>1623.1508144783795</v>
      </c>
      <c r="RA6">
        <v>659849.17661944567</v>
      </c>
      <c r="RB6">
        <v>21705.565020376504</v>
      </c>
      <c r="RC6">
        <v>21705.565020376504</v>
      </c>
      <c r="RD6">
        <v>2604.6678024451803</v>
      </c>
      <c r="RE6">
        <v>1736.4452016301202</v>
      </c>
      <c r="RF6">
        <v>705911.69976620446</v>
      </c>
      <c r="RG6">
        <v>23220.779597572513</v>
      </c>
      <c r="RH6">
        <v>23220.779597572513</v>
      </c>
      <c r="RI6">
        <v>2786.4935517087015</v>
      </c>
      <c r="RJ6">
        <v>1857.6623678058011</v>
      </c>
      <c r="RK6">
        <v>755195.55347203801</v>
      </c>
      <c r="RL6">
        <v>24841.958995790726</v>
      </c>
      <c r="RM6">
        <v>24841.958995790726</v>
      </c>
      <c r="RN6">
        <v>2981.0350794948872</v>
      </c>
      <c r="RO6">
        <v>1987.356719663258</v>
      </c>
      <c r="RP6">
        <v>807926.15777061216</v>
      </c>
      <c r="RQ6">
        <v>26576.518347717509</v>
      </c>
      <c r="RR6">
        <v>26576.518347717509</v>
      </c>
      <c r="RS6">
        <v>3189.1822017261011</v>
      </c>
      <c r="RT6">
        <v>2126.1214678174006</v>
      </c>
      <c r="RU6">
        <v>864344.71034341981</v>
      </c>
      <c r="RV6">
        <v>28432.391787612494</v>
      </c>
      <c r="RW6">
        <v>28432.391787612494</v>
      </c>
      <c r="RX6">
        <v>3411.8870145134993</v>
      </c>
      <c r="RY6">
        <v>2274.5913430089995</v>
      </c>
      <c r="RZ6">
        <v>924709.29091301642</v>
      </c>
      <c r="SA6">
        <v>30418.068780033434</v>
      </c>
      <c r="SB6">
        <v>30418.068780033434</v>
      </c>
      <c r="SC6">
        <v>3650.1682536040121</v>
      </c>
      <c r="SD6">
        <v>2433.4455024026747</v>
      </c>
      <c r="SE6">
        <v>989296.04294277832</v>
      </c>
      <c r="SF6">
        <v>32542.632991538761</v>
      </c>
      <c r="SG6">
        <v>32542.632991538761</v>
      </c>
      <c r="SH6">
        <v>3905.1159589846511</v>
      </c>
      <c r="SI6">
        <v>2603.4106393231009</v>
      </c>
      <c r="SJ6">
        <v>1058400.438054604</v>
      </c>
      <c r="SK6">
        <v>34815.803883375134</v>
      </c>
      <c r="SL6">
        <v>34815.803883375134</v>
      </c>
      <c r="SM6">
        <v>4177.896466005016</v>
      </c>
      <c r="SN6">
        <v>2785.2643106700107</v>
      </c>
    </row>
    <row r="7" spans="1:508" hidden="1" x14ac:dyDescent="0.15">
      <c r="B7" t="s">
        <v>557</v>
      </c>
      <c r="C7" t="s">
        <v>558</v>
      </c>
      <c r="D7" t="s">
        <v>552</v>
      </c>
      <c r="E7">
        <v>0.2</v>
      </c>
      <c r="F7">
        <v>0.2</v>
      </c>
      <c r="G7">
        <v>0.2</v>
      </c>
      <c r="H7">
        <v>0.2</v>
      </c>
      <c r="I7">
        <v>0.2</v>
      </c>
      <c r="J7">
        <v>0.2</v>
      </c>
      <c r="K7">
        <v>0.2</v>
      </c>
      <c r="L7">
        <v>0.2</v>
      </c>
      <c r="M7">
        <v>0.2</v>
      </c>
      <c r="N7">
        <v>0.2</v>
      </c>
      <c r="O7">
        <v>0.2</v>
      </c>
      <c r="P7">
        <v>0.2</v>
      </c>
      <c r="Q7">
        <v>0.2</v>
      </c>
      <c r="R7">
        <v>0.2</v>
      </c>
      <c r="S7">
        <v>0.2</v>
      </c>
      <c r="T7">
        <v>0.2</v>
      </c>
      <c r="U7">
        <v>0.2</v>
      </c>
      <c r="V7">
        <v>0.2</v>
      </c>
      <c r="W7">
        <v>0.2</v>
      </c>
      <c r="X7">
        <v>0.2</v>
      </c>
      <c r="Y7">
        <v>0.2</v>
      </c>
      <c r="Z7">
        <v>0.2</v>
      </c>
      <c r="AA7">
        <v>0.2</v>
      </c>
      <c r="AB7">
        <v>0.2</v>
      </c>
      <c r="AC7">
        <v>0.2</v>
      </c>
      <c r="AD7">
        <v>0.2</v>
      </c>
      <c r="AE7">
        <v>0.2</v>
      </c>
      <c r="AF7">
        <v>0.2</v>
      </c>
      <c r="AG7">
        <v>0.2</v>
      </c>
      <c r="AH7">
        <v>0.2</v>
      </c>
      <c r="AI7">
        <v>0.2</v>
      </c>
      <c r="AJ7">
        <v>0.2</v>
      </c>
      <c r="AK7">
        <v>0.2</v>
      </c>
      <c r="AL7">
        <v>0.2</v>
      </c>
      <c r="AM7">
        <v>0.2</v>
      </c>
      <c r="AN7">
        <v>0.2</v>
      </c>
      <c r="AO7">
        <v>0.2</v>
      </c>
      <c r="AP7">
        <v>0.2</v>
      </c>
      <c r="AQ7">
        <v>0.2</v>
      </c>
      <c r="AR7">
        <v>0.2</v>
      </c>
      <c r="AU7">
        <v>9.7208275652626099</v>
      </c>
      <c r="AV7">
        <v>6.4805517101750736</v>
      </c>
      <c r="AW7">
        <v>2618.5673341287848</v>
      </c>
      <c r="AX7">
        <v>86.137083359499499</v>
      </c>
      <c r="AY7">
        <v>86.137083359499499</v>
      </c>
      <c r="AZ7">
        <v>10.336450003139941</v>
      </c>
      <c r="BA7">
        <v>6.89096666875996</v>
      </c>
      <c r="BB7">
        <v>2785.0150065174612</v>
      </c>
      <c r="BC7">
        <v>91.612335740705959</v>
      </c>
      <c r="BD7">
        <v>91.612335740705959</v>
      </c>
      <c r="BE7">
        <v>10.993480288884715</v>
      </c>
      <c r="BF7">
        <v>7.3289868592564771</v>
      </c>
      <c r="BG7">
        <v>2962.6758629073361</v>
      </c>
      <c r="BH7">
        <v>97.456442858793963</v>
      </c>
      <c r="BI7">
        <v>97.456442858793963</v>
      </c>
      <c r="BJ7">
        <v>11.694773143055276</v>
      </c>
      <c r="BK7">
        <v>7.7965154287035165</v>
      </c>
      <c r="BL7">
        <v>3152.3234341987772</v>
      </c>
      <c r="BM7">
        <v>103.69484980917029</v>
      </c>
      <c r="BN7">
        <v>103.69484980917029</v>
      </c>
      <c r="BO7">
        <v>12.443381977100437</v>
      </c>
      <c r="BP7">
        <v>8.2955879847336238</v>
      </c>
      <c r="BQ7">
        <v>3354.7851022637055</v>
      </c>
      <c r="BR7">
        <v>110.35477310077979</v>
      </c>
      <c r="BS7">
        <v>110.35477310077979</v>
      </c>
      <c r="BT7">
        <v>13.242572772093574</v>
      </c>
      <c r="BU7">
        <v>8.8283818480623832</v>
      </c>
      <c r="BV7">
        <v>3570.9458618126246</v>
      </c>
      <c r="BW7">
        <v>117.46532440173108</v>
      </c>
      <c r="BX7">
        <v>117.46532440173108</v>
      </c>
      <c r="BY7">
        <v>14.09583892820773</v>
      </c>
      <c r="BZ7">
        <v>9.397225952138486</v>
      </c>
      <c r="CA7">
        <v>3801.7523453921212</v>
      </c>
      <c r="CB7">
        <v>125.0576429405303</v>
      </c>
      <c r="CC7">
        <v>125.0576429405303</v>
      </c>
      <c r="CD7">
        <v>15.006917152863636</v>
      </c>
      <c r="CE7">
        <v>10.004611435242424</v>
      </c>
      <c r="CF7">
        <v>4048.2171299267493</v>
      </c>
      <c r="CG7">
        <v>133.16503716864307</v>
      </c>
      <c r="CH7">
        <v>133.16503716864307</v>
      </c>
      <c r="CI7">
        <v>15.979804460237169</v>
      </c>
      <c r="CJ7">
        <v>10.653202973491446</v>
      </c>
      <c r="CK7">
        <v>4311.4233445080881</v>
      </c>
      <c r="CL7">
        <v>141.82313633250288</v>
      </c>
      <c r="CM7">
        <v>141.82313633250288</v>
      </c>
      <c r="CN7">
        <v>17.018776359900347</v>
      </c>
      <c r="CO7">
        <v>11.345850906600232</v>
      </c>
      <c r="CP7">
        <v>4592.5296005127693</v>
      </c>
      <c r="CQ7">
        <v>151.07005264844636</v>
      </c>
      <c r="CR7">
        <v>151.07005264844636</v>
      </c>
      <c r="CS7">
        <v>18.128406317813564</v>
      </c>
      <c r="CT7">
        <v>12.085604211875708</v>
      </c>
      <c r="CU7">
        <v>4892.7752666068955</v>
      </c>
      <c r="CV7">
        <v>160.94655482259523</v>
      </c>
      <c r="CW7">
        <v>160.94655482259523</v>
      </c>
      <c r="CX7">
        <v>19.31358657871143</v>
      </c>
      <c r="CY7">
        <v>12.875724385807619</v>
      </c>
      <c r="CZ7">
        <v>5213.4861127731228</v>
      </c>
      <c r="DA7">
        <v>171.49625370964222</v>
      </c>
      <c r="DB7">
        <v>171.49625370964222</v>
      </c>
      <c r="DC7">
        <v>20.579550445157064</v>
      </c>
      <c r="DD7">
        <v>13.719700296771377</v>
      </c>
      <c r="DE7">
        <v>5556.0803491860852</v>
      </c>
      <c r="DF7">
        <v>182.76580096006859</v>
      </c>
      <c r="DG7">
        <v>182.76580096006859</v>
      </c>
      <c r="DH7">
        <v>21.931896115208232</v>
      </c>
      <c r="DI7">
        <v>14.621264076805488</v>
      </c>
      <c r="DJ7">
        <v>5922.075087569443</v>
      </c>
      <c r="DK7">
        <v>194.80510156478431</v>
      </c>
      <c r="DL7">
        <v>194.80510156478431</v>
      </c>
      <c r="DM7">
        <v>23.376612187774118</v>
      </c>
      <c r="DN7">
        <v>15.584408125182746</v>
      </c>
      <c r="DO7">
        <v>6313.0932546020858</v>
      </c>
      <c r="DP7">
        <v>207.66754126980547</v>
      </c>
      <c r="DQ7">
        <v>207.66754126980547</v>
      </c>
      <c r="DR7">
        <v>24.920104952376654</v>
      </c>
      <c r="DS7">
        <v>16.613403301584437</v>
      </c>
      <c r="DT7">
        <v>6730.8709890104865</v>
      </c>
      <c r="DU7">
        <v>221.41022990166076</v>
      </c>
      <c r="DV7">
        <v>221.41022990166076</v>
      </c>
      <c r="DW7">
        <v>26.56922758819929</v>
      </c>
      <c r="DX7">
        <v>17.71281839213286</v>
      </c>
      <c r="DY7">
        <v>7177.2655561987176</v>
      </c>
      <c r="DZ7">
        <v>236.09426171706306</v>
      </c>
      <c r="EA7">
        <v>236.09426171706306</v>
      </c>
      <c r="EB7">
        <v>28.331311406047568</v>
      </c>
      <c r="EC7">
        <v>18.887540937365046</v>
      </c>
      <c r="ED7">
        <v>7654.2638166370207</v>
      </c>
      <c r="EE7">
        <v>251.78499396832302</v>
      </c>
      <c r="EF7">
        <v>251.78499396832302</v>
      </c>
      <c r="EG7">
        <v>30.214199276198762</v>
      </c>
      <c r="EH7">
        <v>20.142799517465843</v>
      </c>
      <c r="EI7">
        <v>8163.9912867651174</v>
      </c>
      <c r="EJ7">
        <v>268.5523449593789</v>
      </c>
      <c r="EK7">
        <v>268.5523449593789</v>
      </c>
      <c r="EL7">
        <v>32.226281395125469</v>
      </c>
      <c r="EM7">
        <v>21.48418759675031</v>
      </c>
      <c r="EN7">
        <v>8708.7218338792318</v>
      </c>
      <c r="EO7">
        <v>286.47111295655367</v>
      </c>
      <c r="EP7">
        <v>286.47111295655367</v>
      </c>
      <c r="EQ7">
        <v>34.376533554786441</v>
      </c>
      <c r="ER7">
        <v>22.917689036524294</v>
      </c>
      <c r="ES7">
        <v>9290.8880493743909</v>
      </c>
      <c r="ET7">
        <v>305.62131741363123</v>
      </c>
      <c r="EU7">
        <v>305.62131741363123</v>
      </c>
      <c r="EV7">
        <v>36.674558089635752</v>
      </c>
      <c r="EW7">
        <v>24.4497053930905</v>
      </c>
      <c r="EX7">
        <v>9913.09234781942</v>
      </c>
      <c r="EY7">
        <v>326.08856407300726</v>
      </c>
      <c r="EZ7">
        <v>326.08856407300726</v>
      </c>
      <c r="FA7">
        <v>39.130627688760867</v>
      </c>
      <c r="FB7">
        <v>26.087085125840581</v>
      </c>
      <c r="FC7">
        <v>10578.118842665317</v>
      </c>
      <c r="FD7">
        <v>347.9644356139907</v>
      </c>
      <c r="FE7">
        <v>347.9644356139907</v>
      </c>
      <c r="FF7">
        <v>41.755732273678881</v>
      </c>
      <c r="FG7">
        <v>27.837154849119255</v>
      </c>
      <c r="FH7">
        <v>11288.946052943385</v>
      </c>
      <c r="FI7">
        <v>371.34690963629555</v>
      </c>
      <c r="FJ7">
        <v>371.34690963629555</v>
      </c>
      <c r="FK7">
        <v>44.561629156355465</v>
      </c>
      <c r="FL7">
        <v>29.707752770903646</v>
      </c>
      <c r="FM7">
        <v>12048.760499114498</v>
      </c>
      <c r="FN7">
        <v>396.34080589192433</v>
      </c>
      <c r="FO7">
        <v>396.34080589192433</v>
      </c>
      <c r="FP7">
        <v>47.560896707030921</v>
      </c>
      <c r="FQ7">
        <v>31.707264471353945</v>
      </c>
      <c r="FR7">
        <v>12860.97125030168</v>
      </c>
      <c r="FS7">
        <v>423.05826481255525</v>
      </c>
      <c r="FT7">
        <v>423.05826481255525</v>
      </c>
      <c r="FU7">
        <v>50.766991777506632</v>
      </c>
      <c r="FV7">
        <v>33.844661185004419</v>
      </c>
      <c r="FW7">
        <v>13729.225489494444</v>
      </c>
      <c r="FX7">
        <v>451.61925952284355</v>
      </c>
      <c r="FY7">
        <v>451.61925952284355</v>
      </c>
      <c r="FZ7">
        <v>54.194311142741228</v>
      </c>
      <c r="GA7">
        <v>36.129540761827485</v>
      </c>
      <c r="GB7">
        <v>14657.425167974166</v>
      </c>
      <c r="GC7">
        <v>482.15214368336075</v>
      </c>
      <c r="GD7">
        <v>482.15214368336075</v>
      </c>
      <c r="GE7">
        <v>57.85825724200329</v>
      </c>
      <c r="GF7">
        <v>38.572171494668858</v>
      </c>
      <c r="GG7">
        <v>15649.744825197056</v>
      </c>
      <c r="GH7">
        <v>514.79423767095579</v>
      </c>
      <c r="GI7">
        <v>514.79423767095579</v>
      </c>
      <c r="GJ7">
        <v>61.775308520514699</v>
      </c>
      <c r="GK7">
        <v>41.183539013676466</v>
      </c>
      <c r="GL7">
        <v>16710.650655707635</v>
      </c>
      <c r="GM7">
        <v>549.69245577985646</v>
      </c>
      <c r="GN7">
        <v>549.69245577985646</v>
      </c>
      <c r="GO7">
        <v>65.963094693582775</v>
      </c>
      <c r="GP7">
        <v>43.975396462388517</v>
      </c>
      <c r="GQ7">
        <v>17844.92091036537</v>
      </c>
      <c r="GR7">
        <v>587.00397731465034</v>
      </c>
      <c r="GS7">
        <v>587.00397731465034</v>
      </c>
      <c r="GT7">
        <v>70.440477277758049</v>
      </c>
      <c r="GU7">
        <v>46.960318185172028</v>
      </c>
      <c r="GV7">
        <v>19057.667725276857</v>
      </c>
      <c r="GW7">
        <v>626.89696464726512</v>
      </c>
      <c r="GX7">
        <v>626.89696464726512</v>
      </c>
      <c r="GY7">
        <v>75.227635757671806</v>
      </c>
      <c r="GZ7">
        <v>50.151757171781206</v>
      </c>
      <c r="HA7">
        <v>20354.360478362989</v>
      </c>
      <c r="HB7">
        <v>669.55133152509825</v>
      </c>
      <c r="HC7">
        <v>669.55133152509825</v>
      </c>
      <c r="HD7">
        <v>80.346159783011785</v>
      </c>
      <c r="HE7">
        <v>53.564106522007862</v>
      </c>
      <c r="HF7">
        <v>21740.85078048538</v>
      </c>
      <c r="HG7">
        <v>715.15956514754532</v>
      </c>
      <c r="HH7">
        <v>715.15956514754532</v>
      </c>
      <c r="HI7">
        <v>85.819147817705442</v>
      </c>
      <c r="HJ7">
        <v>57.212765211803628</v>
      </c>
      <c r="HK7">
        <v>23223.399215540903</v>
      </c>
      <c r="HL7">
        <v>763.92760577437184</v>
      </c>
      <c r="HM7">
        <v>763.92760577437184</v>
      </c>
      <c r="HN7">
        <v>91.671312692924616</v>
      </c>
      <c r="HO7">
        <v>61.114208461949744</v>
      </c>
      <c r="HP7">
        <v>24808.703951941265</v>
      </c>
      <c r="HQ7">
        <v>816.07578789280467</v>
      </c>
      <c r="HR7">
        <v>816.07578789280467</v>
      </c>
      <c r="HS7">
        <v>97.929094547136572</v>
      </c>
      <c r="HT7">
        <v>65.286063031424376</v>
      </c>
      <c r="HU7">
        <v>26503.931356463781</v>
      </c>
      <c r="HV7">
        <v>871.83984725209814</v>
      </c>
      <c r="HW7">
        <v>871.83984725209814</v>
      </c>
      <c r="HX7">
        <v>104.62078167025177</v>
      </c>
      <c r="HY7">
        <v>69.747187780167849</v>
      </c>
      <c r="HZ7">
        <v>28316.748750627932</v>
      </c>
      <c r="IA7">
        <v>931.47199837591882</v>
      </c>
      <c r="IB7">
        <v>931.47199837591882</v>
      </c>
      <c r="IC7">
        <v>111.77663980511025</v>
      </c>
      <c r="ID7">
        <v>74.517759870073505</v>
      </c>
      <c r="IE7">
        <v>30255.359459563075</v>
      </c>
      <c r="IF7">
        <v>995.24208748562751</v>
      </c>
      <c r="IG7">
        <v>995.24208748562751</v>
      </c>
      <c r="IH7">
        <v>119.4290504982753</v>
      </c>
      <c r="II7">
        <v>79.619366998850197</v>
      </c>
      <c r="IJ7">
        <v>32328.540313829846</v>
      </c>
      <c r="IK7">
        <v>1063.4388261128238</v>
      </c>
      <c r="IL7">
        <v>1063.4388261128238</v>
      </c>
      <c r="IM7">
        <v>127.61265913353887</v>
      </c>
      <c r="IN7">
        <v>85.075106089025908</v>
      </c>
      <c r="IO7">
        <v>34545.681775889818</v>
      </c>
      <c r="IP7">
        <v>1136.3711110490071</v>
      </c>
      <c r="IQ7">
        <v>1136.3711110490071</v>
      </c>
      <c r="IR7">
        <v>136.36453332588084</v>
      </c>
      <c r="IS7">
        <v>90.909688883920566</v>
      </c>
      <c r="IT7">
        <v>36916.830874936379</v>
      </c>
      <c r="IU7">
        <v>1214.369436675539</v>
      </c>
      <c r="IV7">
        <v>1214.369436675539</v>
      </c>
      <c r="IW7">
        <v>145.72433240106466</v>
      </c>
      <c r="IX7">
        <v>97.14955493404311</v>
      </c>
      <c r="IY7">
        <v>39452.737146659303</v>
      </c>
      <c r="IZ7">
        <v>1297.7874061401087</v>
      </c>
      <c r="JA7">
        <v>1297.7874061401087</v>
      </c>
      <c r="JB7">
        <v>155.73448873681303</v>
      </c>
      <c r="JC7">
        <v>103.82299249120869</v>
      </c>
      <c r="JD7">
        <v>42164.901788275231</v>
      </c>
      <c r="JE7">
        <v>1387.0033482985273</v>
      </c>
      <c r="JF7">
        <v>1387.0033482985273</v>
      </c>
      <c r="JG7">
        <v>166.44040179582328</v>
      </c>
      <c r="JH7">
        <v>110.96026786388218</v>
      </c>
      <c r="JI7">
        <v>45065.630253879375</v>
      </c>
      <c r="JJ7">
        <v>1482.4220478249795</v>
      </c>
      <c r="JK7">
        <v>1482.4220478249795</v>
      </c>
      <c r="JL7">
        <v>177.89064573899753</v>
      </c>
      <c r="JM7">
        <v>118.59376382599835</v>
      </c>
      <c r="JN7">
        <v>48168.088530926849</v>
      </c>
      <c r="JO7">
        <v>1584.4765964120675</v>
      </c>
      <c r="JP7">
        <v>1584.4765964120675</v>
      </c>
      <c r="JQ7">
        <v>190.13719156944808</v>
      </c>
      <c r="JR7">
        <v>126.75812771296539</v>
      </c>
      <c r="JS7">
        <v>51486.363355508816</v>
      </c>
      <c r="JT7">
        <v>1693.6303735364743</v>
      </c>
      <c r="JU7">
        <v>1693.6303735364743</v>
      </c>
      <c r="JV7">
        <v>203.23564482437689</v>
      </c>
      <c r="JW7">
        <v>135.49042988291794</v>
      </c>
      <c r="JX7">
        <v>55035.52664212438</v>
      </c>
      <c r="JY7">
        <v>1810.3791658593548</v>
      </c>
      <c r="JZ7">
        <v>1810.3791658593548</v>
      </c>
      <c r="KA7">
        <v>217.24549990312255</v>
      </c>
      <c r="KB7">
        <v>144.83033326874838</v>
      </c>
      <c r="KC7">
        <v>58831.704422948002</v>
      </c>
      <c r="KD7">
        <v>1935.2534349653947</v>
      </c>
      <c r="KE7">
        <v>1935.2534349653947</v>
      </c>
      <c r="KF7">
        <v>232.23041219584735</v>
      </c>
      <c r="KG7">
        <v>154.82027479723158</v>
      </c>
      <c r="KH7">
        <v>62892.150612242025</v>
      </c>
      <c r="KI7">
        <v>2068.8207438237509</v>
      </c>
      <c r="KJ7">
        <v>2068.8207438237509</v>
      </c>
      <c r="KK7">
        <v>248.25848925885009</v>
      </c>
      <c r="KL7">
        <v>165.50565950590007</v>
      </c>
      <c r="KM7">
        <v>67235.325933658518</v>
      </c>
      <c r="KN7">
        <v>2211.6883530808723</v>
      </c>
      <c r="KO7">
        <v>2211.6883530808723</v>
      </c>
      <c r="KP7">
        <v>265.40260236970471</v>
      </c>
      <c r="KQ7">
        <v>176.9350682464698</v>
      </c>
      <c r="KR7">
        <v>71880.982371816703</v>
      </c>
      <c r="KS7">
        <v>2364.5059990729178</v>
      </c>
      <c r="KT7">
        <v>2364.5059990729178</v>
      </c>
      <c r="KU7">
        <v>283.74071988875011</v>
      </c>
      <c r="KV7">
        <v>189.16047992583341</v>
      </c>
      <c r="KW7">
        <v>76850.253534838819</v>
      </c>
      <c r="KX7">
        <v>2527.968866277593</v>
      </c>
      <c r="KY7">
        <v>2527.968866277593</v>
      </c>
      <c r="KZ7">
        <v>303.35626395331116</v>
      </c>
      <c r="LA7">
        <v>202.23750930220743</v>
      </c>
      <c r="LB7">
        <v>82165.751341594339</v>
      </c>
      <c r="LC7">
        <v>2702.8207678156032</v>
      </c>
      <c r="LD7">
        <v>2702.8207678156032</v>
      </c>
      <c r="LE7">
        <v>324.33849213787238</v>
      </c>
      <c r="LF7">
        <v>216.22566142524826</v>
      </c>
      <c r="LG7">
        <v>87851.669476365016</v>
      </c>
      <c r="LH7">
        <v>2889.8575485646388</v>
      </c>
      <c r="LI7">
        <v>2889.8575485646388</v>
      </c>
      <c r="LJ7">
        <v>346.78290582775662</v>
      </c>
      <c r="LK7">
        <v>231.18860388517109</v>
      </c>
      <c r="LL7">
        <v>93933.894084631931</v>
      </c>
      <c r="LM7">
        <v>3089.9307264681556</v>
      </c>
      <c r="LN7">
        <v>3089.9307264681556</v>
      </c>
      <c r="LO7">
        <v>370.7916871761787</v>
      </c>
      <c r="LP7">
        <v>247.19445811745246</v>
      </c>
      <c r="LQ7">
        <v>100440.12221684551</v>
      </c>
      <c r="LR7">
        <v>3303.9513887120238</v>
      </c>
      <c r="LS7">
        <v>3303.9513887120238</v>
      </c>
      <c r="LT7">
        <v>396.47416664544284</v>
      </c>
      <c r="LU7">
        <v>264.31611109696189</v>
      </c>
      <c r="LV7">
        <v>107399.9885625176</v>
      </c>
      <c r="LW7">
        <v>3532.8943606091316</v>
      </c>
      <c r="LX7">
        <v>3532.8943606091316</v>
      </c>
      <c r="LY7">
        <v>423.94732327309578</v>
      </c>
      <c r="LZ7">
        <v>282.63154884873052</v>
      </c>
      <c r="MA7">
        <v>114845.20105493948</v>
      </c>
      <c r="MB7">
        <v>3777.8026662809038</v>
      </c>
      <c r="MC7">
        <v>3777.8026662809038</v>
      </c>
      <c r="MD7">
        <v>453.33631995370848</v>
      </c>
      <c r="ME7">
        <v>302.22421330247232</v>
      </c>
      <c r="MF7">
        <v>122809.68596745013</v>
      </c>
      <c r="MG7">
        <v>4039.7923015608599</v>
      </c>
      <c r="MH7">
        <v>4039.7923015608599</v>
      </c>
      <c r="MI7">
        <v>484.77507618730317</v>
      </c>
      <c r="MJ7">
        <v>323.18338412486878</v>
      </c>
      <c r="MK7">
        <v>131329.74316564182</v>
      </c>
      <c r="ML7">
        <v>4320.0573409750596</v>
      </c>
      <c r="MM7">
        <v>4320.0573409750596</v>
      </c>
      <c r="MN7">
        <v>518.40688091700713</v>
      </c>
      <c r="MO7">
        <v>345.60458727800477</v>
      </c>
      <c r="MP7">
        <v>140444.2122263991</v>
      </c>
      <c r="MQ7">
        <v>4619.8754021841805</v>
      </c>
      <c r="MR7">
        <v>4619.8754021841805</v>
      </c>
      <c r="MS7">
        <v>554.38504826210169</v>
      </c>
      <c r="MT7">
        <v>369.59003217473446</v>
      </c>
      <c r="MU7">
        <v>150194.65018442765</v>
      </c>
      <c r="MV7">
        <v>4940.6134929088048</v>
      </c>
      <c r="MW7">
        <v>4940.6134929088048</v>
      </c>
      <c r="MX7">
        <v>592.87361914905659</v>
      </c>
      <c r="MY7">
        <v>395.24907943270438</v>
      </c>
      <c r="MZ7">
        <v>160625.52172017487</v>
      </c>
      <c r="NA7">
        <v>5283.7342671110155</v>
      </c>
      <c r="NB7">
        <v>5283.7342671110155</v>
      </c>
      <c r="NC7">
        <v>634.04811205332192</v>
      </c>
      <c r="ND7">
        <v>422.69874136888126</v>
      </c>
      <c r="NE7">
        <v>171784.40266001821</v>
      </c>
      <c r="NF7">
        <v>5650.8027190795465</v>
      </c>
      <c r="NG7">
        <v>5650.8027190795465</v>
      </c>
      <c r="NH7">
        <v>678.09632628954557</v>
      </c>
      <c r="NI7">
        <v>452.06421752636373</v>
      </c>
      <c r="NJ7">
        <v>183722.19772055573</v>
      </c>
      <c r="NK7">
        <v>6043.4933460709126</v>
      </c>
      <c r="NL7">
        <v>6043.4933460709126</v>
      </c>
      <c r="NM7">
        <v>725.21920152850953</v>
      </c>
      <c r="NN7">
        <v>483.479467685673</v>
      </c>
      <c r="NO7">
        <v>196493.37349406368</v>
      </c>
      <c r="NP7">
        <v>6463.5978123047262</v>
      </c>
      <c r="NQ7">
        <v>6463.5978123047262</v>
      </c>
      <c r="NR7">
        <v>775.6317374765672</v>
      </c>
      <c r="NS7">
        <v>517.08782498437813</v>
      </c>
      <c r="NT7">
        <v>210156.20774197692</v>
      </c>
      <c r="NU7">
        <v>6913.0331494071361</v>
      </c>
      <c r="NV7">
        <v>6913.0331494071361</v>
      </c>
      <c r="NW7">
        <v>829.56397792885627</v>
      </c>
      <c r="NX7">
        <v>553.04265195257085</v>
      </c>
      <c r="NY7">
        <v>224773.05613793066</v>
      </c>
      <c r="NZ7">
        <v>7393.850530852983</v>
      </c>
      <c r="OA7">
        <v>7393.850530852983</v>
      </c>
      <c r="OB7">
        <v>887.26206370235786</v>
      </c>
      <c r="OC7">
        <v>591.50804246823861</v>
      </c>
      <c r="OD7">
        <v>240410.63768180559</v>
      </c>
      <c r="OE7">
        <v>7908.2446605857103</v>
      </c>
      <c r="OF7">
        <v>7908.2446605857103</v>
      </c>
      <c r="OG7">
        <v>948.98935927028515</v>
      </c>
      <c r="OH7">
        <v>632.6595728468568</v>
      </c>
      <c r="OI7">
        <v>257140.34009172145</v>
      </c>
      <c r="OJ7">
        <v>8458.5638188066278</v>
      </c>
      <c r="OK7">
        <v>8458.5638188066278</v>
      </c>
      <c r="OL7">
        <v>1015.0276582567952</v>
      </c>
      <c r="OM7">
        <v>676.68510550453016</v>
      </c>
      <c r="ON7">
        <v>275038.54657240835</v>
      </c>
      <c r="OO7">
        <v>9047.3206109344865</v>
      </c>
      <c r="OP7">
        <v>9047.3206109344865</v>
      </c>
      <c r="OQ7">
        <v>1085.6784733121383</v>
      </c>
      <c r="OR7">
        <v>723.78564887475886</v>
      </c>
      <c r="OS7">
        <v>294186.98545627424</v>
      </c>
      <c r="OT7">
        <v>9677.2034689563898</v>
      </c>
      <c r="OU7">
        <v>9677.2034689563898</v>
      </c>
      <c r="OV7">
        <v>1161.2644162747667</v>
      </c>
      <c r="OW7">
        <v>774.17627751651116</v>
      </c>
      <c r="OX7">
        <v>314673.10431822948</v>
      </c>
      <c r="OY7">
        <v>10351.088957836497</v>
      </c>
      <c r="OZ7">
        <v>10351.088957836497</v>
      </c>
      <c r="PA7">
        <v>1242.1306749403795</v>
      </c>
      <c r="PB7">
        <v>828.08711662691974</v>
      </c>
      <c r="PC7">
        <v>336590.47027740208</v>
      </c>
      <c r="PD7">
        <v>11072.054943335594</v>
      </c>
      <c r="PE7">
        <v>11072.054943335594</v>
      </c>
      <c r="PF7">
        <v>1328.6465932002714</v>
      </c>
      <c r="PG7">
        <v>885.76439546684753</v>
      </c>
      <c r="PH7">
        <v>360039.19831879594</v>
      </c>
      <c r="PI7">
        <v>11843.394681539339</v>
      </c>
      <c r="PJ7">
        <v>11843.394681539339</v>
      </c>
      <c r="PK7">
        <v>1421.2073617847209</v>
      </c>
      <c r="PL7">
        <v>947.47157452314718</v>
      </c>
      <c r="PM7">
        <v>385126.40959625883</v>
      </c>
      <c r="PN7">
        <v>12668.631894613778</v>
      </c>
      <c r="PO7">
        <v>12668.631894613778</v>
      </c>
      <c r="PP7">
        <v>1520.2358273536533</v>
      </c>
      <c r="PQ7">
        <v>1013.4905515691022</v>
      </c>
      <c r="PR7">
        <v>411966.72181541799</v>
      </c>
      <c r="PS7">
        <v>13551.536901822959</v>
      </c>
      <c r="PT7">
        <v>13551.536901822959</v>
      </c>
      <c r="PU7">
        <v>1626.1844282187551</v>
      </c>
      <c r="PV7">
        <v>1084.1229521458367</v>
      </c>
      <c r="PW7">
        <v>440682.77394215122</v>
      </c>
      <c r="PX7">
        <v>14496.143879676027</v>
      </c>
      <c r="PY7">
        <v>14496.143879676027</v>
      </c>
      <c r="PZ7">
        <v>1739.5372655611231</v>
      </c>
      <c r="QA7">
        <v>1159.6915103740821</v>
      </c>
      <c r="QB7">
        <v>471405.78763934667</v>
      </c>
      <c r="QC7">
        <v>15506.769330241666</v>
      </c>
      <c r="QD7">
        <v>15506.769330241666</v>
      </c>
      <c r="QE7">
        <v>1860.8123196290001</v>
      </c>
      <c r="QF7">
        <v>1240.5415464193334</v>
      </c>
      <c r="QG7">
        <v>504276.16800289834</v>
      </c>
      <c r="QH7">
        <v>16588.031842200606</v>
      </c>
      <c r="QI7">
        <v>16588.031842200606</v>
      </c>
      <c r="QJ7">
        <v>1990.5638210640725</v>
      </c>
      <c r="QK7">
        <v>1327.0425473760483</v>
      </c>
      <c r="QL7">
        <v>539444.14634784719</v>
      </c>
      <c r="QM7">
        <v>17744.873235126553</v>
      </c>
      <c r="QN7">
        <v>17744.873235126553</v>
      </c>
      <c r="QO7">
        <v>2129.3847882151863</v>
      </c>
      <c r="QP7">
        <v>1419.5898588101243</v>
      </c>
      <c r="QQ7">
        <v>577070.467988146</v>
      </c>
      <c r="QR7">
        <v>18982.581183820592</v>
      </c>
      <c r="QS7">
        <v>18982.581183820592</v>
      </c>
      <c r="QT7">
        <v>2277.9097420584708</v>
      </c>
      <c r="QU7">
        <v>1518.6064947056473</v>
      </c>
      <c r="QV7">
        <v>617327.12815956015</v>
      </c>
      <c r="QW7">
        <v>20306.81342630132</v>
      </c>
      <c r="QX7">
        <v>20306.81342630132</v>
      </c>
      <c r="QY7">
        <v>2436.8176111561584</v>
      </c>
      <c r="QZ7">
        <v>1624.5450741041057</v>
      </c>
      <c r="RA7">
        <v>660398.15945569181</v>
      </c>
      <c r="RB7">
        <v>21723.623666305652</v>
      </c>
      <c r="RC7">
        <v>21723.623666305652</v>
      </c>
      <c r="RD7">
        <v>2606.8348399566785</v>
      </c>
      <c r="RE7">
        <v>1737.8898933044522</v>
      </c>
      <c r="RF7">
        <v>706480.47438300168</v>
      </c>
      <c r="RG7">
        <v>23239.48928891453</v>
      </c>
      <c r="RH7">
        <v>23239.48928891453</v>
      </c>
      <c r="RI7">
        <v>2788.7387146697438</v>
      </c>
      <c r="RJ7">
        <v>1859.1591431131624</v>
      </c>
      <c r="RK7">
        <v>755784.76689312421</v>
      </c>
      <c r="RL7">
        <v>24861.341016221191</v>
      </c>
      <c r="RM7">
        <v>24861.341016221191</v>
      </c>
      <c r="RN7">
        <v>2983.3609219465429</v>
      </c>
      <c r="RO7">
        <v>1988.9072812976954</v>
      </c>
      <c r="RP7">
        <v>808536.47702084098</v>
      </c>
      <c r="RQ7">
        <v>26596.594638843453</v>
      </c>
      <c r="RR7">
        <v>26596.594638843453</v>
      </c>
      <c r="RS7">
        <v>3191.5913566612144</v>
      </c>
      <c r="RT7">
        <v>2127.7275711074763</v>
      </c>
      <c r="RU7">
        <v>864976.82304507343</v>
      </c>
      <c r="RV7">
        <v>28453.184968587942</v>
      </c>
      <c r="RW7">
        <v>28453.184968587942</v>
      </c>
      <c r="RX7">
        <v>3414.3821962305528</v>
      </c>
      <c r="RY7">
        <v>2276.2547974870354</v>
      </c>
      <c r="RZ7">
        <v>925363.90589945402</v>
      </c>
      <c r="SA7">
        <v>30439.602167745197</v>
      </c>
      <c r="SB7">
        <v>30439.602167745197</v>
      </c>
      <c r="SC7">
        <v>3652.752260129424</v>
      </c>
      <c r="SD7">
        <v>2435.1681734196159</v>
      </c>
      <c r="SE7">
        <v>989973.89088991331</v>
      </c>
      <c r="SF7">
        <v>32564.930621378728</v>
      </c>
      <c r="SG7">
        <v>32564.930621378728</v>
      </c>
      <c r="SH7">
        <v>3907.7916745654475</v>
      </c>
      <c r="SI7">
        <v>2605.1944497102982</v>
      </c>
      <c r="SJ7">
        <v>1059102.2721307196</v>
      </c>
      <c r="SK7">
        <v>34838.890530615776</v>
      </c>
      <c r="SL7">
        <v>34838.890530615776</v>
      </c>
      <c r="SM7">
        <v>4180.6668636738932</v>
      </c>
      <c r="SN7">
        <v>2787.1112424492621</v>
      </c>
    </row>
    <row r="8" spans="1:508" hidden="1" x14ac:dyDescent="0.15">
      <c r="B8" t="s">
        <v>559</v>
      </c>
      <c r="C8" t="s">
        <v>20</v>
      </c>
      <c r="D8" t="s">
        <v>25</v>
      </c>
      <c r="E8">
        <v>1520</v>
      </c>
      <c r="F8">
        <v>1520</v>
      </c>
      <c r="G8">
        <v>1520</v>
      </c>
      <c r="H8">
        <v>1520</v>
      </c>
      <c r="I8">
        <v>1840</v>
      </c>
      <c r="J8">
        <v>1540</v>
      </c>
      <c r="K8">
        <v>1540</v>
      </c>
      <c r="L8">
        <v>1540</v>
      </c>
      <c r="M8">
        <v>1540</v>
      </c>
      <c r="N8">
        <v>1540</v>
      </c>
      <c r="O8">
        <v>1560</v>
      </c>
      <c r="P8">
        <v>1560</v>
      </c>
      <c r="Q8">
        <v>1880</v>
      </c>
      <c r="R8">
        <v>1900</v>
      </c>
      <c r="S8">
        <v>1580</v>
      </c>
      <c r="T8">
        <v>1600</v>
      </c>
      <c r="U8">
        <v>1600</v>
      </c>
      <c r="V8">
        <v>1620</v>
      </c>
      <c r="W8">
        <v>1940</v>
      </c>
      <c r="X8">
        <v>1620</v>
      </c>
      <c r="Y8">
        <v>1640</v>
      </c>
      <c r="Z8">
        <v>1640</v>
      </c>
      <c r="AA8">
        <v>1980</v>
      </c>
      <c r="AB8">
        <v>1980</v>
      </c>
      <c r="AC8">
        <v>1680</v>
      </c>
      <c r="AD8">
        <v>1680</v>
      </c>
      <c r="AE8">
        <v>1700</v>
      </c>
      <c r="AF8">
        <v>2060</v>
      </c>
      <c r="AG8">
        <v>2160</v>
      </c>
      <c r="AH8">
        <v>2240</v>
      </c>
      <c r="AI8">
        <v>1640</v>
      </c>
      <c r="AJ8">
        <v>1980</v>
      </c>
      <c r="AK8">
        <v>1980</v>
      </c>
      <c r="AL8">
        <v>1680</v>
      </c>
      <c r="AM8">
        <v>1680</v>
      </c>
      <c r="AN8">
        <v>1700</v>
      </c>
      <c r="AO8">
        <v>800</v>
      </c>
      <c r="AP8">
        <v>970</v>
      </c>
      <c r="AQ8">
        <v>2240</v>
      </c>
      <c r="AR8">
        <v>1280</v>
      </c>
      <c r="AU8">
        <v>9.7439640415554472</v>
      </c>
      <c r="AV8">
        <v>6.4959760277036311</v>
      </c>
      <c r="AW8">
        <v>3178.0422863624221</v>
      </c>
      <c r="AX8">
        <v>120.903782633353</v>
      </c>
      <c r="AY8">
        <v>120.903782633353</v>
      </c>
      <c r="AZ8">
        <v>10.363181368573116</v>
      </c>
      <c r="BA8">
        <v>6.9087875790487434</v>
      </c>
      <c r="BB8">
        <v>3380.6883727292338</v>
      </c>
      <c r="BC8">
        <v>128.61314461469911</v>
      </c>
      <c r="BD8">
        <v>128.61314461469911</v>
      </c>
      <c r="BE8">
        <v>11.023983824117067</v>
      </c>
      <c r="BF8">
        <v>7.3493225494113776</v>
      </c>
      <c r="BG8">
        <v>3596.964812678722</v>
      </c>
      <c r="BH8">
        <v>136.84105265625573</v>
      </c>
      <c r="BI8">
        <v>136.84105265625573</v>
      </c>
      <c r="BJ8">
        <v>11.729233084821921</v>
      </c>
      <c r="BK8">
        <v>7.8194887232146133</v>
      </c>
      <c r="BL8">
        <v>3827.8101945327107</v>
      </c>
      <c r="BM8">
        <v>145.62321392244007</v>
      </c>
      <c r="BN8">
        <v>145.62321392244007</v>
      </c>
      <c r="BO8">
        <v>12.481989764780579</v>
      </c>
      <c r="BP8">
        <v>8.3213265098537192</v>
      </c>
      <c r="BQ8">
        <v>4074.2283727755412</v>
      </c>
      <c r="BR8">
        <v>154.99781852950429</v>
      </c>
      <c r="BS8">
        <v>154.99781852950429</v>
      </c>
      <c r="BT8">
        <v>13.285527302528937</v>
      </c>
      <c r="BU8">
        <v>8.8570182016859587</v>
      </c>
      <c r="BV8">
        <v>4337.2930245048847</v>
      </c>
      <c r="BW8">
        <v>165.00571288877279</v>
      </c>
      <c r="BX8">
        <v>165.00571288877279</v>
      </c>
      <c r="BY8">
        <v>14.143346819037667</v>
      </c>
      <c r="BZ8">
        <v>9.4288978793584448</v>
      </c>
      <c r="CA8">
        <v>4618.1525244930635</v>
      </c>
      <c r="CB8">
        <v>175.69058517093177</v>
      </c>
      <c r="CC8">
        <v>175.69058517093177</v>
      </c>
      <c r="CD8">
        <v>15.059193014651294</v>
      </c>
      <c r="CE8">
        <v>10.039462009767529</v>
      </c>
      <c r="CF8">
        <v>4918.0351611520537</v>
      </c>
      <c r="CG8">
        <v>187.0991637394803</v>
      </c>
      <c r="CH8">
        <v>187.0991637394803</v>
      </c>
      <c r="CI8">
        <v>16.037071177669741</v>
      </c>
      <c r="CJ8">
        <v>10.691380785113161</v>
      </c>
      <c r="CK8">
        <v>5238.2547172556187</v>
      </c>
      <c r="CL8">
        <v>199.28142946081158</v>
      </c>
      <c r="CM8">
        <v>199.28142946081158</v>
      </c>
      <c r="CN8">
        <v>17.08126538235528</v>
      </c>
      <c r="CO8">
        <v>11.387510254903519</v>
      </c>
      <c r="CP8">
        <v>5580.2164409414754</v>
      </c>
      <c r="CQ8">
        <v>212.29084286190397</v>
      </c>
      <c r="CR8">
        <v>212.29084286190397</v>
      </c>
      <c r="CS8">
        <v>18.196357959591769</v>
      </c>
      <c r="CT8">
        <v>12.130905306394512</v>
      </c>
      <c r="CU8">
        <v>5945.4234343027256</v>
      </c>
      <c r="CV8">
        <v>226.18458717456022</v>
      </c>
      <c r="CW8">
        <v>226.18458717456022</v>
      </c>
      <c r="CX8">
        <v>19.387250329248019</v>
      </c>
      <c r="CY8">
        <v>12.924833552832013</v>
      </c>
      <c r="CZ8">
        <v>6335.483488789132</v>
      </c>
      <c r="DA8">
        <v>241.02382837784739</v>
      </c>
      <c r="DB8">
        <v>241.02382837784739</v>
      </c>
      <c r="DC8">
        <v>20.659185289529777</v>
      </c>
      <c r="DD8">
        <v>13.772790193019851</v>
      </c>
      <c r="DE8">
        <v>6752.1163986839738</v>
      </c>
      <c r="DF8">
        <v>256.87399342819464</v>
      </c>
      <c r="DG8">
        <v>256.87399342819464</v>
      </c>
      <c r="DH8">
        <v>22.017770865273828</v>
      </c>
      <c r="DI8">
        <v>14.678513910182552</v>
      </c>
      <c r="DJ8">
        <v>7197.1617861104814</v>
      </c>
      <c r="DK8">
        <v>273.8050679498553</v>
      </c>
      <c r="DL8">
        <v>273.8050679498553</v>
      </c>
      <c r="DM8">
        <v>23.46900582427331</v>
      </c>
      <c r="DN8">
        <v>15.646003882848873</v>
      </c>
      <c r="DO8">
        <v>7672.5874733633691</v>
      </c>
      <c r="DP8">
        <v>291.89191474751948</v>
      </c>
      <c r="DQ8">
        <v>291.89191474751948</v>
      </c>
      <c r="DR8">
        <v>25.019306978358813</v>
      </c>
      <c r="DS8">
        <v>16.679537985572541</v>
      </c>
      <c r="DT8">
        <v>8180.4984408662622</v>
      </c>
      <c r="DU8">
        <v>311.214614598173</v>
      </c>
      <c r="DV8">
        <v>311.214614598173</v>
      </c>
      <c r="DW8">
        <v>26.675538394129116</v>
      </c>
      <c r="DX8">
        <v>17.783692262752744</v>
      </c>
      <c r="DY8">
        <v>8723.1464117366468</v>
      </c>
      <c r="DZ8">
        <v>331.85883088128548</v>
      </c>
      <c r="EA8">
        <v>331.85883088128548</v>
      </c>
      <c r="EB8">
        <v>28.445042646967323</v>
      </c>
      <c r="EC8">
        <v>18.963361764644883</v>
      </c>
      <c r="ED8">
        <v>9302.9401068082298</v>
      </c>
      <c r="EE8">
        <v>353.91619971553047</v>
      </c>
      <c r="EF8">
        <v>353.91619971553047</v>
      </c>
      <c r="EG8">
        <v>30.335674261331185</v>
      </c>
      <c r="EH8">
        <v>20.223782840887456</v>
      </c>
      <c r="EI8">
        <v>9922.4562170298268</v>
      </c>
      <c r="EJ8">
        <v>377.48474738700423</v>
      </c>
      <c r="EK8">
        <v>377.48474738700423</v>
      </c>
      <c r="EL8">
        <v>32.355835490314647</v>
      </c>
      <c r="EM8">
        <v>21.5705569935431</v>
      </c>
      <c r="EN8">
        <v>10584.451143443792</v>
      </c>
      <c r="EO8">
        <v>402.66933697883991</v>
      </c>
      <c r="EP8">
        <v>402.66933697883991</v>
      </c>
      <c r="EQ8">
        <v>34.514514598186281</v>
      </c>
      <c r="ER8">
        <v>23.009676398790852</v>
      </c>
      <c r="ES8">
        <v>11291.873558460951</v>
      </c>
      <c r="ET8">
        <v>429.58214624579705</v>
      </c>
      <c r="EU8">
        <v>429.58214624579705</v>
      </c>
      <c r="EV8">
        <v>36.821326821068318</v>
      </c>
      <c r="EW8">
        <v>24.547551214045544</v>
      </c>
      <c r="EX8">
        <v>12047.877845908637</v>
      </c>
      <c r="EY8">
        <v>458.34317892043725</v>
      </c>
      <c r="EZ8">
        <v>458.34317892043725</v>
      </c>
      <c r="FA8">
        <v>39.28655819318034</v>
      </c>
      <c r="FB8">
        <v>26.191038795453558</v>
      </c>
      <c r="FC8">
        <v>12855.838481351619</v>
      </c>
      <c r="FD8">
        <v>489.08081179055074</v>
      </c>
      <c r="FE8">
        <v>489.08081179055074</v>
      </c>
      <c r="FF8">
        <v>41.921212439190064</v>
      </c>
      <c r="FG8">
        <v>27.947474959460042</v>
      </c>
      <c r="FH8">
        <v>13719.365418490028</v>
      </c>
      <c r="FI8">
        <v>521.93238005125102</v>
      </c>
      <c r="FJ8">
        <v>521.93238005125102</v>
      </c>
      <c r="FK8">
        <v>44.737061147250088</v>
      </c>
      <c r="FL8">
        <v>29.824707431500059</v>
      </c>
      <c r="FM8">
        <v>14642.320552044555</v>
      </c>
      <c r="FN8">
        <v>557.04480361039066</v>
      </c>
      <c r="FO8">
        <v>557.04480361039066</v>
      </c>
      <c r="FP8">
        <v>47.746697452319204</v>
      </c>
      <c r="FQ8">
        <v>31.831131634879469</v>
      </c>
      <c r="FR8">
        <v>15628.835332467181</v>
      </c>
      <c r="FS8">
        <v>594.5752572134254</v>
      </c>
      <c r="FT8">
        <v>594.5752572134254</v>
      </c>
      <c r="FU8">
        <v>50.963593475436461</v>
      </c>
      <c r="FV8">
        <v>33.975728983624307</v>
      </c>
      <c r="FW8">
        <v>16683.329613089223</v>
      </c>
      <c r="FX8">
        <v>634.69188745448128</v>
      </c>
      <c r="FY8">
        <v>634.69188745448128</v>
      </c>
      <c r="FZ8">
        <v>54.40216178181268</v>
      </c>
      <c r="GA8">
        <v>36.268107854541789</v>
      </c>
      <c r="GB8">
        <v>17810.531815960585</v>
      </c>
      <c r="GC8">
        <v>677.57457995502227</v>
      </c>
      <c r="GD8">
        <v>677.57457995502227</v>
      </c>
      <c r="GE8">
        <v>58.077821139001912</v>
      </c>
      <c r="GF8">
        <v>38.718547426001273</v>
      </c>
      <c r="GG8">
        <v>19015.500508671685</v>
      </c>
      <c r="GH8">
        <v>723.41578022120541</v>
      </c>
      <c r="GI8">
        <v>723.41578022120541</v>
      </c>
      <c r="GJ8">
        <v>62.007066876103323</v>
      </c>
      <c r="GK8">
        <v>41.338044584068882</v>
      </c>
      <c r="GL8">
        <v>20303.647490909192</v>
      </c>
      <c r="GM8">
        <v>772.42137193676274</v>
      </c>
      <c r="GN8">
        <v>772.42137193676274</v>
      </c>
      <c r="GO8">
        <v>66.207546166008228</v>
      </c>
      <c r="GP8">
        <v>44.138364110672157</v>
      </c>
      <c r="GQ8">
        <v>21680.762496408981</v>
      </c>
      <c r="GR8">
        <v>824.81161671121129</v>
      </c>
      <c r="GS8">
        <v>824.81161671121129</v>
      </c>
      <c r="GT8">
        <v>70.698138575246674</v>
      </c>
      <c r="GU8">
        <v>47.132092383497785</v>
      </c>
      <c r="GV8">
        <v>23153.039623365563</v>
      </c>
      <c r="GW8">
        <v>880.82215958455936</v>
      </c>
      <c r="GX8">
        <v>880.82215958455936</v>
      </c>
      <c r="GY8">
        <v>75.499042250105092</v>
      </c>
      <c r="GZ8">
        <v>50.332694833403394</v>
      </c>
      <c r="HA8">
        <v>24727.105614270931</v>
      </c>
      <c r="HB8">
        <v>940.70510489074195</v>
      </c>
      <c r="HC8">
        <v>940.70510489074195</v>
      </c>
      <c r="HD8">
        <v>80.631866133492167</v>
      </c>
      <c r="HE8">
        <v>53.754577422328111</v>
      </c>
      <c r="HF8">
        <v>26410.050114623227</v>
      </c>
      <c r="HG8">
        <v>1004.7301674041445</v>
      </c>
      <c r="HH8">
        <v>1004.7301674041445</v>
      </c>
      <c r="HI8">
        <v>86.11972863464095</v>
      </c>
      <c r="HJ8">
        <v>57.413152423093969</v>
      </c>
      <c r="HK8">
        <v>28209.45804900608</v>
      </c>
      <c r="HL8">
        <v>1073.1859040382749</v>
      </c>
      <c r="HM8">
        <v>1073.1859040382749</v>
      </c>
      <c r="HN8">
        <v>91.987363203280694</v>
      </c>
      <c r="HO8">
        <v>61.324908802187132</v>
      </c>
      <c r="HP8">
        <v>30133.444262733781</v>
      </c>
      <c r="HQ8">
        <v>1146.3810317344373</v>
      </c>
      <c r="HR8">
        <v>1146.3810317344373</v>
      </c>
      <c r="HS8">
        <v>98.261231291523188</v>
      </c>
      <c r="HT8">
        <v>65.50748752768213</v>
      </c>
      <c r="HU8">
        <v>32190.690587630754</v>
      </c>
      <c r="HV8">
        <v>1224.6458375729092</v>
      </c>
      <c r="HW8">
        <v>1224.6458375729092</v>
      </c>
      <c r="HX8">
        <v>104.96964322053506</v>
      </c>
      <c r="HY8">
        <v>69.979762147023379</v>
      </c>
      <c r="HZ8">
        <v>34390.485501612675</v>
      </c>
      <c r="IA8">
        <v>1308.3336875613516</v>
      </c>
      <c r="IB8">
        <v>1308.3336875613516</v>
      </c>
      <c r="IC8">
        <v>112.14288750525871</v>
      </c>
      <c r="ID8">
        <v>74.761925003505809</v>
      </c>
      <c r="IE8">
        <v>36742.766563613062</v>
      </c>
      <c r="IF8">
        <v>1397.8226410070188</v>
      </c>
      <c r="IG8">
        <v>1397.8226410070188</v>
      </c>
      <c r="IH8">
        <v>119.81336922917303</v>
      </c>
      <c r="II8">
        <v>79.875579486115356</v>
      </c>
      <c r="IJ8">
        <v>39258.165818106325</v>
      </c>
      <c r="IK8">
        <v>1493.5171778627405</v>
      </c>
      <c r="IL8">
        <v>1493.5171778627405</v>
      </c>
      <c r="IM8">
        <v>128.01575810252064</v>
      </c>
      <c r="IN8">
        <v>85.343838735013748</v>
      </c>
      <c r="IO8">
        <v>41948.058377075242</v>
      </c>
      <c r="IP8">
        <v>1595.8500469539495</v>
      </c>
      <c r="IQ8">
        <v>1595.8500469539495</v>
      </c>
      <c r="IR8">
        <v>136.78714688176711</v>
      </c>
      <c r="IS8">
        <v>91.1914312545114</v>
      </c>
      <c r="IT8">
        <v>44824.614401819636</v>
      </c>
      <c r="IU8">
        <v>1705.2842435474861</v>
      </c>
      <c r="IV8">
        <v>1705.2842435474861</v>
      </c>
      <c r="IW8">
        <v>146.1672208754988</v>
      </c>
      <c r="IX8">
        <v>97.444813916999209</v>
      </c>
      <c r="IY8">
        <v>47900.854722569915</v>
      </c>
      <c r="IZ8">
        <v>1822.3151253151598</v>
      </c>
      <c r="JA8">
        <v>1822.3151253151598</v>
      </c>
      <c r="JB8">
        <v>156.198439312728</v>
      </c>
      <c r="JC8">
        <v>104.13229287515199</v>
      </c>
      <c r="JD8">
        <v>51190.71035052614</v>
      </c>
      <c r="JE8">
        <v>1947.4726763787116</v>
      </c>
      <c r="JF8">
        <v>1947.4726763787116</v>
      </c>
      <c r="JG8">
        <v>166.92622940388958</v>
      </c>
      <c r="JH8">
        <v>111.28415293592639</v>
      </c>
      <c r="JI8">
        <v>54709.086154765857</v>
      </c>
      <c r="JJ8">
        <v>2081.3239298008748</v>
      </c>
      <c r="JK8">
        <v>2081.3239298008748</v>
      </c>
      <c r="JL8">
        <v>178.39919398293213</v>
      </c>
      <c r="JM8">
        <v>118.93279598862142</v>
      </c>
      <c r="JN8">
        <v>58471.928995534014</v>
      </c>
      <c r="JO8">
        <v>2224.475559612707</v>
      </c>
      <c r="JP8">
        <v>2224.475559612707</v>
      </c>
      <c r="JQ8">
        <v>190.6693336810892</v>
      </c>
      <c r="JR8">
        <v>127.11288912072612</v>
      </c>
      <c r="JS8">
        <v>62496.300625834119</v>
      </c>
      <c r="JT8">
        <v>2377.5766542436891</v>
      </c>
      <c r="JU8">
        <v>2377.5766542436891</v>
      </c>
      <c r="JV8">
        <v>203.79228464945908</v>
      </c>
      <c r="JW8">
        <v>135.86152309963938</v>
      </c>
      <c r="JX8">
        <v>66800.455695072393</v>
      </c>
      <c r="JY8">
        <v>2541.321684051667</v>
      </c>
      <c r="JZ8">
        <v>2541.321684051667</v>
      </c>
      <c r="KA8">
        <v>217.82757291871431</v>
      </c>
      <c r="KB8">
        <v>145.21838194580954</v>
      </c>
      <c r="KC8">
        <v>71403.925211869369</v>
      </c>
      <c r="KD8">
        <v>2716.4536765385083</v>
      </c>
      <c r="KE8">
        <v>2716.4536765385083</v>
      </c>
      <c r="KF8">
        <v>232.8388865604436</v>
      </c>
      <c r="KG8">
        <v>155.22592437362906</v>
      </c>
      <c r="KH8">
        <v>76327.605848150124</v>
      </c>
      <c r="KI8">
        <v>2903.7676137883195</v>
      </c>
      <c r="KJ8">
        <v>2903.7676137883195</v>
      </c>
      <c r="KK8">
        <v>248.89436689614169</v>
      </c>
      <c r="KL8">
        <v>165.92957793076113</v>
      </c>
      <c r="KM8">
        <v>81593.855493371142</v>
      </c>
      <c r="KN8">
        <v>3104.1140676825976</v>
      </c>
      <c r="KO8">
        <v>3104.1140676825976</v>
      </c>
      <c r="KP8">
        <v>266.06692008707978</v>
      </c>
      <c r="KQ8">
        <v>177.37794672471986</v>
      </c>
      <c r="KR8">
        <v>87226.595496361406</v>
      </c>
      <c r="KS8">
        <v>3318.4030895354881</v>
      </c>
      <c r="KT8">
        <v>3318.4030895354881</v>
      </c>
      <c r="KU8">
        <v>284.43455053161324</v>
      </c>
      <c r="KV8">
        <v>189.62303368774218</v>
      </c>
      <c r="KW8">
        <v>93251.420062877718</v>
      </c>
      <c r="KX8">
        <v>3547.6083719573048</v>
      </c>
      <c r="KY8">
        <v>3547.6083719573048</v>
      </c>
      <c r="KZ8">
        <v>304.08071759634038</v>
      </c>
      <c r="LA8">
        <v>202.72047839756027</v>
      </c>
      <c r="LB8">
        <v>99695.71330973976</v>
      </c>
      <c r="LC8">
        <v>3792.7717020009691</v>
      </c>
      <c r="LD8">
        <v>3792.7717020009691</v>
      </c>
      <c r="LE8">
        <v>325.09471731436878</v>
      </c>
      <c r="LF8">
        <v>216.72981154291253</v>
      </c>
      <c r="LG8">
        <v>106588.77451147109</v>
      </c>
      <c r="LH8">
        <v>4055.0077259798782</v>
      </c>
      <c r="LI8">
        <v>4055.0077259798782</v>
      </c>
      <c r="LJ8">
        <v>347.57209079827527</v>
      </c>
      <c r="LK8">
        <v>231.71472719885017</v>
      </c>
      <c r="LL8">
        <v>113961.95211288492</v>
      </c>
      <c r="LM8">
        <v>4335.5090477727954</v>
      </c>
      <c r="LN8">
        <v>4335.5090477727954</v>
      </c>
      <c r="LO8">
        <v>371.61506123766821</v>
      </c>
      <c r="LP8">
        <v>247.74337415844548</v>
      </c>
      <c r="LQ8">
        <v>121848.78712119487</v>
      </c>
      <c r="LR8">
        <v>4635.5516839584998</v>
      </c>
      <c r="LS8">
        <v>4635.5516839584998</v>
      </c>
      <c r="LT8">
        <v>397.33300148215716</v>
      </c>
      <c r="LU8">
        <v>264.88866765477144</v>
      </c>
      <c r="LV8">
        <v>130285.16653417794</v>
      </c>
      <c r="LW8">
        <v>4956.5009007567696</v>
      </c>
      <c r="LX8">
        <v>4956.5009007567696</v>
      </c>
      <c r="LY8">
        <v>424.84293435058021</v>
      </c>
      <c r="LZ8">
        <v>283.22862290038682</v>
      </c>
      <c r="MA8">
        <v>139309.4875068758</v>
      </c>
      <c r="MB8">
        <v>5299.8174595007094</v>
      </c>
      <c r="MC8">
        <v>5299.8174595007094</v>
      </c>
      <c r="MD8">
        <v>454.27006795720365</v>
      </c>
      <c r="ME8">
        <v>302.84671197146912</v>
      </c>
      <c r="MF8">
        <v>148962.83300849106</v>
      </c>
      <c r="MG8">
        <v>5667.0642992360727</v>
      </c>
      <c r="MH8">
        <v>5667.0642992360727</v>
      </c>
      <c r="MI8">
        <v>485.74836850594909</v>
      </c>
      <c r="MJ8">
        <v>323.83224567063274</v>
      </c>
      <c r="MK8">
        <v>159289.15977375119</v>
      </c>
      <c r="ML8">
        <v>6059.913687044882</v>
      </c>
      <c r="MM8">
        <v>6059.913687044882</v>
      </c>
      <c r="MN8">
        <v>519.42117317527561</v>
      </c>
      <c r="MO8">
        <v>346.28078211685039</v>
      </c>
      <c r="MP8">
        <v>170335.49940931008</v>
      </c>
      <c r="MQ8">
        <v>6480.1548688324492</v>
      </c>
      <c r="MR8">
        <v>6480.1548688324492</v>
      </c>
      <c r="MS8">
        <v>555.44184589992415</v>
      </c>
      <c r="MT8">
        <v>370.2945639332828</v>
      </c>
      <c r="MU8">
        <v>182152.17357599724</v>
      </c>
      <c r="MV8">
        <v>6929.7022556085903</v>
      </c>
      <c r="MW8">
        <v>6929.7022556085903</v>
      </c>
      <c r="MX8">
        <v>593.97447905216495</v>
      </c>
      <c r="MY8">
        <v>395.98298603477662</v>
      </c>
      <c r="MZ8">
        <v>194793.02423217747</v>
      </c>
      <c r="NA8">
        <v>7410.6041827458821</v>
      </c>
      <c r="NB8">
        <v>7410.6041827458821</v>
      </c>
      <c r="NC8">
        <v>635.19464423536135</v>
      </c>
      <c r="ND8">
        <v>423.46309615690757</v>
      </c>
      <c r="NE8">
        <v>208315.65999245449</v>
      </c>
      <c r="NF8">
        <v>7925.0522823216379</v>
      </c>
      <c r="NG8">
        <v>7925.0522823216379</v>
      </c>
      <c r="NH8">
        <v>679.29019562756889</v>
      </c>
      <c r="NI8">
        <v>452.8601304183793</v>
      </c>
      <c r="NJ8">
        <v>222781.71972974349</v>
      </c>
      <c r="NK8">
        <v>8475.3915114576321</v>
      </c>
      <c r="NL8">
        <v>8475.3915114576321</v>
      </c>
      <c r="NM8">
        <v>726.46212955351143</v>
      </c>
      <c r="NN8">
        <v>484.30808636900758</v>
      </c>
      <c r="NO8">
        <v>238257.15462770165</v>
      </c>
      <c r="NP8">
        <v>9064.1308825756059</v>
      </c>
      <c r="NQ8">
        <v>9064.1308825756059</v>
      </c>
      <c r="NR8">
        <v>776.92550422076624</v>
      </c>
      <c r="NS8">
        <v>517.9503361471775</v>
      </c>
      <c r="NT8">
        <v>254812.52997498933</v>
      </c>
      <c r="NU8">
        <v>9693.9549447006812</v>
      </c>
      <c r="NV8">
        <v>9693.9549447006812</v>
      </c>
      <c r="NW8">
        <v>830.91042383148692</v>
      </c>
      <c r="NX8">
        <v>553.94028255432465</v>
      </c>
      <c r="NY8">
        <v>272523.34808324103</v>
      </c>
      <c r="NZ8">
        <v>10367.736068384169</v>
      </c>
      <c r="OA8">
        <v>10367.736068384169</v>
      </c>
      <c r="OB8">
        <v>888.66309157578598</v>
      </c>
      <c r="OC8">
        <v>592.44206105052399</v>
      </c>
      <c r="OD8">
        <v>291470.39380735037</v>
      </c>
      <c r="OE8">
        <v>11088.547590497024</v>
      </c>
      <c r="OF8">
        <v>11088.547590497024</v>
      </c>
      <c r="OG8">
        <v>950.44693632831627</v>
      </c>
      <c r="OH8">
        <v>633.63129088554422</v>
      </c>
      <c r="OI8">
        <v>311740.10425017925</v>
      </c>
      <c r="OJ8">
        <v>11859.677879082907</v>
      </c>
      <c r="OK8">
        <v>11859.677879082907</v>
      </c>
      <c r="OL8">
        <v>1016.5438182071063</v>
      </c>
      <c r="OM8">
        <v>677.6958788047375</v>
      </c>
      <c r="ON8">
        <v>333424.96434454294</v>
      </c>
      <c r="OO8">
        <v>12684.645382672828</v>
      </c>
      <c r="OP8">
        <v>12684.645382672828</v>
      </c>
      <c r="OQ8">
        <v>1087.255318514814</v>
      </c>
      <c r="OR8">
        <v>724.83687900987593</v>
      </c>
      <c r="OS8">
        <v>356623.93012382399</v>
      </c>
      <c r="OT8">
        <v>13567.214732971564</v>
      </c>
      <c r="OU8">
        <v>13567.214732971564</v>
      </c>
      <c r="OV8">
        <v>1162.9041199689914</v>
      </c>
      <c r="OW8">
        <v>775.26941331266084</v>
      </c>
      <c r="OX8">
        <v>381442.88161935919</v>
      </c>
      <c r="OY8">
        <v>14511.413974649535</v>
      </c>
      <c r="OZ8">
        <v>14511.413974649535</v>
      </c>
      <c r="PA8">
        <v>1243.8354835413888</v>
      </c>
      <c r="PB8">
        <v>829.22365569425915</v>
      </c>
      <c r="PC8">
        <v>407995.10745841422</v>
      </c>
      <c r="PD8">
        <v>15521.553001135324</v>
      </c>
      <c r="PE8">
        <v>15521.553001135324</v>
      </c>
      <c r="PF8">
        <v>1330.418828668742</v>
      </c>
      <c r="PG8">
        <v>886.94588577916136</v>
      </c>
      <c r="PH8">
        <v>436401.82338172256</v>
      </c>
      <c r="PI8">
        <v>16602.243280826402</v>
      </c>
      <c r="PJ8">
        <v>16602.243280826402</v>
      </c>
      <c r="PK8">
        <v>1423.0494240708344</v>
      </c>
      <c r="PL8">
        <v>948.699616047223</v>
      </c>
      <c r="PM8">
        <v>466792.72705489676</v>
      </c>
      <c r="PN8">
        <v>17758.418964044988</v>
      </c>
      <c r="PO8">
        <v>17758.418964044988</v>
      </c>
      <c r="PP8">
        <v>1522.1501969181418</v>
      </c>
      <c r="PQ8">
        <v>1014.7667979454278</v>
      </c>
      <c r="PR8">
        <v>499306.59171421395</v>
      </c>
      <c r="PS8">
        <v>18995.359467388575</v>
      </c>
      <c r="PT8">
        <v>18995.359467388575</v>
      </c>
      <c r="PU8">
        <v>1628.1736686333065</v>
      </c>
      <c r="PV8">
        <v>1085.4491124222043</v>
      </c>
      <c r="PW8">
        <v>534091.90136511647</v>
      </c>
      <c r="PX8">
        <v>20318.713638890302</v>
      </c>
      <c r="PY8">
        <v>20318.713638890302</v>
      </c>
      <c r="PZ8">
        <v>1741.6040261905973</v>
      </c>
      <c r="QA8">
        <v>1161.0693507937315</v>
      </c>
      <c r="QB8">
        <v>571307.53044204763</v>
      </c>
      <c r="QC8">
        <v>21734.525614643117</v>
      </c>
      <c r="QD8">
        <v>21734.525614643117</v>
      </c>
      <c r="QE8">
        <v>1862.9593383979814</v>
      </c>
      <c r="QF8">
        <v>1241.972892265321</v>
      </c>
      <c r="QG8">
        <v>611123.4710418426</v>
      </c>
      <c r="QH8">
        <v>23249.262485287487</v>
      </c>
      <c r="QI8">
        <v>23249.262485287487</v>
      </c>
      <c r="QJ8">
        <v>1992.7939273103561</v>
      </c>
      <c r="QK8">
        <v>1328.5292848735708</v>
      </c>
      <c r="QL8">
        <v>653721.61106075067</v>
      </c>
      <c r="QM8">
        <v>24869.843899050298</v>
      </c>
      <c r="QN8">
        <v>24869.843899050298</v>
      </c>
      <c r="QO8">
        <v>2131.7009056328825</v>
      </c>
      <c r="QP8">
        <v>1421.1339370885885</v>
      </c>
      <c r="QQ8">
        <v>699296.5667982701</v>
      </c>
      <c r="QR8">
        <v>26603.673736890712</v>
      </c>
      <c r="QS8">
        <v>26603.673736890712</v>
      </c>
      <c r="QT8">
        <v>2280.3148917334893</v>
      </c>
      <c r="QU8">
        <v>1520.2099278223263</v>
      </c>
      <c r="QV8">
        <v>748056.57384038705</v>
      </c>
      <c r="QW8">
        <v>28458.674004797333</v>
      </c>
      <c r="QX8">
        <v>28458.674004797333</v>
      </c>
      <c r="QY8">
        <v>2439.314914696914</v>
      </c>
      <c r="QZ8">
        <v>1626.2099431312761</v>
      </c>
      <c r="RA8">
        <v>800224.4403017069</v>
      </c>
      <c r="RB8">
        <v>30443.321098434499</v>
      </c>
      <c r="RC8">
        <v>30443.321098434499</v>
      </c>
      <c r="RD8">
        <v>2609.4275227229573</v>
      </c>
      <c r="RE8">
        <v>1739.6183484819715</v>
      </c>
      <c r="RF8">
        <v>856038.56679150893</v>
      </c>
      <c r="RG8">
        <v>32566.684606198713</v>
      </c>
      <c r="RH8">
        <v>32566.684606198713</v>
      </c>
      <c r="RI8">
        <v>2791.4301091027464</v>
      </c>
      <c r="RJ8">
        <v>1860.9534060684978</v>
      </c>
      <c r="RK8">
        <v>915754.03777432069</v>
      </c>
      <c r="RL8">
        <v>34838.468828370897</v>
      </c>
      <c r="RM8">
        <v>34838.468828370897</v>
      </c>
      <c r="RN8">
        <v>2986.1544710032194</v>
      </c>
      <c r="RO8">
        <v>1990.7696473354797</v>
      </c>
      <c r="RP8">
        <v>979643.78932253586</v>
      </c>
      <c r="RQ8">
        <v>37269.057202487777</v>
      </c>
      <c r="RR8">
        <v>37269.057202487777</v>
      </c>
      <c r="RS8">
        <v>3194.4906173560948</v>
      </c>
      <c r="RT8">
        <v>2129.66041157073</v>
      </c>
      <c r="RU8">
        <v>1047999.8586084389</v>
      </c>
      <c r="RV8">
        <v>39869.559838364527</v>
      </c>
      <c r="RW8">
        <v>39869.559838364527</v>
      </c>
      <c r="RX8">
        <v>3417.3908432883877</v>
      </c>
      <c r="RY8">
        <v>2278.2605621922585</v>
      </c>
      <c r="RZ8">
        <v>1121134.7208572882</v>
      </c>
      <c r="SA8">
        <v>42651.864380440311</v>
      </c>
      <c r="SB8">
        <v>42651.864380440311</v>
      </c>
      <c r="SC8">
        <v>3655.8740897520265</v>
      </c>
      <c r="SD8">
        <v>2437.2493931680178</v>
      </c>
      <c r="SE8">
        <v>1199382.7198836522</v>
      </c>
      <c r="SF8">
        <v>45628.690430356335</v>
      </c>
      <c r="SG8">
        <v>45628.690430356335</v>
      </c>
      <c r="SH8">
        <v>3911.0306083162573</v>
      </c>
      <c r="SI8">
        <v>2607.3537388775048</v>
      </c>
      <c r="SJ8">
        <v>1283101.5987617199</v>
      </c>
      <c r="SK8">
        <v>48813.647778978469</v>
      </c>
      <c r="SL8">
        <v>48813.647778978469</v>
      </c>
      <c r="SM8">
        <v>4184.0269524838695</v>
      </c>
      <c r="SN8">
        <v>2789.3513016559127</v>
      </c>
    </row>
    <row r="9" spans="1:508" x14ac:dyDescent="0.15">
      <c r="A9">
        <v>1</v>
      </c>
      <c r="B9" t="s">
        <v>560</v>
      </c>
      <c r="C9" t="s">
        <v>21</v>
      </c>
      <c r="D9" t="s">
        <v>25</v>
      </c>
      <c r="E9" s="10">
        <v>50</v>
      </c>
      <c r="F9" s="10">
        <v>50</v>
      </c>
      <c r="G9" s="10">
        <v>50</v>
      </c>
      <c r="H9" s="10">
        <v>50</v>
      </c>
      <c r="I9" s="10">
        <v>70</v>
      </c>
      <c r="J9" s="10">
        <v>50</v>
      </c>
      <c r="K9" s="10">
        <v>50</v>
      </c>
      <c r="L9" s="10">
        <v>50</v>
      </c>
      <c r="M9" s="10">
        <v>50</v>
      </c>
      <c r="N9" s="10">
        <v>50</v>
      </c>
      <c r="O9" s="10">
        <v>50</v>
      </c>
      <c r="P9" s="10">
        <v>50</v>
      </c>
      <c r="Q9" s="10">
        <v>70</v>
      </c>
      <c r="R9" s="10">
        <v>70</v>
      </c>
      <c r="S9" s="10">
        <v>50</v>
      </c>
      <c r="T9" s="10">
        <v>50</v>
      </c>
      <c r="U9" s="10">
        <v>50</v>
      </c>
      <c r="V9" s="12">
        <v>50</v>
      </c>
      <c r="W9" s="10">
        <v>80</v>
      </c>
      <c r="X9" s="10">
        <v>50</v>
      </c>
      <c r="Y9" s="10">
        <v>50</v>
      </c>
      <c r="Z9" s="10">
        <v>50</v>
      </c>
      <c r="AA9" s="10">
        <v>80</v>
      </c>
      <c r="AB9" s="10">
        <v>80</v>
      </c>
      <c r="AC9" s="10">
        <v>50</v>
      </c>
      <c r="AD9" s="10">
        <v>50</v>
      </c>
      <c r="AE9" s="10">
        <v>50</v>
      </c>
      <c r="AF9" s="10">
        <v>80</v>
      </c>
      <c r="AG9" s="10">
        <v>90</v>
      </c>
      <c r="AH9" s="10">
        <v>90</v>
      </c>
      <c r="AI9" s="10">
        <v>50</v>
      </c>
      <c r="AJ9" s="10">
        <v>80</v>
      </c>
      <c r="AK9" s="10">
        <v>80</v>
      </c>
      <c r="AL9" s="10">
        <v>50</v>
      </c>
      <c r="AM9" s="10">
        <v>50</v>
      </c>
      <c r="AN9" s="10">
        <v>50</v>
      </c>
      <c r="AO9" s="10">
        <v>50</v>
      </c>
      <c r="AP9" s="10">
        <v>80</v>
      </c>
      <c r="AQ9" s="10">
        <v>70</v>
      </c>
      <c r="AR9" s="10">
        <v>50</v>
      </c>
      <c r="AS9" s="10"/>
      <c r="AT9" s="10"/>
      <c r="AU9">
        <v>9.7674177608583577</v>
      </c>
      <c r="AV9">
        <v>6.5116118405722379</v>
      </c>
      <c r="AW9">
        <v>2666.8518903210379</v>
      </c>
      <c r="AX9">
        <v>86.586100335098635</v>
      </c>
      <c r="AY9">
        <v>86.586100335098635</v>
      </c>
      <c r="AZ9">
        <v>10.390332040211836</v>
      </c>
      <c r="BA9">
        <v>6.926888026807891</v>
      </c>
      <c r="BB9">
        <v>2837.4567170187347</v>
      </c>
      <c r="BC9">
        <v>92.125218085023846</v>
      </c>
      <c r="BD9">
        <v>92.125218085023846</v>
      </c>
      <c r="BE9">
        <v>11.055026170202861</v>
      </c>
      <c r="BF9">
        <v>7.3700174468019082</v>
      </c>
      <c r="BG9">
        <v>3019.5216374165266</v>
      </c>
      <c r="BH9">
        <v>98.03641679923787</v>
      </c>
      <c r="BI9">
        <v>98.03641679923787</v>
      </c>
      <c r="BJ9">
        <v>11.764370015908543</v>
      </c>
      <c r="BK9">
        <v>7.8429133439390295</v>
      </c>
      <c r="BL9">
        <v>3213.8343907483577</v>
      </c>
      <c r="BM9">
        <v>104.34527242689472</v>
      </c>
      <c r="BN9">
        <v>104.34527242689472</v>
      </c>
      <c r="BO9">
        <v>12.521432691227368</v>
      </c>
      <c r="BP9">
        <v>8.3476217941515785</v>
      </c>
      <c r="BQ9">
        <v>3421.2374239747978</v>
      </c>
      <c r="BR9">
        <v>111.0791371420389</v>
      </c>
      <c r="BS9">
        <v>111.0791371420389</v>
      </c>
      <c r="BT9">
        <v>13.329496457044668</v>
      </c>
      <c r="BU9">
        <v>8.8863309713631118</v>
      </c>
      <c r="BV9">
        <v>3642.6317083033105</v>
      </c>
      <c r="BW9">
        <v>118.267263256601</v>
      </c>
      <c r="BX9">
        <v>118.267263256601</v>
      </c>
      <c r="BY9">
        <v>14.19207159079212</v>
      </c>
      <c r="BZ9">
        <v>9.4613810605280797</v>
      </c>
      <c r="CA9">
        <v>3878.9808224743283</v>
      </c>
      <c r="CB9">
        <v>125.94093579462104</v>
      </c>
      <c r="CC9">
        <v>125.94093579462104</v>
      </c>
      <c r="CD9">
        <v>15.112912295354526</v>
      </c>
      <c r="CE9">
        <v>10.075274863569684</v>
      </c>
      <c r="CF9">
        <v>4131.3153214750091</v>
      </c>
      <c r="CG9">
        <v>134.13361433360419</v>
      </c>
      <c r="CH9">
        <v>134.13361433360419</v>
      </c>
      <c r="CI9">
        <v>16.096033720032501</v>
      </c>
      <c r="CJ9">
        <v>10.730689146688334</v>
      </c>
      <c r="CK9">
        <v>4400.7374106485622</v>
      </c>
      <c r="CL9">
        <v>142.88108476131697</v>
      </c>
      <c r="CM9">
        <v>142.88108476131697</v>
      </c>
      <c r="CN9">
        <v>17.145730171358036</v>
      </c>
      <c r="CO9">
        <v>11.430486780905357</v>
      </c>
      <c r="CP9">
        <v>4688.4259465643736</v>
      </c>
      <c r="CQ9">
        <v>152.22162164170047</v>
      </c>
      <c r="CR9">
        <v>152.22162164170047</v>
      </c>
      <c r="CS9">
        <v>18.266594597004055</v>
      </c>
      <c r="CT9">
        <v>12.177729731336036</v>
      </c>
      <c r="CU9">
        <v>4995.6417875094048</v>
      </c>
      <c r="CV9">
        <v>162.19616193212354</v>
      </c>
      <c r="CW9">
        <v>162.19616193212354</v>
      </c>
      <c r="CX9">
        <v>19.463539431854826</v>
      </c>
      <c r="CY9">
        <v>12.975692954569883</v>
      </c>
      <c r="CZ9">
        <v>5323.7335180611535</v>
      </c>
      <c r="DA9">
        <v>172.84849084614135</v>
      </c>
      <c r="DB9">
        <v>172.84849084614135</v>
      </c>
      <c r="DC9">
        <v>20.741818901536959</v>
      </c>
      <c r="DD9">
        <v>13.827879267691307</v>
      </c>
      <c r="DE9">
        <v>5674.1435739143062</v>
      </c>
      <c r="DF9">
        <v>184.22544071150347</v>
      </c>
      <c r="DG9">
        <v>184.22544071150347</v>
      </c>
      <c r="DH9">
        <v>22.107052885380416</v>
      </c>
      <c r="DI9">
        <v>14.738035256920277</v>
      </c>
      <c r="DJ9">
        <v>6048.4147949648468</v>
      </c>
      <c r="DK9">
        <v>196.3771037326249</v>
      </c>
      <c r="DL9">
        <v>196.3771037326249</v>
      </c>
      <c r="DM9">
        <v>23.565252447914986</v>
      </c>
      <c r="DN9">
        <v>15.710168298609991</v>
      </c>
      <c r="DO9">
        <v>6448.1974366152217</v>
      </c>
      <c r="DP9">
        <v>209.35705963036435</v>
      </c>
      <c r="DQ9">
        <v>209.35705963036435</v>
      </c>
      <c r="DR9">
        <v>25.122847155643722</v>
      </c>
      <c r="DS9">
        <v>16.748564770429148</v>
      </c>
      <c r="DT9">
        <v>6875.2566713612068</v>
      </c>
      <c r="DU9">
        <v>223.22261920003919</v>
      </c>
      <c r="DV9">
        <v>223.22261920003919</v>
      </c>
      <c r="DW9">
        <v>26.786714304004704</v>
      </c>
      <c r="DX9">
        <v>17.857809536003135</v>
      </c>
      <c r="DY9">
        <v>7331.4806149648994</v>
      </c>
      <c r="DZ9">
        <v>238.03508490145776</v>
      </c>
      <c r="EA9">
        <v>238.03508490145776</v>
      </c>
      <c r="EB9">
        <v>28.564210188174933</v>
      </c>
      <c r="EC9">
        <v>19.042806792116622</v>
      </c>
      <c r="ED9">
        <v>7818.8889139191024</v>
      </c>
      <c r="EE9">
        <v>253.86002967269815</v>
      </c>
      <c r="EF9">
        <v>253.86002967269815</v>
      </c>
      <c r="EG9">
        <v>30.463203560723777</v>
      </c>
      <c r="EH9">
        <v>20.308802373815851</v>
      </c>
      <c r="EI9">
        <v>8339.6419334773018</v>
      </c>
      <c r="EJ9">
        <v>270.76759524276952</v>
      </c>
      <c r="EK9">
        <v>270.76759524276952</v>
      </c>
      <c r="EL9">
        <v>32.492111429132343</v>
      </c>
      <c r="EM9">
        <v>21.661407619421563</v>
      </c>
      <c r="EN9">
        <v>8896.0505882720881</v>
      </c>
      <c r="EO9">
        <v>288.83281130753528</v>
      </c>
      <c r="EP9">
        <v>288.83281130753528</v>
      </c>
      <c r="EQ9">
        <v>34.659937356904237</v>
      </c>
      <c r="ER9">
        <v>23.106624904602825</v>
      </c>
      <c r="ES9">
        <v>9490.5868604860498</v>
      </c>
      <c r="ET9">
        <v>308.1359370287679</v>
      </c>
      <c r="EU9">
        <v>308.1359370287679</v>
      </c>
      <c r="EV9">
        <v>36.976312443452144</v>
      </c>
      <c r="EW9">
        <v>24.65087496230143</v>
      </c>
      <c r="EX9">
        <v>10125.895053686037</v>
      </c>
      <c r="EY9">
        <v>328.76282641837781</v>
      </c>
      <c r="EZ9">
        <v>328.76282641837781</v>
      </c>
      <c r="FA9">
        <v>39.451539170205336</v>
      </c>
      <c r="FB9">
        <v>26.301026113470225</v>
      </c>
      <c r="FC9">
        <v>10804.803833799004</v>
      </c>
      <c r="FD9">
        <v>350.80531927918844</v>
      </c>
      <c r="FE9">
        <v>350.80531927918844</v>
      </c>
      <c r="FF9">
        <v>42.096638313502616</v>
      </c>
      <c r="FG9">
        <v>28.064425542335076</v>
      </c>
      <c r="FH9">
        <v>11530.339112310525</v>
      </c>
      <c r="FI9">
        <v>374.36165949060143</v>
      </c>
      <c r="FJ9">
        <v>374.36165949060143</v>
      </c>
      <c r="FK9">
        <v>44.923399138872171</v>
      </c>
      <c r="FL9">
        <v>29.948932759248116</v>
      </c>
      <c r="FM9">
        <v>12305.737830622224</v>
      </c>
      <c r="FN9">
        <v>399.53694255266959</v>
      </c>
      <c r="FO9">
        <v>399.53694255266959</v>
      </c>
      <c r="FP9">
        <v>47.944433106320346</v>
      </c>
      <c r="FQ9">
        <v>31.962955404213567</v>
      </c>
      <c r="FR9">
        <v>13134.462708629237</v>
      </c>
      <c r="FS9">
        <v>426.44359443601417</v>
      </c>
      <c r="FT9">
        <v>426.44359443601417</v>
      </c>
      <c r="FU9">
        <v>51.173231332321706</v>
      </c>
      <c r="FV9">
        <v>34.115487554881135</v>
      </c>
      <c r="FW9">
        <v>14020.218024992644</v>
      </c>
      <c r="FX9">
        <v>455.20188392833256</v>
      </c>
      <c r="FY9">
        <v>455.20188392833256</v>
      </c>
      <c r="FZ9">
        <v>54.62422607139991</v>
      </c>
      <c r="GA9">
        <v>36.416150714266607</v>
      </c>
      <c r="GB9">
        <v>14966.966501304274</v>
      </c>
      <c r="GC9">
        <v>485.94047082156732</v>
      </c>
      <c r="GD9">
        <v>485.94047082156732</v>
      </c>
      <c r="GE9">
        <v>58.312856498588076</v>
      </c>
      <c r="GF9">
        <v>38.875237665725386</v>
      </c>
      <c r="GG9">
        <v>15978.947367394581</v>
      </c>
      <c r="GH9">
        <v>518.79699244787605</v>
      </c>
      <c r="GI9">
        <v>518.79699244787605</v>
      </c>
      <c r="GJ9">
        <v>62.255639093745117</v>
      </c>
      <c r="GK9">
        <v>41.50375939583008</v>
      </c>
      <c r="GL9">
        <v>17060.695690441178</v>
      </c>
      <c r="GM9">
        <v>553.91869124809011</v>
      </c>
      <c r="GN9">
        <v>553.91869124809011</v>
      </c>
      <c r="GO9">
        <v>66.470242949770821</v>
      </c>
      <c r="GP9">
        <v>44.313495299847212</v>
      </c>
      <c r="GQ9">
        <v>18217.063056320905</v>
      </c>
      <c r="GR9">
        <v>591.46308624418532</v>
      </c>
      <c r="GS9">
        <v>591.46308624418532</v>
      </c>
      <c r="GT9">
        <v>70.975570349302231</v>
      </c>
      <c r="GU9">
        <v>47.317046899534823</v>
      </c>
      <c r="GV9">
        <v>19453.239697838679</v>
      </c>
      <c r="GW9">
        <v>631.59869148826886</v>
      </c>
      <c r="GX9">
        <v>631.59869148826886</v>
      </c>
      <c r="GY9">
        <v>75.791842978592257</v>
      </c>
      <c r="GZ9">
        <v>50.527895319061507</v>
      </c>
      <c r="HA9">
        <v>20774.778171089962</v>
      </c>
      <c r="HB9">
        <v>674.50578477564807</v>
      </c>
      <c r="HC9">
        <v>674.50578477564807</v>
      </c>
      <c r="HD9">
        <v>80.940694173077773</v>
      </c>
      <c r="HE9">
        <v>53.960462782051849</v>
      </c>
      <c r="HF9">
        <v>22187.618688300907</v>
      </c>
      <c r="HG9">
        <v>720.37723013963978</v>
      </c>
      <c r="HH9">
        <v>720.37723013963978</v>
      </c>
      <c r="HI9">
        <v>86.44526761675678</v>
      </c>
      <c r="HJ9">
        <v>57.630178411171187</v>
      </c>
      <c r="HK9">
        <v>23698.116223073663</v>
      </c>
      <c r="HL9">
        <v>769.41935789200204</v>
      </c>
      <c r="HM9">
        <v>769.41935789200204</v>
      </c>
      <c r="HN9">
        <v>92.330322947040244</v>
      </c>
      <c r="HO9">
        <v>61.553548631360165</v>
      </c>
      <c r="HP9">
        <v>25313.069512078255</v>
      </c>
      <c r="HQ9">
        <v>821.85290623630692</v>
      </c>
      <c r="HR9">
        <v>821.85290623630692</v>
      </c>
      <c r="HS9">
        <v>98.622348748356842</v>
      </c>
      <c r="HT9">
        <v>65.748232498904557</v>
      </c>
      <c r="HU9">
        <v>27039.752085914854</v>
      </c>
      <c r="HV9">
        <v>877.91402876346933</v>
      </c>
      <c r="HW9">
        <v>877.91402876346933</v>
      </c>
      <c r="HX9">
        <v>105.34968345161631</v>
      </c>
      <c r="HY9">
        <v>70.233122301077543</v>
      </c>
      <c r="HZ9">
        <v>28885.945471159746</v>
      </c>
      <c r="IA9">
        <v>937.85537244025147</v>
      </c>
      <c r="IB9">
        <v>937.85537244025147</v>
      </c>
      <c r="IC9">
        <v>112.54264469283018</v>
      </c>
      <c r="ID9">
        <v>75.02842979522012</v>
      </c>
      <c r="IE9">
        <v>30859.974715548713</v>
      </c>
      <c r="IF9">
        <v>1001.9472310243088</v>
      </c>
      <c r="IG9">
        <v>1001.9472310243088</v>
      </c>
      <c r="IH9">
        <v>120.23366772291706</v>
      </c>
      <c r="II9">
        <v>80.155778481944708</v>
      </c>
      <c r="IJ9">
        <v>32970.746398887139</v>
      </c>
      <c r="IK9">
        <v>1070.4787791846475</v>
      </c>
      <c r="IL9">
        <v>1070.4787791846475</v>
      </c>
      <c r="IM9">
        <v>128.4574535021577</v>
      </c>
      <c r="IN9">
        <v>85.638302334771794</v>
      </c>
      <c r="IO9">
        <v>35227.789303656755</v>
      </c>
      <c r="IP9">
        <v>1143.7593929758686</v>
      </c>
      <c r="IQ9">
        <v>1143.7593929758686</v>
      </c>
      <c r="IR9">
        <v>137.25112715710424</v>
      </c>
      <c r="IS9">
        <v>91.500751438069486</v>
      </c>
      <c r="IT9">
        <v>37641.297931465662</v>
      </c>
      <c r="IU9">
        <v>1222.1200627099242</v>
      </c>
      <c r="IV9">
        <v>1222.1200627099242</v>
      </c>
      <c r="IW9">
        <v>146.65440752519089</v>
      </c>
      <c r="IX9">
        <v>97.769605016793932</v>
      </c>
      <c r="IY9">
        <v>40222.179064517797</v>
      </c>
      <c r="IZ9">
        <v>1305.9149046921361</v>
      </c>
      <c r="JA9">
        <v>1305.9149046921361</v>
      </c>
      <c r="JB9">
        <v>156.70978856305635</v>
      </c>
      <c r="JC9">
        <v>104.4731923753709</v>
      </c>
      <c r="JD9">
        <v>42982.101585219047</v>
      </c>
      <c r="JE9">
        <v>1395.5227787408783</v>
      </c>
      <c r="JF9">
        <v>1395.5227787408783</v>
      </c>
      <c r="JG9">
        <v>167.4627334489054</v>
      </c>
      <c r="JH9">
        <v>111.64182229927026</v>
      </c>
      <c r="JI9">
        <v>45933.549781954956</v>
      </c>
      <c r="JJ9">
        <v>1491.3490188946414</v>
      </c>
      <c r="JK9">
        <v>1491.3490188946414</v>
      </c>
      <c r="JL9">
        <v>178.96188226735697</v>
      </c>
      <c r="JM9">
        <v>119.30792151157131</v>
      </c>
      <c r="JN9">
        <v>49089.880385035482</v>
      </c>
      <c r="JO9">
        <v>1593.8272852284247</v>
      </c>
      <c r="JP9">
        <v>1593.8272852284247</v>
      </c>
      <c r="JQ9">
        <v>191.25927422741097</v>
      </c>
      <c r="JR9">
        <v>127.50618281827397</v>
      </c>
      <c r="JS9">
        <v>52465.383593881947</v>
      </c>
      <c r="JT9">
        <v>1703.4215452559074</v>
      </c>
      <c r="JU9">
        <v>1703.4215452559074</v>
      </c>
      <c r="JV9">
        <v>204.41058543070889</v>
      </c>
      <c r="JW9">
        <v>136.27372362047259</v>
      </c>
      <c r="JX9">
        <v>56075.348374804511</v>
      </c>
      <c r="JY9">
        <v>1820.6281939871594</v>
      </c>
      <c r="JZ9">
        <v>1820.6281939871594</v>
      </c>
      <c r="KA9">
        <v>218.47538327845913</v>
      </c>
      <c r="KB9">
        <v>145.65025551897276</v>
      </c>
      <c r="KC9">
        <v>59936.132328272157</v>
      </c>
      <c r="KD9">
        <v>1945.9783223464985</v>
      </c>
      <c r="KE9">
        <v>1945.9783223464985</v>
      </c>
      <c r="KF9">
        <v>233.51739868157983</v>
      </c>
      <c r="KG9">
        <v>155.67826578771988</v>
      </c>
      <c r="KH9">
        <v>64065.236445499489</v>
      </c>
      <c r="KI9">
        <v>2080.040144334399</v>
      </c>
      <c r="KJ9">
        <v>2080.040144334399</v>
      </c>
      <c r="KK9">
        <v>249.60481732012789</v>
      </c>
      <c r="KL9">
        <v>166.40321154675192</v>
      </c>
      <c r="KM9">
        <v>68481.385096560189</v>
      </c>
      <c r="KN9">
        <v>2223.4215940441618</v>
      </c>
      <c r="KO9">
        <v>2223.4215940441618</v>
      </c>
      <c r="KP9">
        <v>266.81059128529944</v>
      </c>
      <c r="KQ9">
        <v>177.87372752353295</v>
      </c>
      <c r="KR9">
        <v>73204.611616191381</v>
      </c>
      <c r="KS9">
        <v>2376.7731044217981</v>
      </c>
      <c r="KT9">
        <v>2376.7731044217981</v>
      </c>
      <c r="KU9">
        <v>285.21277253061578</v>
      </c>
      <c r="KV9">
        <v>190.14184835374385</v>
      </c>
      <c r="KW9">
        <v>78256.349879082947</v>
      </c>
      <c r="KX9">
        <v>2540.7905804897059</v>
      </c>
      <c r="KY9">
        <v>2540.7905804897059</v>
      </c>
      <c r="KZ9">
        <v>304.89486965876472</v>
      </c>
      <c r="LA9">
        <v>203.26324643917647</v>
      </c>
      <c r="LB9">
        <v>83659.53228386963</v>
      </c>
      <c r="LC9">
        <v>2716.218580645118</v>
      </c>
      <c r="LD9">
        <v>2716.218580645118</v>
      </c>
      <c r="LE9">
        <v>325.94622967741418</v>
      </c>
      <c r="LF9">
        <v>217.29748645160944</v>
      </c>
      <c r="LG9">
        <v>89438.694594388959</v>
      </c>
      <c r="LH9">
        <v>2903.8537205970442</v>
      </c>
      <c r="LI9">
        <v>2903.8537205970442</v>
      </c>
      <c r="LJ9">
        <v>348.46244647164531</v>
      </c>
      <c r="LK9">
        <v>232.30829764776354</v>
      </c>
      <c r="LL9">
        <v>95620.088118164043</v>
      </c>
      <c r="LM9">
        <v>3104.5483155248066</v>
      </c>
      <c r="LN9">
        <v>3104.5483155248066</v>
      </c>
      <c r="LO9">
        <v>372.54579786297683</v>
      </c>
      <c r="LP9">
        <v>248.36386524198454</v>
      </c>
      <c r="LQ9">
        <v>102231.79973566846</v>
      </c>
      <c r="LR9">
        <v>3319.2142771320932</v>
      </c>
      <c r="LS9">
        <v>3319.2142771320932</v>
      </c>
      <c r="LT9">
        <v>398.30571325585117</v>
      </c>
      <c r="LU9">
        <v>265.53714217056745</v>
      </c>
      <c r="LV9">
        <v>109303.88032987516</v>
      </c>
      <c r="LW9">
        <v>3548.8272834375052</v>
      </c>
      <c r="LX9">
        <v>3548.8272834375052</v>
      </c>
      <c r="LY9">
        <v>425.85927401250063</v>
      </c>
      <c r="LZ9">
        <v>283.90618267500042</v>
      </c>
      <c r="MA9">
        <v>116868.48220405761</v>
      </c>
      <c r="MB9">
        <v>3794.431240391481</v>
      </c>
      <c r="MC9">
        <v>3794.431240391481</v>
      </c>
      <c r="MD9">
        <v>455.33174884697769</v>
      </c>
      <c r="ME9">
        <v>303.55449923131846</v>
      </c>
      <c r="MF9">
        <v>124960.00611696561</v>
      </c>
      <c r="MG9">
        <v>4057.1430557456365</v>
      </c>
      <c r="MH9">
        <v>4057.1430557456365</v>
      </c>
      <c r="MI9">
        <v>486.8571666894764</v>
      </c>
      <c r="MJ9">
        <v>324.57144445965093</v>
      </c>
      <c r="MK9">
        <v>133615.25860853586</v>
      </c>
      <c r="ML9">
        <v>4338.1577470303855</v>
      </c>
      <c r="MM9">
        <v>4338.1577470303855</v>
      </c>
      <c r="MN9">
        <v>520.57892964364623</v>
      </c>
      <c r="MO9">
        <v>347.05261976243082</v>
      </c>
      <c r="MP9">
        <v>142873.62033641749</v>
      </c>
      <c r="MQ9">
        <v>4638.753907026542</v>
      </c>
      <c r="MR9">
        <v>4638.753907026542</v>
      </c>
      <c r="MS9">
        <v>556.65046884318508</v>
      </c>
      <c r="MT9">
        <v>371.10031256212335</v>
      </c>
      <c r="MU9">
        <v>152777.22619400939</v>
      </c>
      <c r="MV9">
        <v>4960.2995517535519</v>
      </c>
      <c r="MW9">
        <v>4960.2995517535519</v>
      </c>
      <c r="MX9">
        <v>595.23594621042616</v>
      </c>
      <c r="MY9">
        <v>396.82396414028415</v>
      </c>
      <c r="MZ9">
        <v>163371.15803465398</v>
      </c>
      <c r="NA9">
        <v>5304.2583777485061</v>
      </c>
      <c r="NB9">
        <v>5304.2583777485061</v>
      </c>
      <c r="NC9">
        <v>636.5110053298207</v>
      </c>
      <c r="ND9">
        <v>424.34067021988045</v>
      </c>
      <c r="NE9">
        <v>174703.65088435562</v>
      </c>
      <c r="NF9">
        <v>5672.1964572842735</v>
      </c>
      <c r="NG9">
        <v>5672.1964572842735</v>
      </c>
      <c r="NH9">
        <v>680.66357487411278</v>
      </c>
      <c r="NI9">
        <v>453.77571658274189</v>
      </c>
      <c r="NJ9">
        <v>186826.31358715464</v>
      </c>
      <c r="NK9">
        <v>6065.7894021803459</v>
      </c>
      <c r="NL9">
        <v>6065.7894021803459</v>
      </c>
      <c r="NM9">
        <v>727.89472826164149</v>
      </c>
      <c r="NN9">
        <v>485.26315217442766</v>
      </c>
      <c r="NO9">
        <v>199794.36489337645</v>
      </c>
      <c r="NP9">
        <v>6486.8300290057296</v>
      </c>
      <c r="NQ9">
        <v>6486.8300290057296</v>
      </c>
      <c r="NR9">
        <v>778.41960348068756</v>
      </c>
      <c r="NS9">
        <v>518.94640232045833</v>
      </c>
      <c r="NT9">
        <v>213666.88607168733</v>
      </c>
      <c r="NU9">
        <v>6937.2365607690699</v>
      </c>
      <c r="NV9">
        <v>6937.2365607690699</v>
      </c>
      <c r="NW9">
        <v>832.4683872922883</v>
      </c>
      <c r="NX9">
        <v>554.97892486152557</v>
      </c>
      <c r="NY9">
        <v>228507.0912015533</v>
      </c>
      <c r="NZ9">
        <v>7419.0614026478343</v>
      </c>
      <c r="OA9">
        <v>7419.0614026478343</v>
      </c>
      <c r="OB9">
        <v>890.28736831774017</v>
      </c>
      <c r="OC9">
        <v>593.52491221182675</v>
      </c>
      <c r="OD9">
        <v>244382.61638365529</v>
      </c>
      <c r="OE9">
        <v>7934.5005319368593</v>
      </c>
      <c r="OF9">
        <v>7934.5005319368593</v>
      </c>
      <c r="OG9">
        <v>952.14006383242315</v>
      </c>
      <c r="OH9">
        <v>634.76004255494877</v>
      </c>
      <c r="OI9">
        <v>261365.82919244425</v>
      </c>
      <c r="OJ9">
        <v>8485.9035452092285</v>
      </c>
      <c r="OK9">
        <v>8485.9035452092285</v>
      </c>
      <c r="OL9">
        <v>1018.3084254251074</v>
      </c>
      <c r="OM9">
        <v>678.87228361673829</v>
      </c>
      <c r="ON9">
        <v>279534.15978770639</v>
      </c>
      <c r="OO9">
        <v>9075.7844086917648</v>
      </c>
      <c r="OP9">
        <v>9075.7844086917648</v>
      </c>
      <c r="OQ9">
        <v>1089.0941290430119</v>
      </c>
      <c r="OR9">
        <v>726.06275269534126</v>
      </c>
      <c r="OS9">
        <v>298970.45520119055</v>
      </c>
      <c r="OT9">
        <v>9706.8329610776163</v>
      </c>
      <c r="OU9">
        <v>9706.8329610776163</v>
      </c>
      <c r="OV9">
        <v>1164.8199553293139</v>
      </c>
      <c r="OW9">
        <v>776.54663688620928</v>
      </c>
      <c r="OX9">
        <v>319763.35842046904</v>
      </c>
      <c r="OY9">
        <v>10381.927221443801</v>
      </c>
      <c r="OZ9">
        <v>10381.927221443801</v>
      </c>
      <c r="PA9">
        <v>1245.831266573256</v>
      </c>
      <c r="PB9">
        <v>830.55417771550401</v>
      </c>
      <c r="PC9">
        <v>342007.71400575287</v>
      </c>
      <c r="PD9">
        <v>11104.146558628341</v>
      </c>
      <c r="PE9">
        <v>11104.146558628341</v>
      </c>
      <c r="PF9">
        <v>1332.497587035401</v>
      </c>
      <c r="PG9">
        <v>888.33172469026727</v>
      </c>
      <c r="PH9">
        <v>365805.00209688203</v>
      </c>
      <c r="PI9">
        <v>11876.7857823663</v>
      </c>
      <c r="PJ9">
        <v>11876.7857823663</v>
      </c>
      <c r="PK9">
        <v>1425.2142938839559</v>
      </c>
      <c r="PL9">
        <v>950.14286258930395</v>
      </c>
      <c r="PM9">
        <v>391263.80279771209</v>
      </c>
      <c r="PN9">
        <v>12703.370220704937</v>
      </c>
      <c r="PO9">
        <v>12703.370220704937</v>
      </c>
      <c r="PP9">
        <v>1524.4044264845925</v>
      </c>
      <c r="PQ9">
        <v>1016.269617656395</v>
      </c>
      <c r="PR9">
        <v>418500.2930642218</v>
      </c>
      <c r="PS9">
        <v>13587.671852734473</v>
      </c>
      <c r="PT9">
        <v>13587.671852734473</v>
      </c>
      <c r="PU9">
        <v>1630.5206223281368</v>
      </c>
      <c r="PV9">
        <v>1087.0137482187579</v>
      </c>
      <c r="PW9">
        <v>447638.77837150713</v>
      </c>
      <c r="PX9">
        <v>14533.726570503479</v>
      </c>
      <c r="PY9">
        <v>14533.726570503479</v>
      </c>
      <c r="PZ9">
        <v>1744.0471884604174</v>
      </c>
      <c r="QA9">
        <v>1162.6981256402782</v>
      </c>
      <c r="QB9">
        <v>478812.26159408613</v>
      </c>
      <c r="QC9">
        <v>15545.852649158642</v>
      </c>
      <c r="QD9">
        <v>15545.852649158642</v>
      </c>
      <c r="QE9">
        <v>1865.5023178990368</v>
      </c>
      <c r="QF9">
        <v>1243.6682119326913</v>
      </c>
      <c r="QG9">
        <v>512163.051704343</v>
      </c>
      <c r="QH9">
        <v>16628.670509881267</v>
      </c>
      <c r="QI9">
        <v>16628.670509881267</v>
      </c>
      <c r="QJ9">
        <v>1995.4404611857519</v>
      </c>
      <c r="QK9">
        <v>1330.2936407905013</v>
      </c>
      <c r="QL9">
        <v>547843.4150762778</v>
      </c>
      <c r="QM9">
        <v>17787.123866112917</v>
      </c>
      <c r="QN9">
        <v>17787.123866112917</v>
      </c>
      <c r="QO9">
        <v>2134.4548639335499</v>
      </c>
      <c r="QP9">
        <v>1422.9699092890332</v>
      </c>
      <c r="QQ9">
        <v>586016.2723768272</v>
      </c>
      <c r="QR9">
        <v>19026.502349896986</v>
      </c>
      <c r="QS9">
        <v>19026.502349896986</v>
      </c>
      <c r="QT9">
        <v>2283.1802819876384</v>
      </c>
      <c r="QU9">
        <v>1522.1201879917589</v>
      </c>
      <c r="QV9">
        <v>626855.94423577096</v>
      </c>
      <c r="QW9">
        <v>20352.465721940614</v>
      </c>
      <c r="QX9">
        <v>20352.465721940614</v>
      </c>
      <c r="QY9">
        <v>2442.2958866328736</v>
      </c>
      <c r="QZ9">
        <v>1628.1972577552492</v>
      </c>
      <c r="RA9">
        <v>670548.94910861796</v>
      </c>
      <c r="RB9">
        <v>21771.069776253829</v>
      </c>
      <c r="RC9">
        <v>21771.069776253829</v>
      </c>
      <c r="RD9">
        <v>2612.5283731504596</v>
      </c>
      <c r="RE9">
        <v>1741.6855821003064</v>
      </c>
      <c r="RF9">
        <v>717294.85698585457</v>
      </c>
      <c r="RG9">
        <v>23288.794057982293</v>
      </c>
      <c r="RH9">
        <v>23288.794057982293</v>
      </c>
      <c r="RI9">
        <v>2794.655286957875</v>
      </c>
      <c r="RJ9">
        <v>1863.1035246385834</v>
      </c>
      <c r="RK9">
        <v>767307.20285768702</v>
      </c>
      <c r="RL9">
        <v>24912.571521353475</v>
      </c>
      <c r="RM9">
        <v>24912.571521353475</v>
      </c>
      <c r="RN9">
        <v>2989.5085825624174</v>
      </c>
      <c r="RO9">
        <v>1993.0057217082781</v>
      </c>
      <c r="RP9">
        <v>820814.46411703201</v>
      </c>
      <c r="RQ9">
        <v>26649.820263539998</v>
      </c>
      <c r="RR9">
        <v>26649.820263539998</v>
      </c>
      <c r="RS9">
        <v>3197.9784316247997</v>
      </c>
      <c r="RT9">
        <v>2131.9856210831999</v>
      </c>
      <c r="RU9">
        <v>878061.10637631058</v>
      </c>
      <c r="RV9">
        <v>28508.477479750341</v>
      </c>
      <c r="RW9">
        <v>28508.477479750341</v>
      </c>
      <c r="RX9">
        <v>3421.0172975700411</v>
      </c>
      <c r="RY9">
        <v>2280.6781983800274</v>
      </c>
      <c r="RZ9">
        <v>939308.70248687104</v>
      </c>
      <c r="SA9">
        <v>30497.035795028278</v>
      </c>
      <c r="SB9">
        <v>30497.035795028278</v>
      </c>
      <c r="SC9">
        <v>3659.6442954033937</v>
      </c>
      <c r="SD9">
        <v>2439.7628636022623</v>
      </c>
      <c r="SE9">
        <v>1004837.1298850974</v>
      </c>
      <c r="SF9">
        <v>32624.582139126538</v>
      </c>
      <c r="SG9">
        <v>32624.582139126538</v>
      </c>
      <c r="SH9">
        <v>3914.9498566951847</v>
      </c>
      <c r="SI9">
        <v>2609.9665711301232</v>
      </c>
      <c r="SJ9">
        <v>1074945.8517479242</v>
      </c>
      <c r="SK9">
        <v>34900.839342465071</v>
      </c>
      <c r="SL9">
        <v>34900.839342465071</v>
      </c>
      <c r="SM9">
        <v>4188.1007210958087</v>
      </c>
      <c r="SN9">
        <v>2792.0671473972056</v>
      </c>
    </row>
    <row r="10" spans="1:508" hidden="1" x14ac:dyDescent="0.15">
      <c r="B10" t="s">
        <v>561</v>
      </c>
      <c r="C10" t="s">
        <v>22</v>
      </c>
      <c r="D10" t="s">
        <v>25</v>
      </c>
      <c r="E10">
        <v>50</v>
      </c>
      <c r="F10">
        <v>50</v>
      </c>
      <c r="G10">
        <v>50</v>
      </c>
      <c r="H10">
        <v>50</v>
      </c>
      <c r="I10">
        <v>70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70</v>
      </c>
      <c r="R10">
        <v>70</v>
      </c>
      <c r="S10">
        <v>50</v>
      </c>
      <c r="T10">
        <v>50</v>
      </c>
      <c r="U10">
        <v>50</v>
      </c>
      <c r="V10">
        <v>50</v>
      </c>
      <c r="W10">
        <v>80</v>
      </c>
      <c r="X10">
        <v>50</v>
      </c>
      <c r="Y10">
        <v>70</v>
      </c>
      <c r="Z10">
        <v>70</v>
      </c>
      <c r="AA10">
        <v>50</v>
      </c>
      <c r="AB10">
        <v>50</v>
      </c>
      <c r="AC10">
        <v>50</v>
      </c>
      <c r="AD10">
        <v>50</v>
      </c>
      <c r="AE10">
        <v>80</v>
      </c>
      <c r="AF10">
        <v>50</v>
      </c>
      <c r="AG10">
        <v>50</v>
      </c>
      <c r="AH10">
        <v>70</v>
      </c>
      <c r="AI10">
        <v>70</v>
      </c>
      <c r="AJ10">
        <v>50</v>
      </c>
      <c r="AK10">
        <v>50</v>
      </c>
      <c r="AL10">
        <v>50</v>
      </c>
      <c r="AM10">
        <v>50</v>
      </c>
      <c r="AN10">
        <v>80</v>
      </c>
      <c r="AO10">
        <v>50</v>
      </c>
      <c r="AP10">
        <v>80</v>
      </c>
      <c r="AQ10">
        <v>70</v>
      </c>
      <c r="AR10">
        <v>50</v>
      </c>
      <c r="AU10">
        <v>9.7911924444439471</v>
      </c>
      <c r="AV10">
        <v>6.5274616296292978</v>
      </c>
      <c r="AW10">
        <v>2673.9296588793241</v>
      </c>
      <c r="AX10">
        <v>86.815898015562468</v>
      </c>
      <c r="AY10">
        <v>86.815898015562468</v>
      </c>
      <c r="AZ10">
        <v>10.417907761867497</v>
      </c>
      <c r="BA10">
        <v>6.9452718412449972</v>
      </c>
      <c r="BB10">
        <v>2845.564714452124</v>
      </c>
      <c r="BC10">
        <v>92.388464754939093</v>
      </c>
      <c r="BD10">
        <v>92.388464754939093</v>
      </c>
      <c r="BE10">
        <v>11.08661577059269</v>
      </c>
      <c r="BF10">
        <v>7.3910771803951274</v>
      </c>
      <c r="BG10">
        <v>3028.7169432574606</v>
      </c>
      <c r="BH10">
        <v>98.334965690177285</v>
      </c>
      <c r="BI10">
        <v>98.334965690177285</v>
      </c>
      <c r="BJ10">
        <v>11.800195882821274</v>
      </c>
      <c r="BK10">
        <v>7.8667972552141832</v>
      </c>
      <c r="BL10">
        <v>3224.1766344405683</v>
      </c>
      <c r="BM10">
        <v>104.68105955975871</v>
      </c>
      <c r="BN10">
        <v>104.68105955975871</v>
      </c>
      <c r="BO10">
        <v>12.561727147171045</v>
      </c>
      <c r="BP10">
        <v>8.3744847647806964</v>
      </c>
      <c r="BQ10">
        <v>3432.7888881714562</v>
      </c>
      <c r="BR10">
        <v>111.45418468089143</v>
      </c>
      <c r="BS10">
        <v>111.45418468089143</v>
      </c>
      <c r="BT10">
        <v>13.374502161706971</v>
      </c>
      <c r="BU10">
        <v>8.9163347744713146</v>
      </c>
      <c r="BV10">
        <v>3655.4574361217478</v>
      </c>
      <c r="BW10">
        <v>118.68368299096583</v>
      </c>
      <c r="BX10">
        <v>118.68368299096583</v>
      </c>
      <c r="BY10">
        <v>14.2420419589159</v>
      </c>
      <c r="BZ10">
        <v>9.4946946392772666</v>
      </c>
      <c r="CA10">
        <v>3893.1487288534659</v>
      </c>
      <c r="CB10">
        <v>126.40093275498265</v>
      </c>
      <c r="CC10">
        <v>126.40093275498265</v>
      </c>
      <c r="CD10">
        <v>15.168111930597918</v>
      </c>
      <c r="CE10">
        <v>10.112074620398612</v>
      </c>
      <c r="CF10">
        <v>4146.8963087869051</v>
      </c>
      <c r="CG10">
        <v>134.63949054502939</v>
      </c>
      <c r="CH10">
        <v>134.63949054502939</v>
      </c>
      <c r="CI10">
        <v>16.156738865403526</v>
      </c>
      <c r="CJ10">
        <v>10.771159243602352</v>
      </c>
      <c r="CK10">
        <v>4417.8054887209246</v>
      </c>
      <c r="CL10">
        <v>143.43524314028977</v>
      </c>
      <c r="CM10">
        <v>143.43524314028977</v>
      </c>
      <c r="CN10">
        <v>17.212229176834771</v>
      </c>
      <c r="CO10">
        <v>11.474819451223182</v>
      </c>
      <c r="CP10">
        <v>4707.0583572765308</v>
      </c>
      <c r="CQ10">
        <v>152.82657004144582</v>
      </c>
      <c r="CR10">
        <v>152.82657004144582</v>
      </c>
      <c r="CS10">
        <v>18.339188404973498</v>
      </c>
      <c r="CT10">
        <v>12.226125603315666</v>
      </c>
      <c r="CU10">
        <v>5015.9191341300748</v>
      </c>
      <c r="CV10">
        <v>162.85451734188555</v>
      </c>
      <c r="CW10">
        <v>162.85451734188555</v>
      </c>
      <c r="CX10">
        <v>19.542542081026266</v>
      </c>
      <c r="CY10">
        <v>13.028361387350843</v>
      </c>
      <c r="CZ10">
        <v>5345.7398995023796</v>
      </c>
      <c r="DA10">
        <v>173.56298375007725</v>
      </c>
      <c r="DB10">
        <v>173.56298375007725</v>
      </c>
      <c r="DC10">
        <v>20.827558050009273</v>
      </c>
      <c r="DD10">
        <v>13.885038700006181</v>
      </c>
      <c r="DE10">
        <v>5697.9667240822091</v>
      </c>
      <c r="DF10">
        <v>184.99891961305875</v>
      </c>
      <c r="DG10">
        <v>184.99891961305875</v>
      </c>
      <c r="DH10">
        <v>22.19987035356705</v>
      </c>
      <c r="DI10">
        <v>14.799913569044699</v>
      </c>
      <c r="DJ10">
        <v>6074.1462273942952</v>
      </c>
      <c r="DK10">
        <v>197.21253985046411</v>
      </c>
      <c r="DL10">
        <v>197.21253985046411</v>
      </c>
      <c r="DM10">
        <v>23.665504782055695</v>
      </c>
      <c r="DN10">
        <v>15.77700318803713</v>
      </c>
      <c r="DO10">
        <v>6475.9325945822702</v>
      </c>
      <c r="DP10">
        <v>210.25755177215163</v>
      </c>
      <c r="DQ10">
        <v>210.25755177215163</v>
      </c>
      <c r="DR10">
        <v>25.230906212658194</v>
      </c>
      <c r="DS10">
        <v>16.820604141772129</v>
      </c>
      <c r="DT10">
        <v>6905.0950836740558</v>
      </c>
      <c r="DU10">
        <v>224.19139882058624</v>
      </c>
      <c r="DV10">
        <v>224.19139882058624</v>
      </c>
      <c r="DW10">
        <v>26.902967858470348</v>
      </c>
      <c r="DX10">
        <v>17.935311905646898</v>
      </c>
      <c r="DY10">
        <v>7363.5260576413393</v>
      </c>
      <c r="DZ10">
        <v>239.07552135199154</v>
      </c>
      <c r="EA10">
        <v>239.07552135199154</v>
      </c>
      <c r="EB10">
        <v>28.689062562238988</v>
      </c>
      <c r="EC10">
        <v>19.126041708159324</v>
      </c>
      <c r="ED10">
        <v>7853.2495779658566</v>
      </c>
      <c r="EE10">
        <v>254.97563564824208</v>
      </c>
      <c r="EF10">
        <v>254.97563564824208</v>
      </c>
      <c r="EG10">
        <v>30.59707627778905</v>
      </c>
      <c r="EH10">
        <v>20.398050851859367</v>
      </c>
      <c r="EI10">
        <v>8376.4305989943568</v>
      </c>
      <c r="EJ10">
        <v>271.96203243488173</v>
      </c>
      <c r="EK10">
        <v>271.96203243488173</v>
      </c>
      <c r="EL10">
        <v>32.635443892185805</v>
      </c>
      <c r="EM10">
        <v>21.756962594790537</v>
      </c>
      <c r="EN10">
        <v>8935.384805113119</v>
      </c>
      <c r="EO10">
        <v>290.10989626990647</v>
      </c>
      <c r="EP10">
        <v>290.10989626990647</v>
      </c>
      <c r="EQ10">
        <v>34.813187552388776</v>
      </c>
      <c r="ER10">
        <v>23.208791701592517</v>
      </c>
      <c r="ES10">
        <v>9532.58913571425</v>
      </c>
      <c r="ET10">
        <v>309.49964726344967</v>
      </c>
      <c r="EU10">
        <v>309.49964726344967</v>
      </c>
      <c r="EV10">
        <v>37.139957671613963</v>
      </c>
      <c r="EW10">
        <v>24.759971781075976</v>
      </c>
      <c r="EX10">
        <v>10170.69304607324</v>
      </c>
      <c r="EY10">
        <v>330.21730669068961</v>
      </c>
      <c r="EZ10">
        <v>330.21730669068961</v>
      </c>
      <c r="FA10">
        <v>39.626076802882757</v>
      </c>
      <c r="FB10">
        <v>26.41738453525517</v>
      </c>
      <c r="FC10">
        <v>10852.530555624851</v>
      </c>
      <c r="FD10">
        <v>352.354888169638</v>
      </c>
      <c r="FE10">
        <v>352.354888169638</v>
      </c>
      <c r="FF10">
        <v>42.282586580356565</v>
      </c>
      <c r="FG10">
        <v>28.188391053571042</v>
      </c>
      <c r="FH10">
        <v>11581.13313872752</v>
      </c>
      <c r="FI10">
        <v>376.01081619245195</v>
      </c>
      <c r="FJ10">
        <v>376.01081619245195</v>
      </c>
      <c r="FK10">
        <v>45.121297943094234</v>
      </c>
      <c r="FL10">
        <v>30.080865295396155</v>
      </c>
      <c r="FM10">
        <v>12359.743516862063</v>
      </c>
      <c r="FN10">
        <v>401.29037392409293</v>
      </c>
      <c r="FO10">
        <v>401.29037392409293</v>
      </c>
      <c r="FP10">
        <v>48.154844870891154</v>
      </c>
      <c r="FQ10">
        <v>32.103229913927436</v>
      </c>
      <c r="FR10">
        <v>13191.830415335578</v>
      </c>
      <c r="FS10">
        <v>428.3061823160902</v>
      </c>
      <c r="FT10">
        <v>428.3061823160902</v>
      </c>
      <c r="FU10">
        <v>51.396741877930822</v>
      </c>
      <c r="FV10">
        <v>34.264494585287217</v>
      </c>
      <c r="FW10">
        <v>14081.104351975622</v>
      </c>
      <c r="FX10">
        <v>457.17871272648125</v>
      </c>
      <c r="FY10">
        <v>457.17871272648125</v>
      </c>
      <c r="FZ10">
        <v>54.86144552717775</v>
      </c>
      <c r="GA10">
        <v>36.5742970181185</v>
      </c>
      <c r="GB10">
        <v>15031.5345300226</v>
      </c>
      <c r="GC10">
        <v>488.03683539034415</v>
      </c>
      <c r="GD10">
        <v>488.03683539034415</v>
      </c>
      <c r="GE10">
        <v>58.564420246841294</v>
      </c>
      <c r="GF10">
        <v>39.042946831227532</v>
      </c>
      <c r="GG10">
        <v>16047.366912481943</v>
      </c>
      <c r="GH10">
        <v>521.01840624941372</v>
      </c>
      <c r="GI10">
        <v>521.01840624941372</v>
      </c>
      <c r="GJ10">
        <v>62.522208749929646</v>
      </c>
      <c r="GK10">
        <v>41.681472499953095</v>
      </c>
      <c r="GL10">
        <v>17133.143560604884</v>
      </c>
      <c r="GM10">
        <v>556.27089482483393</v>
      </c>
      <c r="GN10">
        <v>556.27089482483393</v>
      </c>
      <c r="GO10">
        <v>66.75250737898007</v>
      </c>
      <c r="GP10">
        <v>44.501671585986713</v>
      </c>
      <c r="GQ10">
        <v>18293.723324952411</v>
      </c>
      <c r="GR10">
        <v>593.95205600494842</v>
      </c>
      <c r="GS10">
        <v>593.95205600494842</v>
      </c>
      <c r="GT10">
        <v>71.274246720593808</v>
      </c>
      <c r="GU10">
        <v>47.516164480395872</v>
      </c>
      <c r="GV10">
        <v>19534.303983687631</v>
      </c>
      <c r="GW10">
        <v>634.23064882102699</v>
      </c>
      <c r="GX10">
        <v>634.23064882102699</v>
      </c>
      <c r="GY10">
        <v>76.107677858523232</v>
      </c>
      <c r="GZ10">
        <v>50.738451905682155</v>
      </c>
      <c r="HA10">
        <v>20860.445929365946</v>
      </c>
      <c r="HB10">
        <v>677.28720549889431</v>
      </c>
      <c r="HC10">
        <v>677.28720549889431</v>
      </c>
      <c r="HD10">
        <v>81.27446465986732</v>
      </c>
      <c r="HE10">
        <v>54.182976439911549</v>
      </c>
      <c r="HF10">
        <v>22278.097512579992</v>
      </c>
      <c r="HG10">
        <v>723.31485430454518</v>
      </c>
      <c r="HH10">
        <v>723.31485430454518</v>
      </c>
      <c r="HI10">
        <v>86.797782516545425</v>
      </c>
      <c r="HJ10">
        <v>57.865188344363617</v>
      </c>
      <c r="HK10">
        <v>23793.622158400096</v>
      </c>
      <c r="HL10">
        <v>772.52019994805505</v>
      </c>
      <c r="HM10">
        <v>772.52019994805505</v>
      </c>
      <c r="HN10">
        <v>92.702423993766601</v>
      </c>
      <c r="HO10">
        <v>61.801615995844401</v>
      </c>
      <c r="HP10">
        <v>25413.827379665654</v>
      </c>
      <c r="HQ10">
        <v>825.12426557356025</v>
      </c>
      <c r="HR10">
        <v>825.12426557356025</v>
      </c>
      <c r="HS10">
        <v>99.014911868827227</v>
      </c>
      <c r="HT10">
        <v>66.009941245884818</v>
      </c>
      <c r="HU10">
        <v>27145.9958198655</v>
      </c>
      <c r="HV10">
        <v>881.36350064498379</v>
      </c>
      <c r="HW10">
        <v>881.36350064498379</v>
      </c>
      <c r="HX10">
        <v>105.76362007739806</v>
      </c>
      <c r="HY10">
        <v>70.509080051598701</v>
      </c>
      <c r="HZ10">
        <v>28997.918467635271</v>
      </c>
      <c r="IA10">
        <v>941.49085933880747</v>
      </c>
      <c r="IB10">
        <v>941.49085933880747</v>
      </c>
      <c r="IC10">
        <v>112.97890312065689</v>
      </c>
      <c r="ID10">
        <v>75.319268747104601</v>
      </c>
      <c r="IE10">
        <v>30977.930194841068</v>
      </c>
      <c r="IF10">
        <v>1005.7769543779567</v>
      </c>
      <c r="IG10">
        <v>1005.7769543779567</v>
      </c>
      <c r="IH10">
        <v>120.69323452535481</v>
      </c>
      <c r="II10">
        <v>80.46215635023654</v>
      </c>
      <c r="IJ10">
        <v>33094.947780854345</v>
      </c>
      <c r="IK10">
        <v>1074.5112915861801</v>
      </c>
      <c r="IL10">
        <v>1074.5112915861801</v>
      </c>
      <c r="IM10">
        <v>128.94135499034161</v>
      </c>
      <c r="IN10">
        <v>85.960903326894396</v>
      </c>
      <c r="IO10">
        <v>35358.510597004533</v>
      </c>
      <c r="IP10">
        <v>1148.0035908118355</v>
      </c>
      <c r="IQ10">
        <v>1148.0035908118355</v>
      </c>
      <c r="IR10">
        <v>137.76043089742026</v>
      </c>
      <c r="IS10">
        <v>91.840287264946838</v>
      </c>
      <c r="IT10">
        <v>37778.824137372925</v>
      </c>
      <c r="IU10">
        <v>1226.5851992653547</v>
      </c>
      <c r="IV10">
        <v>1226.5851992653547</v>
      </c>
      <c r="IW10">
        <v>147.19022391184257</v>
      </c>
      <c r="IX10">
        <v>98.126815941228386</v>
      </c>
      <c r="IY10">
        <v>40366.806595121612</v>
      </c>
      <c r="IZ10">
        <v>1310.6106037377147</v>
      </c>
      <c r="JA10">
        <v>1310.6106037377147</v>
      </c>
      <c r="JB10">
        <v>157.27327244852577</v>
      </c>
      <c r="JC10">
        <v>104.84884829901718</v>
      </c>
      <c r="JD10">
        <v>43134.138697492941</v>
      </c>
      <c r="JE10">
        <v>1400.4590486199006</v>
      </c>
      <c r="JF10">
        <v>1400.4590486199006</v>
      </c>
      <c r="JG10">
        <v>168.05508583438808</v>
      </c>
      <c r="JH10">
        <v>112.03672388959205</v>
      </c>
      <c r="JI10">
        <v>46093.317027533078</v>
      </c>
      <c r="JJ10">
        <v>1496.5362671276973</v>
      </c>
      <c r="JK10">
        <v>1496.5362671276973</v>
      </c>
      <c r="JL10">
        <v>179.58435205532368</v>
      </c>
      <c r="JM10">
        <v>119.72290137021579</v>
      </c>
      <c r="JN10">
        <v>49257.711076554922</v>
      </c>
      <c r="JO10">
        <v>1599.2763336543806</v>
      </c>
      <c r="JP10">
        <v>1599.2763336543806</v>
      </c>
      <c r="JQ10">
        <v>191.91316003852569</v>
      </c>
      <c r="JR10">
        <v>127.94210669235045</v>
      </c>
      <c r="JS10">
        <v>52641.624288435312</v>
      </c>
      <c r="JT10">
        <v>1709.1436457284192</v>
      </c>
      <c r="JU10">
        <v>1709.1436457284192</v>
      </c>
      <c r="JV10">
        <v>205.09723748741033</v>
      </c>
      <c r="JW10">
        <v>136.73149165827354</v>
      </c>
      <c r="JX10">
        <v>56260.359375116044</v>
      </c>
      <c r="JY10">
        <v>1826.6350446466249</v>
      </c>
      <c r="JZ10">
        <v>1826.6350446466249</v>
      </c>
      <c r="KA10">
        <v>219.19620535759498</v>
      </c>
      <c r="KB10">
        <v>146.13080357172998</v>
      </c>
      <c r="KC10">
        <v>60130.288202232092</v>
      </c>
      <c r="KD10">
        <v>1952.2820844880548</v>
      </c>
      <c r="KE10">
        <v>1952.2820844880548</v>
      </c>
      <c r="KF10">
        <v>234.27385013856659</v>
      </c>
      <c r="KG10">
        <v>156.18256675904439</v>
      </c>
      <c r="KH10">
        <v>64268.926564713722</v>
      </c>
      <c r="KI10">
        <v>2086.6534598933026</v>
      </c>
      <c r="KJ10">
        <v>2086.6534598933026</v>
      </c>
      <c r="KK10">
        <v>250.39841518719629</v>
      </c>
      <c r="KL10">
        <v>166.9322767914642</v>
      </c>
      <c r="KM10">
        <v>68695.014194595497</v>
      </c>
      <c r="KN10">
        <v>2230.3576037206331</v>
      </c>
      <c r="KO10">
        <v>2230.3576037206331</v>
      </c>
      <c r="KP10">
        <v>267.64291244647598</v>
      </c>
      <c r="KQ10">
        <v>178.42860829765064</v>
      </c>
      <c r="KR10">
        <v>73428.600367220221</v>
      </c>
      <c r="KS10">
        <v>2384.0454664681888</v>
      </c>
      <c r="KT10">
        <v>2384.0454664681888</v>
      </c>
      <c r="KU10">
        <v>286.08545597618269</v>
      </c>
      <c r="KV10">
        <v>190.72363731745511</v>
      </c>
      <c r="KW10">
        <v>78491.135497656796</v>
      </c>
      <c r="KX10">
        <v>2548.4134901836624</v>
      </c>
      <c r="KY10">
        <v>2548.4134901836624</v>
      </c>
      <c r="KZ10">
        <v>305.80961882203945</v>
      </c>
      <c r="LA10">
        <v>203.87307921469298</v>
      </c>
      <c r="LB10">
        <v>83905.569146575304</v>
      </c>
      <c r="LC10">
        <v>2724.2067904732244</v>
      </c>
      <c r="LD10">
        <v>2724.2067904732244</v>
      </c>
      <c r="LE10">
        <v>326.90481485678691</v>
      </c>
      <c r="LF10">
        <v>217.93654323785793</v>
      </c>
      <c r="LG10">
        <v>89696.454884168794</v>
      </c>
      <c r="LH10">
        <v>2912.2225611743115</v>
      </c>
      <c r="LI10">
        <v>2912.2225611743115</v>
      </c>
      <c r="LJ10">
        <v>349.46670734091737</v>
      </c>
      <c r="LK10">
        <v>232.97780489394492</v>
      </c>
      <c r="LL10">
        <v>95890.062492108438</v>
      </c>
      <c r="LM10">
        <v>3113.3137172762481</v>
      </c>
      <c r="LN10">
        <v>3113.3137172762481</v>
      </c>
      <c r="LO10">
        <v>373.5976460731498</v>
      </c>
      <c r="LP10">
        <v>249.06509738209985</v>
      </c>
      <c r="LQ10">
        <v>102514.49801711741</v>
      </c>
      <c r="LR10">
        <v>3328.3927927635523</v>
      </c>
      <c r="LS10">
        <v>3328.3927927635523</v>
      </c>
      <c r="LT10">
        <v>399.40713513162632</v>
      </c>
      <c r="LU10">
        <v>266.27142342108419</v>
      </c>
      <c r="LV10">
        <v>109599.83222569501</v>
      </c>
      <c r="LW10">
        <v>3558.4361112238639</v>
      </c>
      <c r="LX10">
        <v>3558.4361112238639</v>
      </c>
      <c r="LY10">
        <v>427.01233334686367</v>
      </c>
      <c r="LZ10">
        <v>284.67488889790911</v>
      </c>
      <c r="MA10">
        <v>117178.23804798913</v>
      </c>
      <c r="MB10">
        <v>3804.4882483113356</v>
      </c>
      <c r="MC10">
        <v>3804.4882483113356</v>
      </c>
      <c r="MD10">
        <v>456.53858979736026</v>
      </c>
      <c r="ME10">
        <v>304.35905986490684</v>
      </c>
      <c r="MF10">
        <v>125284.13763997173</v>
      </c>
      <c r="MG10">
        <v>4067.6668064925884</v>
      </c>
      <c r="MH10">
        <v>4067.6668064925884</v>
      </c>
      <c r="MI10">
        <v>488.12001677911064</v>
      </c>
      <c r="MJ10">
        <v>325.41334451940708</v>
      </c>
      <c r="MK10">
        <v>133954.35973710904</v>
      </c>
      <c r="ML10">
        <v>4349.1675239321121</v>
      </c>
      <c r="MM10">
        <v>4349.1675239321121</v>
      </c>
      <c r="MN10">
        <v>521.90010287185339</v>
      </c>
      <c r="MO10">
        <v>347.93340191456895</v>
      </c>
      <c r="MP10">
        <v>143228.30801984083</v>
      </c>
      <c r="MQ10">
        <v>4650.2697409039229</v>
      </c>
      <c r="MR10">
        <v>4650.2697409039229</v>
      </c>
      <c r="MS10">
        <v>558.03236890847074</v>
      </c>
      <c r="MT10">
        <v>372.02157927231383</v>
      </c>
      <c r="MU10">
        <v>153148.14126160013</v>
      </c>
      <c r="MV10">
        <v>4972.3422487532507</v>
      </c>
      <c r="MW10">
        <v>4972.3422487532507</v>
      </c>
      <c r="MX10">
        <v>596.68106985039014</v>
      </c>
      <c r="MY10">
        <v>397.78737990026008</v>
      </c>
      <c r="MZ10">
        <v>163758.96608405441</v>
      </c>
      <c r="NA10">
        <v>5316.8495481835844</v>
      </c>
      <c r="NB10">
        <v>5316.8495481835844</v>
      </c>
      <c r="NC10">
        <v>638.02194578203012</v>
      </c>
      <c r="ND10">
        <v>425.34796385468678</v>
      </c>
      <c r="NE10">
        <v>175109.04320197311</v>
      </c>
      <c r="NF10">
        <v>5685.3585455186067</v>
      </c>
      <c r="NG10">
        <v>5685.3585455186067</v>
      </c>
      <c r="NH10">
        <v>682.24302546223282</v>
      </c>
      <c r="NI10">
        <v>454.82868364148857</v>
      </c>
      <c r="NJ10">
        <v>187250.00810189117</v>
      </c>
      <c r="NK10">
        <v>6079.5457175938691</v>
      </c>
      <c r="NL10">
        <v>6079.5457175938691</v>
      </c>
      <c r="NM10">
        <v>729.54548611126438</v>
      </c>
      <c r="NN10">
        <v>486.36365740750955</v>
      </c>
      <c r="NO10">
        <v>200237.10716482851</v>
      </c>
      <c r="NP10">
        <v>6501.204778078848</v>
      </c>
      <c r="NQ10">
        <v>6501.204778078848</v>
      </c>
      <c r="NR10">
        <v>780.1445733694618</v>
      </c>
      <c r="NS10">
        <v>520.09638224630783</v>
      </c>
      <c r="NT10">
        <v>214129.45031403709</v>
      </c>
      <c r="NU10">
        <v>6952.2548803258796</v>
      </c>
      <c r="NV10">
        <v>6952.2548803258796</v>
      </c>
      <c r="NW10">
        <v>834.27058563910555</v>
      </c>
      <c r="NX10">
        <v>556.1803904260704</v>
      </c>
      <c r="NY10">
        <v>228990.28134441588</v>
      </c>
      <c r="NZ10">
        <v>7434.7493942992169</v>
      </c>
      <c r="OA10">
        <v>7434.7493942992169</v>
      </c>
      <c r="OB10">
        <v>892.16992731590608</v>
      </c>
      <c r="OC10">
        <v>594.77995154393739</v>
      </c>
      <c r="OD10">
        <v>244887.26717118983</v>
      </c>
      <c r="OE10">
        <v>7950.8852977659035</v>
      </c>
      <c r="OF10">
        <v>7950.8852977659035</v>
      </c>
      <c r="OG10">
        <v>954.10623573190833</v>
      </c>
      <c r="OH10">
        <v>636.07082382127226</v>
      </c>
      <c r="OI10">
        <v>261892.80732208319</v>
      </c>
      <c r="OJ10">
        <v>8503.013224742961</v>
      </c>
      <c r="OK10">
        <v>8503.013224742961</v>
      </c>
      <c r="OL10">
        <v>1020.3615869691553</v>
      </c>
      <c r="OM10">
        <v>680.24105797943685</v>
      </c>
      <c r="ON10">
        <v>280084.36508990423</v>
      </c>
      <c r="OO10">
        <v>9093.6482172046817</v>
      </c>
      <c r="OP10">
        <v>9093.6482172046817</v>
      </c>
      <c r="OQ10">
        <v>1091.237786064562</v>
      </c>
      <c r="OR10">
        <v>727.49185737637458</v>
      </c>
      <c r="OS10">
        <v>299544.82186164154</v>
      </c>
      <c r="OT10">
        <v>9725.4812292740771</v>
      </c>
      <c r="OU10">
        <v>9725.4812292740771</v>
      </c>
      <c r="OV10">
        <v>1167.0577475128891</v>
      </c>
      <c r="OW10">
        <v>778.03849834192613</v>
      </c>
      <c r="OX10">
        <v>320362.85624629469</v>
      </c>
      <c r="OY10">
        <v>10401.39143656801</v>
      </c>
      <c r="OZ10">
        <v>10401.39143656801</v>
      </c>
      <c r="PA10">
        <v>1248.1669723881612</v>
      </c>
      <c r="PB10">
        <v>832.11131492544075</v>
      </c>
      <c r="PC10">
        <v>342633.34973721235</v>
      </c>
      <c r="PD10">
        <v>11124.459407052349</v>
      </c>
      <c r="PE10">
        <v>11124.459407052349</v>
      </c>
      <c r="PF10">
        <v>1334.9351288462819</v>
      </c>
      <c r="PG10">
        <v>889.95675256418792</v>
      </c>
      <c r="PH10">
        <v>366457.82076621189</v>
      </c>
      <c r="PI10">
        <v>11897.981193708179</v>
      </c>
      <c r="PJ10">
        <v>11897.981193708179</v>
      </c>
      <c r="PK10">
        <v>1427.7577432449816</v>
      </c>
      <c r="PL10">
        <v>951.83849549665433</v>
      </c>
      <c r="PM10">
        <v>391944.88913675811</v>
      </c>
      <c r="PN10">
        <v>12725.483413531107</v>
      </c>
      <c r="PO10">
        <v>12725.483413531107</v>
      </c>
      <c r="PP10">
        <v>1527.0580096237329</v>
      </c>
      <c r="PQ10">
        <v>1018.0386730824886</v>
      </c>
      <c r="PR10">
        <v>419210.77296258375</v>
      </c>
      <c r="PS10">
        <v>13610.739381902071</v>
      </c>
      <c r="PT10">
        <v>13610.739381902071</v>
      </c>
      <c r="PU10">
        <v>1633.2887258282485</v>
      </c>
      <c r="PV10">
        <v>1088.8591505521656</v>
      </c>
      <c r="PW10">
        <v>448379.82038697723</v>
      </c>
      <c r="PX10">
        <v>14557.78637620056</v>
      </c>
      <c r="PY10">
        <v>14557.78637620056</v>
      </c>
      <c r="PZ10">
        <v>1746.9343651440672</v>
      </c>
      <c r="QA10">
        <v>1164.6229100960447</v>
      </c>
      <c r="QB10">
        <v>479585.0785172226</v>
      </c>
      <c r="QC10">
        <v>15570.944107702033</v>
      </c>
      <c r="QD10">
        <v>15570.944107702033</v>
      </c>
      <c r="QE10">
        <v>1868.5132929242441</v>
      </c>
      <c r="QF10">
        <v>1245.6755286161626</v>
      </c>
      <c r="QG10">
        <v>512968.90217908629</v>
      </c>
      <c r="QH10">
        <v>16654.83448633397</v>
      </c>
      <c r="QI10">
        <v>16654.83448633397</v>
      </c>
      <c r="QJ10">
        <v>1998.5801383600765</v>
      </c>
      <c r="QK10">
        <v>1332.3867589067177</v>
      </c>
      <c r="QL10">
        <v>548683.60527858138</v>
      </c>
      <c r="QM10">
        <v>17814.402768785108</v>
      </c>
      <c r="QN10">
        <v>17814.402768785108</v>
      </c>
      <c r="QO10">
        <v>2137.728332254213</v>
      </c>
      <c r="QP10">
        <v>1425.1522215028087</v>
      </c>
      <c r="QQ10">
        <v>586892.15775334393</v>
      </c>
      <c r="QR10">
        <v>19054.940186796881</v>
      </c>
      <c r="QS10">
        <v>19054.940186796881</v>
      </c>
      <c r="QT10">
        <v>2286.592822415626</v>
      </c>
      <c r="QU10">
        <v>1524.3952149437505</v>
      </c>
      <c r="QV10">
        <v>627768.93130470801</v>
      </c>
      <c r="QW10">
        <v>20382.108159243766</v>
      </c>
      <c r="QX10">
        <v>20382.108159243766</v>
      </c>
      <c r="QY10">
        <v>2445.8529791092519</v>
      </c>
      <c r="QZ10">
        <v>1630.5686527395012</v>
      </c>
      <c r="RA10">
        <v>671500.49732494389</v>
      </c>
      <c r="RB10">
        <v>21801.964198861813</v>
      </c>
      <c r="RC10">
        <v>21801.964198861813</v>
      </c>
      <c r="RD10">
        <v>2616.2357038634177</v>
      </c>
      <c r="RE10">
        <v>1744.1571359089451</v>
      </c>
      <c r="RF10">
        <v>718286.48067312117</v>
      </c>
      <c r="RG10">
        <v>23320.989632244196</v>
      </c>
      <c r="RH10">
        <v>23320.989632244196</v>
      </c>
      <c r="RI10">
        <v>2798.5187558693033</v>
      </c>
      <c r="RJ10">
        <v>1865.6791705795356</v>
      </c>
      <c r="RK10">
        <v>768340.47320880496</v>
      </c>
      <c r="RL10">
        <v>24946.119260026138</v>
      </c>
      <c r="RM10">
        <v>24946.119260026138</v>
      </c>
      <c r="RN10">
        <v>2993.5343112031364</v>
      </c>
      <c r="RO10">
        <v>1995.689540802091</v>
      </c>
      <c r="RP10">
        <v>821891.01126642048</v>
      </c>
      <c r="RQ10">
        <v>26684.7730930656</v>
      </c>
      <c r="RR10">
        <v>26684.7730930656</v>
      </c>
      <c r="RS10">
        <v>3202.1727711678718</v>
      </c>
      <c r="RT10">
        <v>2134.7818474452479</v>
      </c>
      <c r="RU10">
        <v>879182.62154592492</v>
      </c>
      <c r="RV10">
        <v>28544.890309932627</v>
      </c>
      <c r="RW10">
        <v>28544.890309932627</v>
      </c>
      <c r="RX10">
        <v>3425.3868371919152</v>
      </c>
      <c r="RY10">
        <v>2283.5912247946103</v>
      </c>
      <c r="RZ10">
        <v>940476.94020870235</v>
      </c>
      <c r="SA10">
        <v>30534.965591191634</v>
      </c>
      <c r="SB10">
        <v>30534.965591191634</v>
      </c>
      <c r="SC10">
        <v>3664.195870942996</v>
      </c>
      <c r="SD10">
        <v>2442.7972472953306</v>
      </c>
      <c r="SE10">
        <v>1006053.91030282</v>
      </c>
      <c r="SF10">
        <v>32664.087996844806</v>
      </c>
      <c r="SG10">
        <v>32664.087996844806</v>
      </c>
      <c r="SH10">
        <v>3919.6905596213769</v>
      </c>
      <c r="SI10">
        <v>2613.1270397475846</v>
      </c>
      <c r="SJ10">
        <v>1076213.0630004704</v>
      </c>
      <c r="SK10">
        <v>34941.98256495034</v>
      </c>
      <c r="SL10">
        <v>34941.98256495034</v>
      </c>
      <c r="SM10">
        <v>4193.0379077940406</v>
      </c>
      <c r="SN10">
        <v>2795.3586051960269</v>
      </c>
    </row>
    <row r="11" spans="1:508" hidden="1" x14ac:dyDescent="0.15">
      <c r="B11" t="s">
        <v>562</v>
      </c>
      <c r="C11" t="s">
        <v>23</v>
      </c>
      <c r="D11" t="s">
        <v>25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6</v>
      </c>
      <c r="AI11">
        <v>6</v>
      </c>
      <c r="AJ11">
        <v>6</v>
      </c>
      <c r="AK11">
        <v>6</v>
      </c>
      <c r="AL11">
        <v>6</v>
      </c>
      <c r="AM11">
        <v>6</v>
      </c>
      <c r="AN11">
        <v>6</v>
      </c>
      <c r="AO11">
        <v>6</v>
      </c>
      <c r="AP11">
        <v>6</v>
      </c>
      <c r="AQ11">
        <v>6</v>
      </c>
      <c r="AR11">
        <v>7</v>
      </c>
      <c r="AU11">
        <v>9.8152918498895048</v>
      </c>
      <c r="AV11">
        <v>6.5435278999263371</v>
      </c>
      <c r="AW11">
        <v>2681.1180151295807</v>
      </c>
      <c r="AX11">
        <v>87.049286205505865</v>
      </c>
      <c r="AY11">
        <v>87.049286205505865</v>
      </c>
      <c r="AZ11">
        <v>10.445914344660704</v>
      </c>
      <c r="BA11">
        <v>6.9639428964404697</v>
      </c>
      <c r="BB11">
        <v>2853.8153706332455</v>
      </c>
      <c r="BC11">
        <v>92.656343202378096</v>
      </c>
      <c r="BD11">
        <v>92.656343202378096</v>
      </c>
      <c r="BE11">
        <v>11.118761184285372</v>
      </c>
      <c r="BF11">
        <v>7.412507456190248</v>
      </c>
      <c r="BG11">
        <v>3038.092190233283</v>
      </c>
      <c r="BH11">
        <v>98.639356825755939</v>
      </c>
      <c r="BI11">
        <v>98.639356825755939</v>
      </c>
      <c r="BJ11">
        <v>11.836722819090713</v>
      </c>
      <c r="BK11">
        <v>7.8911485460604753</v>
      </c>
      <c r="BL11">
        <v>3234.7417184896158</v>
      </c>
      <c r="BM11">
        <v>105.02408176914338</v>
      </c>
      <c r="BN11">
        <v>105.02408176914338</v>
      </c>
      <c r="BO11">
        <v>12.602889812297205</v>
      </c>
      <c r="BP11">
        <v>8.4019265415314699</v>
      </c>
      <c r="BQ11">
        <v>3444.6121382718538</v>
      </c>
      <c r="BR11">
        <v>111.83805643739785</v>
      </c>
      <c r="BS11">
        <v>111.83805643739785</v>
      </c>
      <c r="BT11">
        <v>13.420566772487742</v>
      </c>
      <c r="BU11">
        <v>8.9470445149918287</v>
      </c>
      <c r="BV11">
        <v>3668.6103964214385</v>
      </c>
      <c r="BW11">
        <v>119.11072715654021</v>
      </c>
      <c r="BX11">
        <v>119.11072715654021</v>
      </c>
      <c r="BY11">
        <v>14.293287258784826</v>
      </c>
      <c r="BZ11">
        <v>9.5288581725232167</v>
      </c>
      <c r="CA11">
        <v>3907.706296529494</v>
      </c>
      <c r="CB11">
        <v>126.8735810561524</v>
      </c>
      <c r="CC11">
        <v>126.8735810561524</v>
      </c>
      <c r="CD11">
        <v>15.224829726738289</v>
      </c>
      <c r="CE11">
        <v>10.149886484492193</v>
      </c>
      <c r="CF11">
        <v>4162.9368775053026</v>
      </c>
      <c r="CG11">
        <v>135.16028823069163</v>
      </c>
      <c r="CH11">
        <v>135.16028823069163</v>
      </c>
      <c r="CI11">
        <v>16.219234587682998</v>
      </c>
      <c r="CJ11">
        <v>10.812823058455331</v>
      </c>
      <c r="CK11">
        <v>4435.4110979168554</v>
      </c>
      <c r="CL11">
        <v>144.00685382846933</v>
      </c>
      <c r="CM11">
        <v>144.00685382846933</v>
      </c>
      <c r="CN11">
        <v>17.280822459416321</v>
      </c>
      <c r="CO11">
        <v>11.520548306277547</v>
      </c>
      <c r="CP11">
        <v>4726.3148474827485</v>
      </c>
      <c r="CQ11">
        <v>153.45178076242689</v>
      </c>
      <c r="CR11">
        <v>153.45178076242689</v>
      </c>
      <c r="CS11">
        <v>18.414213691491227</v>
      </c>
      <c r="CT11">
        <v>12.276142460994151</v>
      </c>
      <c r="CU11">
        <v>5036.9163085904511</v>
      </c>
      <c r="CV11">
        <v>163.53624378540425</v>
      </c>
      <c r="CW11">
        <v>163.53624378540425</v>
      </c>
      <c r="CX11">
        <v>19.624349254248511</v>
      </c>
      <c r="CY11">
        <v>13.08289950283234</v>
      </c>
      <c r="CZ11">
        <v>5368.5716923163463</v>
      </c>
      <c r="DA11">
        <v>174.3042757245567</v>
      </c>
      <c r="DB11">
        <v>174.3042757245567</v>
      </c>
      <c r="DC11">
        <v>20.916513086946804</v>
      </c>
      <c r="DD11">
        <v>13.944342057964535</v>
      </c>
      <c r="DE11">
        <v>5722.7313751352885</v>
      </c>
      <c r="DF11">
        <v>185.8029667251717</v>
      </c>
      <c r="DG11">
        <v>185.8029667251717</v>
      </c>
      <c r="DH11">
        <v>22.296356007020606</v>
      </c>
      <c r="DI11">
        <v>14.864237338013737</v>
      </c>
      <c r="DJ11">
        <v>6100.9464643396886</v>
      </c>
      <c r="DK11">
        <v>198.08267741362624</v>
      </c>
      <c r="DL11">
        <v>198.08267741362624</v>
      </c>
      <c r="DM11">
        <v>23.76992128963515</v>
      </c>
      <c r="DN11">
        <v>15.846614193090099</v>
      </c>
      <c r="DO11">
        <v>6504.8758221485241</v>
      </c>
      <c r="DP11">
        <v>211.19726695287414</v>
      </c>
      <c r="DQ11">
        <v>211.19726695287414</v>
      </c>
      <c r="DR11">
        <v>25.343672034344898</v>
      </c>
      <c r="DS11">
        <v>16.895781356229932</v>
      </c>
      <c r="DT11">
        <v>6936.2935805843499</v>
      </c>
      <c r="DU11">
        <v>225.20433703195943</v>
      </c>
      <c r="DV11">
        <v>225.20433703195943</v>
      </c>
      <c r="DW11">
        <v>27.024520443835129</v>
      </c>
      <c r="DX11">
        <v>18.016346962556753</v>
      </c>
      <c r="DY11">
        <v>7397.0971814407894</v>
      </c>
      <c r="DZ11">
        <v>240.16549290392172</v>
      </c>
      <c r="EA11">
        <v>240.16549290392172</v>
      </c>
      <c r="EB11">
        <v>28.819859148470606</v>
      </c>
      <c r="EC11">
        <v>19.213239432313738</v>
      </c>
      <c r="ED11">
        <v>7889.3159780645074</v>
      </c>
      <c r="EE11">
        <v>256.14662266443202</v>
      </c>
      <c r="EF11">
        <v>256.14662266443202</v>
      </c>
      <c r="EG11">
        <v>30.737594719731845</v>
      </c>
      <c r="EH11">
        <v>20.491729813154564</v>
      </c>
      <c r="EI11">
        <v>8415.1204382452634</v>
      </c>
      <c r="EJ11">
        <v>273.21819604692411</v>
      </c>
      <c r="EK11">
        <v>273.21819604692411</v>
      </c>
      <c r="EL11">
        <v>32.786183525630896</v>
      </c>
      <c r="EM11">
        <v>21.85745568375393</v>
      </c>
      <c r="EN11">
        <v>8976.8319902570202</v>
      </c>
      <c r="EO11">
        <v>291.45558409925394</v>
      </c>
      <c r="EP11">
        <v>291.45558409925394</v>
      </c>
      <c r="EQ11">
        <v>34.974670091910468</v>
      </c>
      <c r="ER11">
        <v>23.316446727940313</v>
      </c>
      <c r="ES11">
        <v>9576.9335570349795</v>
      </c>
      <c r="ET11">
        <v>310.9394012024344</v>
      </c>
      <c r="EU11">
        <v>310.9394012024344</v>
      </c>
      <c r="EV11">
        <v>37.31272814429213</v>
      </c>
      <c r="EW11">
        <v>24.875152096194753</v>
      </c>
      <c r="EX11">
        <v>10218.080826621033</v>
      </c>
      <c r="EY11">
        <v>331.75587099418942</v>
      </c>
      <c r="EZ11">
        <v>331.75587099418942</v>
      </c>
      <c r="FA11">
        <v>39.810704519302732</v>
      </c>
      <c r="FB11">
        <v>26.540469679535153</v>
      </c>
      <c r="FC11">
        <v>10903.114310378298</v>
      </c>
      <c r="FD11">
        <v>353.99721786942524</v>
      </c>
      <c r="FE11">
        <v>353.99721786942524</v>
      </c>
      <c r="FF11">
        <v>42.479666144331027</v>
      </c>
      <c r="FG11">
        <v>28.319777429554019</v>
      </c>
      <c r="FH11">
        <v>11635.072244078954</v>
      </c>
      <c r="FI11">
        <v>377.76208584671929</v>
      </c>
      <c r="FJ11">
        <v>377.76208584671929</v>
      </c>
      <c r="FK11">
        <v>45.331450301606317</v>
      </c>
      <c r="FL11">
        <v>30.220966867737545</v>
      </c>
      <c r="FM11">
        <v>12417.204390825784</v>
      </c>
      <c r="FN11">
        <v>403.15598671512288</v>
      </c>
      <c r="FO11">
        <v>403.15598671512288</v>
      </c>
      <c r="FP11">
        <v>48.378718405814745</v>
      </c>
      <c r="FQ11">
        <v>32.25247893720983</v>
      </c>
      <c r="FR11">
        <v>13252.986808893373</v>
      </c>
      <c r="FS11">
        <v>430.2917795095251</v>
      </c>
      <c r="FT11">
        <v>430.2917795095251</v>
      </c>
      <c r="FU11">
        <v>51.63501354114301</v>
      </c>
      <c r="FV11">
        <v>34.423342360762007</v>
      </c>
      <c r="FW11">
        <v>14146.137651989826</v>
      </c>
      <c r="FX11">
        <v>459.2901835061632</v>
      </c>
      <c r="FY11">
        <v>459.2901835061632</v>
      </c>
      <c r="FZ11">
        <v>55.114822020739581</v>
      </c>
      <c r="GA11">
        <v>36.743214680493054</v>
      </c>
      <c r="GB11">
        <v>15100.634074163143</v>
      </c>
      <c r="GC11">
        <v>490.28032708321894</v>
      </c>
      <c r="GD11">
        <v>490.28032708321894</v>
      </c>
      <c r="GE11">
        <v>58.83363924998627</v>
      </c>
      <c r="GF11">
        <v>39.222426166657513</v>
      </c>
      <c r="GG11">
        <v>16120.73031663075</v>
      </c>
      <c r="GH11">
        <v>523.40033495554383</v>
      </c>
      <c r="GI11">
        <v>523.40033495554383</v>
      </c>
      <c r="GJ11">
        <v>62.80804019466526</v>
      </c>
      <c r="GK11">
        <v>41.872026796443507</v>
      </c>
      <c r="GL11">
        <v>17210.97705921848</v>
      </c>
      <c r="GM11">
        <v>558.7979564681325</v>
      </c>
      <c r="GN11">
        <v>558.7979564681325</v>
      </c>
      <c r="GO11">
        <v>67.055754776175888</v>
      </c>
      <c r="GP11">
        <v>44.703836517450597</v>
      </c>
      <c r="GQ11">
        <v>18376.242124881755</v>
      </c>
      <c r="GR11">
        <v>596.63123782083619</v>
      </c>
      <c r="GS11">
        <v>596.63123782083619</v>
      </c>
      <c r="GT11">
        <v>71.595748538500345</v>
      </c>
      <c r="GU11">
        <v>47.730499025666894</v>
      </c>
      <c r="GV11">
        <v>19621.732631973067</v>
      </c>
      <c r="GW11">
        <v>637.06924129782681</v>
      </c>
      <c r="GX11">
        <v>637.06924129782681</v>
      </c>
      <c r="GY11">
        <v>76.448308955739222</v>
      </c>
      <c r="GZ11">
        <v>50.965539303826148</v>
      </c>
      <c r="HA11">
        <v>20953.018695544659</v>
      </c>
      <c r="HB11">
        <v>680.29281479041094</v>
      </c>
      <c r="HC11">
        <v>680.29281479041094</v>
      </c>
      <c r="HD11">
        <v>81.635137774849312</v>
      </c>
      <c r="HE11">
        <v>54.423425183232879</v>
      </c>
      <c r="HF11">
        <v>22376.058786063601</v>
      </c>
      <c r="HG11">
        <v>726.49541513193503</v>
      </c>
      <c r="HH11">
        <v>726.49541513193503</v>
      </c>
      <c r="HI11">
        <v>87.1794498158322</v>
      </c>
      <c r="HJ11">
        <v>58.119633210554802</v>
      </c>
      <c r="HK11">
        <v>23897.226861501116</v>
      </c>
      <c r="HL11">
        <v>775.88398900977654</v>
      </c>
      <c r="HM11">
        <v>775.88398900977654</v>
      </c>
      <c r="HN11">
        <v>93.106078681173187</v>
      </c>
      <c r="HO11">
        <v>62.070719120782123</v>
      </c>
      <c r="HP11">
        <v>25523.341396873297</v>
      </c>
      <c r="HQ11">
        <v>828.67991548289922</v>
      </c>
      <c r="HR11">
        <v>828.67991548289922</v>
      </c>
      <c r="HS11">
        <v>99.441589857947918</v>
      </c>
      <c r="HT11">
        <v>66.29439323863194</v>
      </c>
      <c r="HU11">
        <v>27261.696443993817</v>
      </c>
      <c r="HV11">
        <v>885.12001441538359</v>
      </c>
      <c r="HW11">
        <v>885.12001441538359</v>
      </c>
      <c r="HX11">
        <v>106.21440172984603</v>
      </c>
      <c r="HY11">
        <v>70.809601153230687</v>
      </c>
      <c r="HZ11">
        <v>29120.094863490311</v>
      </c>
      <c r="IA11">
        <v>945.45762543799708</v>
      </c>
      <c r="IB11">
        <v>945.45762543799708</v>
      </c>
      <c r="IC11">
        <v>113.45491505255964</v>
      </c>
      <c r="ID11">
        <v>75.636610035039766</v>
      </c>
      <c r="IE11">
        <v>31106.883881077738</v>
      </c>
      <c r="IF11">
        <v>1009.9637623726538</v>
      </c>
      <c r="IG11">
        <v>1009.9637623726538</v>
      </c>
      <c r="IH11">
        <v>121.19565148471847</v>
      </c>
      <c r="II11">
        <v>80.797100989812307</v>
      </c>
      <c r="IJ11">
        <v>33230.993130719144</v>
      </c>
      <c r="IK11">
        <v>1078.9283483999723</v>
      </c>
      <c r="IL11">
        <v>1078.9283483999723</v>
      </c>
      <c r="IM11">
        <v>129.47140180799667</v>
      </c>
      <c r="IN11">
        <v>86.314267871997785</v>
      </c>
      <c r="IO11">
        <v>35501.975358686293</v>
      </c>
      <c r="IP11">
        <v>1152.6615376196849</v>
      </c>
      <c r="IQ11">
        <v>1152.6615376196849</v>
      </c>
      <c r="IR11">
        <v>138.31938451436218</v>
      </c>
      <c r="IS11">
        <v>92.212923009574794</v>
      </c>
      <c r="IT11">
        <v>37930.049974710921</v>
      </c>
      <c r="IU11">
        <v>1231.4951290490558</v>
      </c>
      <c r="IV11">
        <v>1231.4951290490558</v>
      </c>
      <c r="IW11">
        <v>147.77941548588672</v>
      </c>
      <c r="IX11">
        <v>98.519610323924468</v>
      </c>
      <c r="IY11">
        <v>40526.149649448438</v>
      </c>
      <c r="IZ11">
        <v>1315.7840795275467</v>
      </c>
      <c r="JA11">
        <v>1315.7840795275467</v>
      </c>
      <c r="JB11">
        <v>157.8940895433056</v>
      </c>
      <c r="JC11">
        <v>105.26272636220374</v>
      </c>
      <c r="JD11">
        <v>43301.970171418827</v>
      </c>
      <c r="JE11">
        <v>1405.9081224486633</v>
      </c>
      <c r="JF11">
        <v>1405.9081224486633</v>
      </c>
      <c r="JG11">
        <v>168.70897469383959</v>
      </c>
      <c r="JH11">
        <v>112.47264979589306</v>
      </c>
      <c r="JI11">
        <v>46270.023791508473</v>
      </c>
      <c r="JJ11">
        <v>1502.273499724301</v>
      </c>
      <c r="JK11">
        <v>1502.273499724301</v>
      </c>
      <c r="JL11">
        <v>180.27281996691613</v>
      </c>
      <c r="JM11">
        <v>120.18187997794408</v>
      </c>
      <c r="JN11">
        <v>49443.696299079449</v>
      </c>
      <c r="JO11">
        <v>1605.3148149051769</v>
      </c>
      <c r="JP11">
        <v>1605.3148149051769</v>
      </c>
      <c r="JQ11">
        <v>192.63777778862124</v>
      </c>
      <c r="JR11">
        <v>128.42518519241415</v>
      </c>
      <c r="JS11">
        <v>52837.308090814018</v>
      </c>
      <c r="JT11">
        <v>1715.4970159355203</v>
      </c>
      <c r="JU11">
        <v>1715.4970159355203</v>
      </c>
      <c r="JV11">
        <v>205.85964191226242</v>
      </c>
      <c r="JW11">
        <v>137.23976127484161</v>
      </c>
      <c r="JX11">
        <v>56466.179511697177</v>
      </c>
      <c r="JY11">
        <v>1833.3175166135447</v>
      </c>
      <c r="JZ11">
        <v>1833.3175166135447</v>
      </c>
      <c r="KA11">
        <v>219.99810199362537</v>
      </c>
      <c r="KB11">
        <v>146.66540132908358</v>
      </c>
      <c r="KC11">
        <v>60346.700767096045</v>
      </c>
      <c r="KD11">
        <v>1959.3084664641574</v>
      </c>
      <c r="KE11">
        <v>1959.3084664641574</v>
      </c>
      <c r="KF11">
        <v>235.11701597569888</v>
      </c>
      <c r="KG11">
        <v>156.74467731713258</v>
      </c>
      <c r="KH11">
        <v>64496.406725818561</v>
      </c>
      <c r="KI11">
        <v>2094.0391794096936</v>
      </c>
      <c r="KJ11">
        <v>2094.0391794096936</v>
      </c>
      <c r="KK11">
        <v>251.28470152916321</v>
      </c>
      <c r="KL11">
        <v>167.52313435277549</v>
      </c>
      <c r="KM11">
        <v>68934.056956422544</v>
      </c>
      <c r="KN11">
        <v>2238.1187323513814</v>
      </c>
      <c r="KO11">
        <v>2238.1187323513814</v>
      </c>
      <c r="KP11">
        <v>268.57424788216576</v>
      </c>
      <c r="KQ11">
        <v>179.04949858811051</v>
      </c>
      <c r="KR11">
        <v>73679.721363001852</v>
      </c>
      <c r="KS11">
        <v>2392.1987455520084</v>
      </c>
      <c r="KT11">
        <v>2392.1987455520084</v>
      </c>
      <c r="KU11">
        <v>287.06384946624098</v>
      </c>
      <c r="KV11">
        <v>191.37589964416065</v>
      </c>
      <c r="KW11">
        <v>78754.871812309153</v>
      </c>
      <c r="KX11">
        <v>2556.976357542505</v>
      </c>
      <c r="KY11">
        <v>2556.976357542505</v>
      </c>
      <c r="KZ11">
        <v>306.83716290510063</v>
      </c>
      <c r="LA11">
        <v>204.5581086034004</v>
      </c>
      <c r="LB11">
        <v>84182.480171500443</v>
      </c>
      <c r="LC11">
        <v>2733.197408165599</v>
      </c>
      <c r="LD11">
        <v>2733.197408165599</v>
      </c>
      <c r="LE11">
        <v>327.98368897987189</v>
      </c>
      <c r="LF11">
        <v>218.65579265324791</v>
      </c>
      <c r="LG11">
        <v>89987.123205134383</v>
      </c>
      <c r="LH11">
        <v>2921.6598443225448</v>
      </c>
      <c r="LI11">
        <v>2921.6598443225448</v>
      </c>
      <c r="LJ11">
        <v>350.59918131870535</v>
      </c>
      <c r="LK11">
        <v>233.73278754580357</v>
      </c>
      <c r="LL11">
        <v>96195.094811458024</v>
      </c>
      <c r="LM11">
        <v>3123.2173640083774</v>
      </c>
      <c r="LN11">
        <v>3123.2173640083774</v>
      </c>
      <c r="LO11">
        <v>374.78608368100527</v>
      </c>
      <c r="LP11">
        <v>249.85738912067018</v>
      </c>
      <c r="LQ11">
        <v>102834.52611161114</v>
      </c>
      <c r="LR11">
        <v>3338.7833153120496</v>
      </c>
      <c r="LS11">
        <v>3338.7833153120496</v>
      </c>
      <c r="LT11">
        <v>400.65399783744596</v>
      </c>
      <c r="LU11">
        <v>267.10266522496397</v>
      </c>
      <c r="LV11">
        <v>109935.5139413289</v>
      </c>
      <c r="LW11">
        <v>3569.3348682249643</v>
      </c>
      <c r="LX11">
        <v>3569.3348682249643</v>
      </c>
      <c r="LY11">
        <v>428.32018418699568</v>
      </c>
      <c r="LZ11">
        <v>285.54678945799714</v>
      </c>
      <c r="MA11">
        <v>117530.25833319167</v>
      </c>
      <c r="MB11">
        <v>3815.9174783503786</v>
      </c>
      <c r="MC11">
        <v>3815.9174783503786</v>
      </c>
      <c r="MD11">
        <v>457.91009740204544</v>
      </c>
      <c r="ME11">
        <v>305.27339826803029</v>
      </c>
      <c r="MF11">
        <v>125653.20961862779</v>
      </c>
      <c r="MG11">
        <v>4079.649662942461</v>
      </c>
      <c r="MH11">
        <v>4079.649662942461</v>
      </c>
      <c r="MI11">
        <v>489.55795955309532</v>
      </c>
      <c r="MJ11">
        <v>326.37197303539688</v>
      </c>
      <c r="MK11">
        <v>134341.22582291631</v>
      </c>
      <c r="ML11">
        <v>4361.728111133647</v>
      </c>
      <c r="MM11">
        <v>4361.728111133647</v>
      </c>
      <c r="MN11">
        <v>523.40737333603761</v>
      </c>
      <c r="MO11">
        <v>348.93824889069174</v>
      </c>
      <c r="MP11">
        <v>143633.74107355849</v>
      </c>
      <c r="MQ11">
        <v>4663.433151738911</v>
      </c>
      <c r="MR11">
        <v>4663.433151738911</v>
      </c>
      <c r="MS11">
        <v>559.61197820866937</v>
      </c>
      <c r="MT11">
        <v>373.07465213911291</v>
      </c>
      <c r="MU11">
        <v>153572.9457928089</v>
      </c>
      <c r="MV11">
        <v>4986.1346036626264</v>
      </c>
      <c r="MW11">
        <v>4986.1346036626264</v>
      </c>
      <c r="MX11">
        <v>598.33615243951522</v>
      </c>
      <c r="MY11">
        <v>398.89076829301013</v>
      </c>
      <c r="MZ11">
        <v>164203.97949910627</v>
      </c>
      <c r="NA11">
        <v>5331.2980356852686</v>
      </c>
      <c r="NB11">
        <v>5331.2980356852686</v>
      </c>
      <c r="NC11">
        <v>639.75576428223224</v>
      </c>
      <c r="ND11">
        <v>426.50384285482147</v>
      </c>
      <c r="NE11">
        <v>175575.1370998717</v>
      </c>
      <c r="NF11">
        <v>5700.4914642815493</v>
      </c>
      <c r="NG11">
        <v>5700.4914642815493</v>
      </c>
      <c r="NH11">
        <v>684.05897571378591</v>
      </c>
      <c r="NI11">
        <v>456.03931714252394</v>
      </c>
      <c r="NJ11">
        <v>187738.08961990886</v>
      </c>
      <c r="NK11">
        <v>6095.3925201269112</v>
      </c>
      <c r="NL11">
        <v>6095.3925201269112</v>
      </c>
      <c r="NM11">
        <v>731.44710241522944</v>
      </c>
      <c r="NN11">
        <v>487.63140161015292</v>
      </c>
      <c r="NO11">
        <v>200748.12037573222</v>
      </c>
      <c r="NP11">
        <v>6517.7961160952027</v>
      </c>
      <c r="NQ11">
        <v>6517.7961160952027</v>
      </c>
      <c r="NR11">
        <v>782.13553393142433</v>
      </c>
      <c r="NS11">
        <v>521.42368928761618</v>
      </c>
      <c r="NT11">
        <v>214664.37767686576</v>
      </c>
      <c r="NU11">
        <v>6969.6226518462909</v>
      </c>
      <c r="NV11">
        <v>6969.6226518462909</v>
      </c>
      <c r="NW11">
        <v>836.35471822155489</v>
      </c>
      <c r="NX11">
        <v>557.56981214770326</v>
      </c>
      <c r="NY11">
        <v>229550.14521082299</v>
      </c>
      <c r="NZ11">
        <v>7452.9267925591885</v>
      </c>
      <c r="OA11">
        <v>7452.9267925591885</v>
      </c>
      <c r="OB11">
        <v>894.35121510710258</v>
      </c>
      <c r="OC11">
        <v>596.23414340473505</v>
      </c>
      <c r="OD11">
        <v>245473.13134944084</v>
      </c>
      <c r="OE11">
        <v>7969.9068619948321</v>
      </c>
      <c r="OF11">
        <v>7969.9068619948321</v>
      </c>
      <c r="OG11">
        <v>956.38882343937985</v>
      </c>
      <c r="OH11">
        <v>637.59254895958657</v>
      </c>
      <c r="OI11">
        <v>262505.7787008732</v>
      </c>
      <c r="OJ11">
        <v>8522.914892885492</v>
      </c>
      <c r="OK11">
        <v>8522.914892885492</v>
      </c>
      <c r="OL11">
        <v>1022.7497871462591</v>
      </c>
      <c r="OM11">
        <v>681.83319143083941</v>
      </c>
      <c r="ON11">
        <v>280725.59532424278</v>
      </c>
      <c r="OO11">
        <v>9114.4673806572337</v>
      </c>
      <c r="OP11">
        <v>9114.4673806572337</v>
      </c>
      <c r="OQ11">
        <v>1093.736085678868</v>
      </c>
      <c r="OR11">
        <v>729.15739045257862</v>
      </c>
      <c r="OS11">
        <v>300215.50912313478</v>
      </c>
      <c r="OT11">
        <v>9747.256789712168</v>
      </c>
      <c r="OU11">
        <v>9747.256789712168</v>
      </c>
      <c r="OV11">
        <v>1169.6708147654601</v>
      </c>
      <c r="OW11">
        <v>779.78054317697342</v>
      </c>
      <c r="OX11">
        <v>321064.2470402398</v>
      </c>
      <c r="OY11">
        <v>10424.163864942851</v>
      </c>
      <c r="OZ11">
        <v>10424.163864942851</v>
      </c>
      <c r="PA11">
        <v>1250.8996637931421</v>
      </c>
      <c r="PB11">
        <v>833.93310919542807</v>
      </c>
      <c r="PC11">
        <v>343366.74078901077</v>
      </c>
      <c r="PD11">
        <v>11148.270804838012</v>
      </c>
      <c r="PE11">
        <v>11148.270804838012</v>
      </c>
      <c r="PF11">
        <v>1337.7924965805614</v>
      </c>
      <c r="PG11">
        <v>891.86166438704095</v>
      </c>
      <c r="PH11">
        <v>367224.56097969803</v>
      </c>
      <c r="PI11">
        <v>11922.875356483702</v>
      </c>
      <c r="PJ11">
        <v>11922.875356483702</v>
      </c>
      <c r="PK11">
        <v>1430.7450427780443</v>
      </c>
      <c r="PL11">
        <v>953.83002851869617</v>
      </c>
      <c r="PM11">
        <v>392746.381627139</v>
      </c>
      <c r="PN11">
        <v>12751.505896985032</v>
      </c>
      <c r="PO11">
        <v>12751.505896985032</v>
      </c>
      <c r="PP11">
        <v>1530.1807076382038</v>
      </c>
      <c r="PQ11">
        <v>1020.1204717588025</v>
      </c>
      <c r="PR11">
        <v>420048.47716678225</v>
      </c>
      <c r="PS11">
        <v>13637.937570350074</v>
      </c>
      <c r="PT11">
        <v>13637.937570350074</v>
      </c>
      <c r="PU11">
        <v>1636.5525084420087</v>
      </c>
      <c r="PV11">
        <v>1091.0350056280058</v>
      </c>
      <c r="PW11">
        <v>449255.25425427564</v>
      </c>
      <c r="PX11">
        <v>14586.209553710247</v>
      </c>
      <c r="PY11">
        <v>14586.209553710247</v>
      </c>
      <c r="PZ11">
        <v>1750.3451464452296</v>
      </c>
      <c r="QA11">
        <v>1166.8967642968198</v>
      </c>
      <c r="QB11">
        <v>480499.82078321144</v>
      </c>
      <c r="QC11">
        <v>15600.643531922449</v>
      </c>
      <c r="QD11">
        <v>15600.643531922449</v>
      </c>
      <c r="QE11">
        <v>1872.077223830694</v>
      </c>
      <c r="QF11">
        <v>1248.0514825537959</v>
      </c>
      <c r="QG11">
        <v>513924.59472603153</v>
      </c>
      <c r="QH11">
        <v>16685.863465130893</v>
      </c>
      <c r="QI11">
        <v>16685.863465130893</v>
      </c>
      <c r="QJ11">
        <v>2002.3036158157072</v>
      </c>
      <c r="QK11">
        <v>1334.8690772104715</v>
      </c>
      <c r="QL11">
        <v>549681.95558544062</v>
      </c>
      <c r="QM11">
        <v>17846.816739787035</v>
      </c>
      <c r="QN11">
        <v>17846.816739787035</v>
      </c>
      <c r="QO11">
        <v>2141.6180087744442</v>
      </c>
      <c r="QP11">
        <v>1427.7453391829627</v>
      </c>
      <c r="QQ11">
        <v>587934.94143878052</v>
      </c>
      <c r="QR11">
        <v>19088.796799960404</v>
      </c>
      <c r="QS11">
        <v>19088.796799960404</v>
      </c>
      <c r="QT11">
        <v>2290.6556159952488</v>
      </c>
      <c r="QU11">
        <v>1527.1037439968325</v>
      </c>
      <c r="QV11">
        <v>628857.99476657412</v>
      </c>
      <c r="QW11">
        <v>20417.467362551106</v>
      </c>
      <c r="QX11">
        <v>20417.467362551106</v>
      </c>
      <c r="QY11">
        <v>2450.0960835061328</v>
      </c>
      <c r="QZ11">
        <v>1633.3973890040886</v>
      </c>
      <c r="RA11">
        <v>672637.76047983416</v>
      </c>
      <c r="RB11">
        <v>21838.888327267345</v>
      </c>
      <c r="RC11">
        <v>21838.888327267345</v>
      </c>
      <c r="RD11">
        <v>2620.6665992720814</v>
      </c>
      <c r="RE11">
        <v>1747.1110661813875</v>
      </c>
      <c r="RF11">
        <v>719473.93979972869</v>
      </c>
      <c r="RG11">
        <v>23359.543499991192</v>
      </c>
      <c r="RH11">
        <v>23359.543499991192</v>
      </c>
      <c r="RI11">
        <v>2803.145219998943</v>
      </c>
      <c r="RJ11">
        <v>1868.7634799992954</v>
      </c>
      <c r="RK11">
        <v>769580.20389895071</v>
      </c>
      <c r="RL11">
        <v>24986.370256459442</v>
      </c>
      <c r="RM11">
        <v>24986.370256459442</v>
      </c>
      <c r="RN11">
        <v>2998.3644307751329</v>
      </c>
      <c r="RO11">
        <v>1998.9096205167552</v>
      </c>
      <c r="RP11">
        <v>823185.17148776783</v>
      </c>
      <c r="RQ11">
        <v>26726.791282070382</v>
      </c>
      <c r="RR11">
        <v>26726.791282070382</v>
      </c>
      <c r="RS11">
        <v>3207.2149538484459</v>
      </c>
      <c r="RT11">
        <v>2138.1433025656306</v>
      </c>
      <c r="RU11">
        <v>880533.45482054283</v>
      </c>
      <c r="RV11">
        <v>28588.748533134509</v>
      </c>
      <c r="RW11">
        <v>28588.748533134509</v>
      </c>
      <c r="RX11">
        <v>3430.6498239761413</v>
      </c>
      <c r="RY11">
        <v>2287.0998826507607</v>
      </c>
      <c r="RZ11">
        <v>941886.77891178534</v>
      </c>
      <c r="SA11">
        <v>30580.739575057964</v>
      </c>
      <c r="SB11">
        <v>30580.739575057964</v>
      </c>
      <c r="SC11">
        <v>3669.6887490069557</v>
      </c>
      <c r="SD11">
        <v>2446.4591660046372</v>
      </c>
      <c r="SE11">
        <v>1007525.1790860443</v>
      </c>
      <c r="SF11">
        <v>32711.856463832606</v>
      </c>
      <c r="SG11">
        <v>32711.856463832606</v>
      </c>
      <c r="SH11">
        <v>3925.422775659913</v>
      </c>
      <c r="SI11">
        <v>2616.9485171066085</v>
      </c>
      <c r="SJ11">
        <v>1077748.2823446163</v>
      </c>
      <c r="SK11">
        <v>34991.827348851177</v>
      </c>
      <c r="SL11">
        <v>34991.827348851177</v>
      </c>
      <c r="SM11">
        <v>4199.0192818621417</v>
      </c>
      <c r="SN11">
        <v>2799.3461879080942</v>
      </c>
    </row>
    <row r="12" spans="1:508" hidden="1" x14ac:dyDescent="0.15">
      <c r="B12" t="s">
        <v>563</v>
      </c>
      <c r="C12" t="s">
        <v>24</v>
      </c>
      <c r="D12" t="s">
        <v>25</v>
      </c>
      <c r="E12">
        <v>4</v>
      </c>
      <c r="F12">
        <v>4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5</v>
      </c>
      <c r="AU12">
        <v>9.8397197713598139</v>
      </c>
      <c r="AV12">
        <v>6.5598131809065423</v>
      </c>
      <c r="AW12">
        <v>2688.4184680371832</v>
      </c>
      <c r="AX12">
        <v>87.286313897311146</v>
      </c>
      <c r="AY12">
        <v>87.286313897311146</v>
      </c>
      <c r="AZ12">
        <v>10.474357667677337</v>
      </c>
      <c r="BA12">
        <v>6.9829051117848913</v>
      </c>
      <c r="BB12">
        <v>2862.2109123763771</v>
      </c>
      <c r="BC12">
        <v>92.928925726505753</v>
      </c>
      <c r="BD12">
        <v>92.928925726505753</v>
      </c>
      <c r="BE12">
        <v>11.15147108718069</v>
      </c>
      <c r="BF12">
        <v>7.4343140581204601</v>
      </c>
      <c r="BG12">
        <v>3047.6505412760721</v>
      </c>
      <c r="BH12">
        <v>98.949692898573772</v>
      </c>
      <c r="BI12">
        <v>98.949692898573772</v>
      </c>
      <c r="BJ12">
        <v>11.873963147828853</v>
      </c>
      <c r="BK12">
        <v>7.9159754318859017</v>
      </c>
      <c r="BL12">
        <v>3245.5339993399457</v>
      </c>
      <c r="BM12">
        <v>105.37448049805019</v>
      </c>
      <c r="BN12">
        <v>105.37448049805019</v>
      </c>
      <c r="BO12">
        <v>12.644937659766022</v>
      </c>
      <c r="BP12">
        <v>8.4299584398440146</v>
      </c>
      <c r="BQ12">
        <v>3456.7130245945755</v>
      </c>
      <c r="BR12">
        <v>112.23094235696674</v>
      </c>
      <c r="BS12">
        <v>112.23094235696674</v>
      </c>
      <c r="BT12">
        <v>13.467713082836008</v>
      </c>
      <c r="BU12">
        <v>8.9784753885573387</v>
      </c>
      <c r="BV12">
        <v>3682.0982808478579</v>
      </c>
      <c r="BW12">
        <v>119.54864548207331</v>
      </c>
      <c r="BX12">
        <v>119.54864548207331</v>
      </c>
      <c r="BY12">
        <v>14.345837457848798</v>
      </c>
      <c r="BZ12">
        <v>9.563891638565865</v>
      </c>
      <c r="CA12">
        <v>3922.6634574420113</v>
      </c>
      <c r="CB12">
        <v>127.35920316370166</v>
      </c>
      <c r="CC12">
        <v>127.35920316370166</v>
      </c>
      <c r="CD12">
        <v>15.2831043796442</v>
      </c>
      <c r="CE12">
        <v>10.188736253096133</v>
      </c>
      <c r="CF12">
        <v>4179.4496550874073</v>
      </c>
      <c r="CG12">
        <v>135.69641737296777</v>
      </c>
      <c r="CH12">
        <v>135.69641737296777</v>
      </c>
      <c r="CI12">
        <v>16.283570084756132</v>
      </c>
      <c r="CJ12">
        <v>10.855713389837421</v>
      </c>
      <c r="CK12">
        <v>4453.5700777704615</v>
      </c>
      <c r="CL12">
        <v>144.59643109644355</v>
      </c>
      <c r="CM12">
        <v>144.59643109644355</v>
      </c>
      <c r="CN12">
        <v>17.351571731573227</v>
      </c>
      <c r="CO12">
        <v>11.567714487715484</v>
      </c>
      <c r="CP12">
        <v>4746.2150521270996</v>
      </c>
      <c r="CQ12">
        <v>154.09789130282792</v>
      </c>
      <c r="CR12">
        <v>154.09789130282792</v>
      </c>
      <c r="CS12">
        <v>18.491746956339348</v>
      </c>
      <c r="CT12">
        <v>12.327831304226233</v>
      </c>
      <c r="CU12">
        <v>5058.6573971695607</v>
      </c>
      <c r="CV12">
        <v>164.24212328472598</v>
      </c>
      <c r="CW12">
        <v>164.24212328472598</v>
      </c>
      <c r="CX12">
        <v>19.709054794167116</v>
      </c>
      <c r="CY12">
        <v>13.139369862778079</v>
      </c>
      <c r="CZ12">
        <v>5392.25816885516</v>
      </c>
      <c r="DA12">
        <v>175.07331717062209</v>
      </c>
      <c r="DB12">
        <v>175.07331717062209</v>
      </c>
      <c r="DC12">
        <v>21.00879806047465</v>
      </c>
      <c r="DD12">
        <v>14.005865373649767</v>
      </c>
      <c r="DE12">
        <v>5748.4728056985678</v>
      </c>
      <c r="DF12">
        <v>186.63872745774569</v>
      </c>
      <c r="DG12">
        <v>186.63872745774569</v>
      </c>
      <c r="DH12">
        <v>22.396647294929483</v>
      </c>
      <c r="DI12">
        <v>14.931098196619656</v>
      </c>
      <c r="DJ12">
        <v>6128.8577034618602</v>
      </c>
      <c r="DK12">
        <v>198.98888647603442</v>
      </c>
      <c r="DL12">
        <v>198.98888647603442</v>
      </c>
      <c r="DM12">
        <v>23.87866637712413</v>
      </c>
      <c r="DN12">
        <v>15.919110918082753</v>
      </c>
      <c r="DO12">
        <v>6535.0772489177025</v>
      </c>
      <c r="DP12">
        <v>212.17783275706824</v>
      </c>
      <c r="DQ12">
        <v>212.17783275706824</v>
      </c>
      <c r="DR12">
        <v>25.46133993084819</v>
      </c>
      <c r="DS12">
        <v>16.97422662056546</v>
      </c>
      <c r="DT12">
        <v>6968.9113447791387</v>
      </c>
      <c r="DU12">
        <v>226.26335534997204</v>
      </c>
      <c r="DV12">
        <v>226.26335534997204</v>
      </c>
      <c r="DW12">
        <v>27.151602641996647</v>
      </c>
      <c r="DX12">
        <v>18.101068427997763</v>
      </c>
      <c r="DY12">
        <v>7432.2634601346163</v>
      </c>
      <c r="DZ12">
        <v>241.30725519917587</v>
      </c>
      <c r="EA12">
        <v>241.30725519917587</v>
      </c>
      <c r="EB12">
        <v>28.956870623901104</v>
      </c>
      <c r="EC12">
        <v>19.304580415934069</v>
      </c>
      <c r="ED12">
        <v>7927.1692431289302</v>
      </c>
      <c r="EE12">
        <v>257.3756247769133</v>
      </c>
      <c r="EF12">
        <v>257.3756247769133</v>
      </c>
      <c r="EG12">
        <v>30.885074973229599</v>
      </c>
      <c r="EH12">
        <v>20.590049982153065</v>
      </c>
      <c r="EI12">
        <v>8455.8057352011037</v>
      </c>
      <c r="EJ12">
        <v>274.53914724678907</v>
      </c>
      <c r="EK12">
        <v>274.53914724678907</v>
      </c>
      <c r="EL12">
        <v>32.94469766961469</v>
      </c>
      <c r="EM12">
        <v>21.963131779743126</v>
      </c>
      <c r="EN12">
        <v>9020.5012289402384</v>
      </c>
      <c r="EO12">
        <v>292.87341652403376</v>
      </c>
      <c r="EP12">
        <v>292.87341652403376</v>
      </c>
      <c r="EQ12">
        <v>35.144809982884048</v>
      </c>
      <c r="ER12">
        <v>23.429873321922699</v>
      </c>
      <c r="ES12">
        <v>9623.7458145630189</v>
      </c>
      <c r="ET12">
        <v>312.45927969360451</v>
      </c>
      <c r="EU12">
        <v>312.45927969360451</v>
      </c>
      <c r="EV12">
        <v>37.495113563232536</v>
      </c>
      <c r="EW12">
        <v>24.99674237548836</v>
      </c>
      <c r="EX12">
        <v>10268.202663164881</v>
      </c>
      <c r="EY12">
        <v>333.38320334950913</v>
      </c>
      <c r="EZ12">
        <v>333.38320334950913</v>
      </c>
      <c r="FA12">
        <v>40.005984401941092</v>
      </c>
      <c r="FB12">
        <v>26.67065626796073</v>
      </c>
      <c r="FC12">
        <v>10956.720098265845</v>
      </c>
      <c r="FD12">
        <v>355.7376655281119</v>
      </c>
      <c r="FE12">
        <v>355.7376655281119</v>
      </c>
      <c r="FF12">
        <v>42.688519863373429</v>
      </c>
      <c r="FG12">
        <v>28.45901324224895</v>
      </c>
      <c r="FH12">
        <v>11692.344510776335</v>
      </c>
      <c r="FI12">
        <v>379.62157502520569</v>
      </c>
      <c r="FJ12">
        <v>379.62157502520569</v>
      </c>
      <c r="FK12">
        <v>45.554589003024681</v>
      </c>
      <c r="FL12">
        <v>30.369726002016453</v>
      </c>
      <c r="FM12">
        <v>12478.334176365308</v>
      </c>
      <c r="FN12">
        <v>405.14072001186065</v>
      </c>
      <c r="FO12">
        <v>405.14072001186065</v>
      </c>
      <c r="FP12">
        <v>48.616886401423272</v>
      </c>
      <c r="FQ12">
        <v>32.411257600948851</v>
      </c>
      <c r="FR12">
        <v>13318.174038339554</v>
      </c>
      <c r="FS12">
        <v>432.40824799803744</v>
      </c>
      <c r="FT12">
        <v>432.40824799803744</v>
      </c>
      <c r="FU12">
        <v>51.888989759764492</v>
      </c>
      <c r="FV12">
        <v>34.592659839842995</v>
      </c>
      <c r="FW12">
        <v>14215.591523558629</v>
      </c>
      <c r="FX12">
        <v>461.54517933631911</v>
      </c>
      <c r="FY12">
        <v>461.54517933631911</v>
      </c>
      <c r="FZ12">
        <v>55.385421520358292</v>
      </c>
      <c r="GA12">
        <v>36.923614346905531</v>
      </c>
      <c r="GB12">
        <v>15174.573463634311</v>
      </c>
      <c r="GC12">
        <v>492.68095661150363</v>
      </c>
      <c r="GD12">
        <v>492.68095661150363</v>
      </c>
      <c r="GE12">
        <v>59.121714793380434</v>
      </c>
      <c r="GF12">
        <v>39.414476528920289</v>
      </c>
      <c r="GG12">
        <v>16199.384198718648</v>
      </c>
      <c r="GH12">
        <v>525.95403242593011</v>
      </c>
      <c r="GI12">
        <v>525.95403242593011</v>
      </c>
      <c r="GJ12">
        <v>63.114483891111618</v>
      </c>
      <c r="GK12">
        <v>42.076322594074412</v>
      </c>
      <c r="GL12">
        <v>17294.584946593564</v>
      </c>
      <c r="GM12">
        <v>561.51249826602475</v>
      </c>
      <c r="GN12">
        <v>561.51249826602475</v>
      </c>
      <c r="GO12">
        <v>67.381499791922977</v>
      </c>
      <c r="GP12">
        <v>44.920999861281985</v>
      </c>
      <c r="GQ12">
        <v>18465.054525562453</v>
      </c>
      <c r="GR12">
        <v>599.51475732345637</v>
      </c>
      <c r="GS12">
        <v>599.51475732345637</v>
      </c>
      <c r="GT12">
        <v>71.941770878814765</v>
      </c>
      <c r="GU12">
        <v>47.961180585876505</v>
      </c>
      <c r="GV12">
        <v>19716.011525836628</v>
      </c>
      <c r="GW12">
        <v>640.13024434534498</v>
      </c>
      <c r="GX12">
        <v>640.13024434534498</v>
      </c>
      <c r="GY12">
        <v>76.815629321441406</v>
      </c>
      <c r="GZ12">
        <v>51.210419547627602</v>
      </c>
      <c r="HA12">
        <v>21053.03803073545</v>
      </c>
      <c r="HB12">
        <v>683.54019580309898</v>
      </c>
      <c r="HC12">
        <v>683.54019580309898</v>
      </c>
      <c r="HD12">
        <v>82.02482349637188</v>
      </c>
      <c r="HE12">
        <v>54.683215664247918</v>
      </c>
      <c r="HF12">
        <v>22482.104996108432</v>
      </c>
      <c r="HG12">
        <v>729.93847389962446</v>
      </c>
      <c r="HH12">
        <v>729.93847389962446</v>
      </c>
      <c r="HI12">
        <v>87.592616867954931</v>
      </c>
      <c r="HJ12">
        <v>58.395077911969956</v>
      </c>
      <c r="HK12">
        <v>24009.599403973509</v>
      </c>
      <c r="HL12">
        <v>779.53244818095811</v>
      </c>
      <c r="HM12">
        <v>779.53244818095811</v>
      </c>
      <c r="HN12">
        <v>93.543893781714971</v>
      </c>
      <c r="HO12">
        <v>62.362595854476645</v>
      </c>
      <c r="HP12">
        <v>25642.353314482076</v>
      </c>
      <c r="HQ12">
        <v>832.54393878188557</v>
      </c>
      <c r="HR12">
        <v>832.54393878188557</v>
      </c>
      <c r="HS12">
        <v>99.905272653826273</v>
      </c>
      <c r="HT12">
        <v>66.603515102550844</v>
      </c>
      <c r="HU12">
        <v>27387.674949006545</v>
      </c>
      <c r="HV12">
        <v>889.2102256170956</v>
      </c>
      <c r="HW12">
        <v>889.2102256170956</v>
      </c>
      <c r="HX12">
        <v>106.70522707405146</v>
      </c>
      <c r="HY12">
        <v>71.136818049367648</v>
      </c>
      <c r="HZ12">
        <v>29253.381946438116</v>
      </c>
      <c r="IA12">
        <v>949.78512813110763</v>
      </c>
      <c r="IB12">
        <v>949.78512813110763</v>
      </c>
      <c r="IC12">
        <v>113.97421537573291</v>
      </c>
      <c r="ID12">
        <v>75.982810250488612</v>
      </c>
      <c r="IE12">
        <v>31247.836944725936</v>
      </c>
      <c r="IF12">
        <v>1014.5401605430499</v>
      </c>
      <c r="IG12">
        <v>1014.5401605430499</v>
      </c>
      <c r="IH12">
        <v>121.74481926516597</v>
      </c>
      <c r="II12">
        <v>81.163212843443986</v>
      </c>
      <c r="IJ12">
        <v>33379.985650327239</v>
      </c>
      <c r="IK12">
        <v>1083.7657678677674</v>
      </c>
      <c r="IL12">
        <v>1083.7657678677674</v>
      </c>
      <c r="IM12">
        <v>130.0518921441321</v>
      </c>
      <c r="IN12">
        <v>86.701261429421393</v>
      </c>
      <c r="IO12">
        <v>35659.397569621564</v>
      </c>
      <c r="IP12">
        <v>1157.7726483643364</v>
      </c>
      <c r="IQ12">
        <v>1157.7726483643364</v>
      </c>
      <c r="IR12">
        <v>138.93271780372038</v>
      </c>
      <c r="IS12">
        <v>92.62181186914691</v>
      </c>
      <c r="IT12">
        <v>38096.309588522272</v>
      </c>
      <c r="IU12">
        <v>1236.8931684585152</v>
      </c>
      <c r="IV12">
        <v>1236.8931684585152</v>
      </c>
      <c r="IW12">
        <v>148.42718021502185</v>
      </c>
      <c r="IX12">
        <v>98.951453476681223</v>
      </c>
      <c r="IY12">
        <v>40701.672599551013</v>
      </c>
      <c r="IZ12">
        <v>1321.482876608799</v>
      </c>
      <c r="JA12">
        <v>1321.482876608799</v>
      </c>
      <c r="JB12">
        <v>158.57794519305588</v>
      </c>
      <c r="JC12">
        <v>105.71863012870392</v>
      </c>
      <c r="JD12">
        <v>43487.201389585709</v>
      </c>
      <c r="JE12">
        <v>1411.9221230384969</v>
      </c>
      <c r="JF12">
        <v>1411.9221230384969</v>
      </c>
      <c r="JG12">
        <v>169.43065476461965</v>
      </c>
      <c r="JH12">
        <v>112.95376984307975</v>
      </c>
      <c r="JI12">
        <v>46465.428016413229</v>
      </c>
      <c r="JJ12">
        <v>1508.6177927406891</v>
      </c>
      <c r="JK12">
        <v>1508.6177927406891</v>
      </c>
      <c r="JL12">
        <v>181.0341351288827</v>
      </c>
      <c r="JM12">
        <v>120.68942341925514</v>
      </c>
      <c r="JN12">
        <v>49649.758918182699</v>
      </c>
      <c r="JO12">
        <v>1612.0051596812566</v>
      </c>
      <c r="JP12">
        <v>1612.0051596812566</v>
      </c>
      <c r="JQ12">
        <v>193.44061916175079</v>
      </c>
      <c r="JR12">
        <v>128.96041277450053</v>
      </c>
      <c r="JS12">
        <v>53054.536016938378</v>
      </c>
      <c r="JT12">
        <v>1722.5498706798173</v>
      </c>
      <c r="JU12">
        <v>1722.5498706798173</v>
      </c>
      <c r="JV12">
        <v>206.70598448157807</v>
      </c>
      <c r="JW12">
        <v>137.80398965438539</v>
      </c>
      <c r="JX12">
        <v>56695.102095688337</v>
      </c>
      <c r="JY12">
        <v>1840.7500680418291</v>
      </c>
      <c r="JZ12">
        <v>1840.7500680418291</v>
      </c>
      <c r="KA12">
        <v>220.89000816501948</v>
      </c>
      <c r="KB12">
        <v>147.26000544334633</v>
      </c>
      <c r="KC12">
        <v>60587.870748023095</v>
      </c>
      <c r="KD12">
        <v>1967.1386606501005</v>
      </c>
      <c r="KE12">
        <v>1967.1386606501005</v>
      </c>
      <c r="KF12">
        <v>236.05663927801209</v>
      </c>
      <c r="KG12">
        <v>157.37109285200805</v>
      </c>
      <c r="KH12">
        <v>64750.40122022423</v>
      </c>
      <c r="KI12">
        <v>2102.2857539033839</v>
      </c>
      <c r="KJ12">
        <v>2102.2857539033839</v>
      </c>
      <c r="KK12">
        <v>252.27429046840609</v>
      </c>
      <c r="KL12">
        <v>168.18286031227072</v>
      </c>
      <c r="KM12">
        <v>69201.47848819365</v>
      </c>
      <c r="KN12">
        <v>2246.8012496166771</v>
      </c>
      <c r="KO12">
        <v>2246.8012496166771</v>
      </c>
      <c r="KP12">
        <v>269.61614995400123</v>
      </c>
      <c r="KQ12">
        <v>179.74409996933417</v>
      </c>
      <c r="KR12">
        <v>73961.198935492866</v>
      </c>
      <c r="KS12">
        <v>2401.3376277757425</v>
      </c>
      <c r="KT12">
        <v>2401.3376277757425</v>
      </c>
      <c r="KU12">
        <v>288.16051533308905</v>
      </c>
      <c r="KV12">
        <v>192.10701022205939</v>
      </c>
      <c r="KW12">
        <v>79051.062024415543</v>
      </c>
      <c r="KX12">
        <v>2566.5929228706345</v>
      </c>
      <c r="KY12">
        <v>2566.5929228706345</v>
      </c>
      <c r="KZ12">
        <v>307.99115074447616</v>
      </c>
      <c r="LA12">
        <v>205.32743382965077</v>
      </c>
      <c r="LB12">
        <v>84494.068379446588</v>
      </c>
      <c r="LC12">
        <v>2743.3139084235904</v>
      </c>
      <c r="LD12">
        <v>2743.3139084235904</v>
      </c>
      <c r="LE12">
        <v>329.19766901083085</v>
      </c>
      <c r="LF12">
        <v>219.46511267388723</v>
      </c>
      <c r="LG12">
        <v>90314.824731809407</v>
      </c>
      <c r="LH12">
        <v>2932.2995042795264</v>
      </c>
      <c r="LI12">
        <v>2932.2995042795264</v>
      </c>
      <c r="LJ12">
        <v>351.87594051354313</v>
      </c>
      <c r="LK12">
        <v>234.5839603423621</v>
      </c>
      <c r="LL12">
        <v>96539.656205206455</v>
      </c>
      <c r="LM12">
        <v>3134.4044222469629</v>
      </c>
      <c r="LN12">
        <v>3134.4044222469629</v>
      </c>
      <c r="LO12">
        <v>376.12853066963555</v>
      </c>
      <c r="LP12">
        <v>250.75235377975702</v>
      </c>
      <c r="LQ12">
        <v>103196.72645645944</v>
      </c>
      <c r="LR12">
        <v>3350.5430667681635</v>
      </c>
      <c r="LS12">
        <v>3350.5430667681635</v>
      </c>
      <c r="LT12">
        <v>402.06516801217964</v>
      </c>
      <c r="LU12">
        <v>268.04344534145309</v>
      </c>
      <c r="LV12">
        <v>110316.16622070815</v>
      </c>
      <c r="LW12">
        <v>3581.6937084645501</v>
      </c>
      <c r="LX12">
        <v>3581.6937084645501</v>
      </c>
      <c r="LY12">
        <v>429.80324501574603</v>
      </c>
      <c r="LZ12">
        <v>286.53549667716402</v>
      </c>
      <c r="MA12">
        <v>117930.2108492969</v>
      </c>
      <c r="MB12">
        <v>3828.9029496524968</v>
      </c>
      <c r="MC12">
        <v>3828.9029496524968</v>
      </c>
      <c r="MD12">
        <v>459.46835395829964</v>
      </c>
      <c r="ME12">
        <v>306.31223597219974</v>
      </c>
      <c r="MF12">
        <v>126073.34746963992</v>
      </c>
      <c r="MG12">
        <v>4093.2905022610362</v>
      </c>
      <c r="MH12">
        <v>4093.2905022610362</v>
      </c>
      <c r="MI12">
        <v>491.19486027132439</v>
      </c>
      <c r="MJ12">
        <v>327.46324018088291</v>
      </c>
      <c r="MK12">
        <v>134782.47244039905</v>
      </c>
      <c r="ML12">
        <v>4376.0543000129555</v>
      </c>
      <c r="MM12">
        <v>4376.0543000129555</v>
      </c>
      <c r="MN12">
        <v>525.12651600155471</v>
      </c>
      <c r="MO12">
        <v>350.08434400103647</v>
      </c>
      <c r="MP12">
        <v>144097.05982243514</v>
      </c>
      <c r="MQ12">
        <v>4678.4759682608819</v>
      </c>
      <c r="MR12">
        <v>4678.4759682608819</v>
      </c>
      <c r="MS12">
        <v>561.41711619130581</v>
      </c>
      <c r="MT12">
        <v>374.27807746087052</v>
      </c>
      <c r="MU12">
        <v>154059.34163641726</v>
      </c>
      <c r="MV12">
        <v>5001.9266765070543</v>
      </c>
      <c r="MW12">
        <v>5001.9266765070543</v>
      </c>
      <c r="MX12">
        <v>600.23120118084648</v>
      </c>
      <c r="MY12">
        <v>400.15413412056432</v>
      </c>
      <c r="MZ12">
        <v>164714.50073192894</v>
      </c>
      <c r="NA12">
        <v>5347.8734003873033</v>
      </c>
      <c r="NB12">
        <v>5347.8734003873033</v>
      </c>
      <c r="NC12">
        <v>641.74480804647646</v>
      </c>
      <c r="ND12">
        <v>427.82987203098429</v>
      </c>
      <c r="NE12">
        <v>176110.87715064114</v>
      </c>
      <c r="NF12">
        <v>5717.8856217740631</v>
      </c>
      <c r="NG12">
        <v>5717.8856217740631</v>
      </c>
      <c r="NH12">
        <v>686.14627461288751</v>
      </c>
      <c r="NI12">
        <v>457.43084974192504</v>
      </c>
      <c r="NJ12">
        <v>188300.1889278923</v>
      </c>
      <c r="NK12">
        <v>6113.6424976588405</v>
      </c>
      <c r="NL12">
        <v>6113.6424976588405</v>
      </c>
      <c r="NM12">
        <v>733.63709971906087</v>
      </c>
      <c r="NN12">
        <v>489.09139981270727</v>
      </c>
      <c r="NO12">
        <v>201337.76834311252</v>
      </c>
      <c r="NP12">
        <v>6536.9405306205363</v>
      </c>
      <c r="NQ12">
        <v>6536.9405306205363</v>
      </c>
      <c r="NR12">
        <v>784.43286367446444</v>
      </c>
      <c r="NS12">
        <v>522.95524244964292</v>
      </c>
      <c r="NT12">
        <v>215282.81470024772</v>
      </c>
      <c r="NU12">
        <v>6989.7017759820683</v>
      </c>
      <c r="NV12">
        <v>6989.7017759820683</v>
      </c>
      <c r="NW12">
        <v>838.76421311784816</v>
      </c>
      <c r="NX12">
        <v>559.17614207856548</v>
      </c>
      <c r="NY12">
        <v>230198.66479501469</v>
      </c>
      <c r="NZ12">
        <v>7473.9826232147625</v>
      </c>
      <c r="OA12">
        <v>7473.9826232147625</v>
      </c>
      <c r="OB12">
        <v>896.87791478577151</v>
      </c>
      <c r="OC12">
        <v>597.91860985718097</v>
      </c>
      <c r="OD12">
        <v>246153.08230678228</v>
      </c>
      <c r="OE12">
        <v>7991.9831917786451</v>
      </c>
      <c r="OF12">
        <v>7991.9831917786451</v>
      </c>
      <c r="OG12">
        <v>959.0379830134375</v>
      </c>
      <c r="OH12">
        <v>639.35865534229163</v>
      </c>
      <c r="OI12">
        <v>263218.56743951386</v>
      </c>
      <c r="OJ12">
        <v>8546.0573843998009</v>
      </c>
      <c r="OK12">
        <v>8546.0573843998009</v>
      </c>
      <c r="OL12">
        <v>1025.526886127976</v>
      </c>
      <c r="OM12">
        <v>683.68459075198405</v>
      </c>
      <c r="ON12">
        <v>281472.68822890182</v>
      </c>
      <c r="OO12">
        <v>9138.7236437955144</v>
      </c>
      <c r="OP12">
        <v>9138.7236437955144</v>
      </c>
      <c r="OQ12">
        <v>1096.6468372554616</v>
      </c>
      <c r="OR12">
        <v>731.09789150364111</v>
      </c>
      <c r="OS12">
        <v>300998.43503201735</v>
      </c>
      <c r="OT12">
        <v>9772.676462078487</v>
      </c>
      <c r="OU12">
        <v>9772.676462078487</v>
      </c>
      <c r="OV12">
        <v>1172.7211754494183</v>
      </c>
      <c r="OW12">
        <v>781.8141169662789</v>
      </c>
      <c r="OX12">
        <v>321884.59982192633</v>
      </c>
      <c r="OY12">
        <v>10450.798695517089</v>
      </c>
      <c r="OZ12">
        <v>10450.798695517089</v>
      </c>
      <c r="PA12">
        <v>1254.0958434620507</v>
      </c>
      <c r="PB12">
        <v>836.06389564136714</v>
      </c>
      <c r="PC12">
        <v>344226.18202328496</v>
      </c>
      <c r="PD12">
        <v>11176.174741015746</v>
      </c>
      <c r="PE12">
        <v>11176.174741015746</v>
      </c>
      <c r="PF12">
        <v>1341.1409689218895</v>
      </c>
      <c r="PG12">
        <v>894.09397928125964</v>
      </c>
      <c r="PH12">
        <v>368124.82274643629</v>
      </c>
      <c r="PI12">
        <v>11952.104634624555</v>
      </c>
      <c r="PJ12">
        <v>11952.104634624555</v>
      </c>
      <c r="PK12">
        <v>1434.2525561549467</v>
      </c>
      <c r="PL12">
        <v>956.16837076996444</v>
      </c>
      <c r="PM12">
        <v>393689.26940754306</v>
      </c>
      <c r="PN12">
        <v>12782.119136608542</v>
      </c>
      <c r="PO12">
        <v>12782.119136608542</v>
      </c>
      <c r="PP12">
        <v>1533.8542963930249</v>
      </c>
      <c r="PQ12">
        <v>1022.5695309286833</v>
      </c>
      <c r="PR12">
        <v>421035.87286140624</v>
      </c>
      <c r="PS12">
        <v>13669.995872123578</v>
      </c>
      <c r="PT12">
        <v>13669.995872123578</v>
      </c>
      <c r="PU12">
        <v>1640.3995046548293</v>
      </c>
      <c r="PV12">
        <v>1093.5996697698863</v>
      </c>
      <c r="PW12">
        <v>450289.11932247179</v>
      </c>
      <c r="PX12">
        <v>14619.776601378953</v>
      </c>
      <c r="PY12">
        <v>14619.776601378953</v>
      </c>
      <c r="PZ12">
        <v>1754.3731921654744</v>
      </c>
      <c r="QA12">
        <v>1169.5821281103163</v>
      </c>
      <c r="QB12">
        <v>481582.19950879947</v>
      </c>
      <c r="QC12">
        <v>15635.785698337644</v>
      </c>
      <c r="QD12">
        <v>15635.785698337644</v>
      </c>
      <c r="QE12">
        <v>1876.2942838005174</v>
      </c>
      <c r="QF12">
        <v>1250.8628558670116</v>
      </c>
      <c r="QG12">
        <v>515057.61761418538</v>
      </c>
      <c r="QH12">
        <v>16722.649922538487</v>
      </c>
      <c r="QI12">
        <v>16722.649922538487</v>
      </c>
      <c r="QJ12">
        <v>2006.7179907046184</v>
      </c>
      <c r="QK12">
        <v>1337.8119938030788</v>
      </c>
      <c r="QL12">
        <v>550867.84289597988</v>
      </c>
      <c r="QM12">
        <v>17885.319574544799</v>
      </c>
      <c r="QN12">
        <v>17885.319574544799</v>
      </c>
      <c r="QO12">
        <v>2146.2383489453759</v>
      </c>
      <c r="QP12">
        <v>1430.825565963584</v>
      </c>
      <c r="QQ12">
        <v>589176.00686125702</v>
      </c>
      <c r="QR12">
        <v>19129.091131858993</v>
      </c>
      <c r="QS12">
        <v>19129.091131858993</v>
      </c>
      <c r="QT12">
        <v>2295.4909358230793</v>
      </c>
      <c r="QU12">
        <v>1530.3272905487195</v>
      </c>
      <c r="QV12">
        <v>630156.64924275537</v>
      </c>
      <c r="QW12">
        <v>20459.63146892063</v>
      </c>
      <c r="QX12">
        <v>20459.63146892063</v>
      </c>
      <c r="QY12">
        <v>2455.1557762704756</v>
      </c>
      <c r="QZ12">
        <v>1636.7705175136505</v>
      </c>
      <c r="RA12">
        <v>673996.51617940248</v>
      </c>
      <c r="RB12">
        <v>21883.003772058521</v>
      </c>
      <c r="RC12">
        <v>21883.003772058521</v>
      </c>
      <c r="RD12">
        <v>2625.9604526470225</v>
      </c>
      <c r="RE12">
        <v>1750.6403017646817</v>
      </c>
      <c r="RF12">
        <v>720895.41425524221</v>
      </c>
      <c r="RG12">
        <v>23405.695268027343</v>
      </c>
      <c r="RH12">
        <v>23405.695268027343</v>
      </c>
      <c r="RI12">
        <v>2808.6834321632814</v>
      </c>
      <c r="RJ12">
        <v>1872.4556214421875</v>
      </c>
      <c r="RK12">
        <v>771067.12430634932</v>
      </c>
      <c r="RL12">
        <v>25034.646893063287</v>
      </c>
      <c r="RM12">
        <v>25034.646893063287</v>
      </c>
      <c r="RN12">
        <v>3004.1576271675945</v>
      </c>
      <c r="RO12">
        <v>2002.771751445063</v>
      </c>
      <c r="RP12">
        <v>824740.37917894998</v>
      </c>
      <c r="RQ12">
        <v>26777.285038277598</v>
      </c>
      <c r="RR12">
        <v>26777.285038277598</v>
      </c>
      <c r="RS12">
        <v>3213.2742045933119</v>
      </c>
      <c r="RT12">
        <v>2142.1828030622078</v>
      </c>
      <c r="RU12">
        <v>882159.90991479461</v>
      </c>
      <c r="RV12">
        <v>28641.555516714114</v>
      </c>
      <c r="RW12">
        <v>28641.555516714114</v>
      </c>
      <c r="RX12">
        <v>3436.9866620056937</v>
      </c>
      <c r="RY12">
        <v>2291.324441337129</v>
      </c>
      <c r="RZ12">
        <v>943587.56515310775</v>
      </c>
      <c r="SA12">
        <v>30635.959907568435</v>
      </c>
      <c r="SB12">
        <v>30635.959907568435</v>
      </c>
      <c r="SC12">
        <v>3676.3151889082119</v>
      </c>
      <c r="SD12">
        <v>2450.8767926054747</v>
      </c>
      <c r="SE12">
        <v>1009303.508873697</v>
      </c>
      <c r="SF12">
        <v>32769.594443951202</v>
      </c>
      <c r="SG12">
        <v>32769.594443951202</v>
      </c>
      <c r="SH12">
        <v>3932.3513332741441</v>
      </c>
      <c r="SI12">
        <v>2621.567555516096</v>
      </c>
      <c r="SJ12">
        <v>1079607.5019644825</v>
      </c>
      <c r="SK12">
        <v>35052.191622223458</v>
      </c>
      <c r="SL12">
        <v>35052.191622223458</v>
      </c>
      <c r="SM12">
        <v>4206.2629946668148</v>
      </c>
      <c r="SN12">
        <v>2804.1753297778769</v>
      </c>
    </row>
    <row r="13" spans="1:508" hidden="1" x14ac:dyDescent="0.15">
      <c r="B13" t="s">
        <v>26</v>
      </c>
      <c r="C13" t="s">
        <v>20</v>
      </c>
      <c r="D13" t="s">
        <v>25</v>
      </c>
      <c r="E13">
        <v>1708.4800000000002</v>
      </c>
      <c r="F13">
        <v>1709.721536</v>
      </c>
      <c r="G13">
        <v>1710.965504</v>
      </c>
      <c r="H13">
        <v>1712.2119040000002</v>
      </c>
      <c r="I13">
        <v>2074.1893120000004</v>
      </c>
      <c r="J13">
        <v>1737.2740000000001</v>
      </c>
      <c r="K13">
        <v>1738.5441920000001</v>
      </c>
      <c r="L13">
        <v>1739.8168480000002</v>
      </c>
      <c r="M13">
        <v>1741.0919680000002</v>
      </c>
      <c r="N13">
        <v>1742.3695519999999</v>
      </c>
      <c r="O13">
        <v>1766.2944000000002</v>
      </c>
      <c r="P13">
        <v>1768.2440879999999</v>
      </c>
      <c r="Q13">
        <v>2133.3172160000004</v>
      </c>
      <c r="R13">
        <v>2159.1980000000003</v>
      </c>
      <c r="S13">
        <v>1798.8695</v>
      </c>
      <c r="T13">
        <v>1831.8400000000001</v>
      </c>
      <c r="U13">
        <v>1835.2720000000002</v>
      </c>
      <c r="V13">
        <v>1861.704</v>
      </c>
      <c r="W13">
        <v>2233.6481000000003</v>
      </c>
      <c r="X13">
        <v>1868.7348</v>
      </c>
      <c r="Y13">
        <v>1895.3890000000001</v>
      </c>
      <c r="Z13">
        <v>1898.9888000000001</v>
      </c>
      <c r="AA13">
        <v>2297.0475000000001</v>
      </c>
      <c r="AB13">
        <v>2301.4332000000004</v>
      </c>
      <c r="AC13">
        <v>1949.0100000000002</v>
      </c>
      <c r="AD13">
        <v>1960.2240000000002</v>
      </c>
      <c r="AE13">
        <v>1968.4640000000002</v>
      </c>
      <c r="AF13">
        <v>2367.3519999999999</v>
      </c>
      <c r="AG13">
        <v>2486.9484000000002</v>
      </c>
      <c r="AH13">
        <v>2583.9295999999999</v>
      </c>
      <c r="AI13">
        <v>1898.9888000000001</v>
      </c>
      <c r="AJ13">
        <v>2284.0092</v>
      </c>
      <c r="AK13">
        <v>2288.3355000000001</v>
      </c>
      <c r="AL13">
        <v>1998.6959999999999</v>
      </c>
      <c r="AM13">
        <v>1892.4447360000001</v>
      </c>
      <c r="AN13">
        <v>1919.1721600000001</v>
      </c>
      <c r="AO13">
        <v>917.63600000000008</v>
      </c>
      <c r="AP13">
        <v>1116.8240500000002</v>
      </c>
      <c r="AQ13">
        <v>2579.0576000000005</v>
      </c>
      <c r="AR13">
        <v>1465.472</v>
      </c>
      <c r="AU13">
        <v>9.8644800398915766</v>
      </c>
      <c r="AV13">
        <v>6.5763200265943844</v>
      </c>
      <c r="AW13">
        <v>2695.8325441816078</v>
      </c>
      <c r="AX13">
        <v>87.527030655247003</v>
      </c>
      <c r="AY13">
        <v>87.527030655247003</v>
      </c>
      <c r="AZ13">
        <v>10.503243678629641</v>
      </c>
      <c r="BA13">
        <v>7.0021624524197605</v>
      </c>
      <c r="BB13">
        <v>2870.753596850961</v>
      </c>
      <c r="BC13">
        <v>93.206285612044198</v>
      </c>
      <c r="BD13">
        <v>93.206285612044198</v>
      </c>
      <c r="BE13">
        <v>11.184754273445304</v>
      </c>
      <c r="BF13">
        <v>7.4565028489635354</v>
      </c>
      <c r="BG13">
        <v>3057.3952086410818</v>
      </c>
      <c r="BH13">
        <v>99.266078202632528</v>
      </c>
      <c r="BI13">
        <v>99.266078202632528</v>
      </c>
      <c r="BJ13">
        <v>11.911929384315902</v>
      </c>
      <c r="BK13">
        <v>7.9412862562106019</v>
      </c>
      <c r="BL13">
        <v>3256.5579099369106</v>
      </c>
      <c r="BM13">
        <v>105.73239967327632</v>
      </c>
      <c r="BN13">
        <v>105.73239967327632</v>
      </c>
      <c r="BO13">
        <v>12.687887960793159</v>
      </c>
      <c r="BP13">
        <v>8.4585919738621058</v>
      </c>
      <c r="BQ13">
        <v>3469.0975117177054</v>
      </c>
      <c r="BR13">
        <v>112.6330360947307</v>
      </c>
      <c r="BS13">
        <v>112.6330360947307</v>
      </c>
      <c r="BT13">
        <v>13.515964331367684</v>
      </c>
      <c r="BU13">
        <v>9.0106428875784559</v>
      </c>
      <c r="BV13">
        <v>3695.9289464503927</v>
      </c>
      <c r="BW13">
        <v>119.9976930665712</v>
      </c>
      <c r="BX13">
        <v>119.9976930665712</v>
      </c>
      <c r="BY13">
        <v>14.399723167988544</v>
      </c>
      <c r="BZ13">
        <v>9.5998154453256959</v>
      </c>
      <c r="CA13">
        <v>3938.0303767530422</v>
      </c>
      <c r="CB13">
        <v>127.85812911535852</v>
      </c>
      <c r="CC13">
        <v>127.85812911535852</v>
      </c>
      <c r="CD13">
        <v>15.342975493843023</v>
      </c>
      <c r="CE13">
        <v>10.228650329228682</v>
      </c>
      <c r="CF13">
        <v>4196.4475905308191</v>
      </c>
      <c r="CG13">
        <v>136.24829839385777</v>
      </c>
      <c r="CH13">
        <v>136.24829839385777</v>
      </c>
      <c r="CI13">
        <v>16.349795807262932</v>
      </c>
      <c r="CJ13">
        <v>10.899863871508622</v>
      </c>
      <c r="CK13">
        <v>4472.2987025944321</v>
      </c>
      <c r="CL13">
        <v>145.20450333098808</v>
      </c>
      <c r="CM13">
        <v>145.20450333098808</v>
      </c>
      <c r="CN13">
        <v>17.424540399718566</v>
      </c>
      <c r="CO13">
        <v>11.616360266479045</v>
      </c>
      <c r="CP13">
        <v>4766.7791841701055</v>
      </c>
      <c r="CQ13">
        <v>154.76555792760084</v>
      </c>
      <c r="CR13">
        <v>154.76555792760084</v>
      </c>
      <c r="CS13">
        <v>18.571866951312099</v>
      </c>
      <c r="CT13">
        <v>12.381244634208066</v>
      </c>
      <c r="CU13">
        <v>5081.1672432070491</v>
      </c>
      <c r="CV13">
        <v>164.9729624417873</v>
      </c>
      <c r="CW13">
        <v>164.9729624417873</v>
      </c>
      <c r="CX13">
        <v>19.796755493014476</v>
      </c>
      <c r="CY13">
        <v>13.197836995342984</v>
      </c>
      <c r="CZ13">
        <v>5416.8295799900898</v>
      </c>
      <c r="DA13">
        <v>175.87109025941851</v>
      </c>
      <c r="DB13">
        <v>175.87109025941851</v>
      </c>
      <c r="DC13">
        <v>21.104530831130219</v>
      </c>
      <c r="DD13">
        <v>14.06968722075348</v>
      </c>
      <c r="DE13">
        <v>5775.2275442787686</v>
      </c>
      <c r="DF13">
        <v>187.50738780125872</v>
      </c>
      <c r="DG13">
        <v>187.50738780125872</v>
      </c>
      <c r="DH13">
        <v>22.500886536151043</v>
      </c>
      <c r="DI13">
        <v>15.000591024100697</v>
      </c>
      <c r="DJ13">
        <v>6157.9237220278501</v>
      </c>
      <c r="DK13">
        <v>199.93258837752759</v>
      </c>
      <c r="DL13">
        <v>199.93258837752759</v>
      </c>
      <c r="DM13">
        <v>23.99191060530331</v>
      </c>
      <c r="DN13">
        <v>15.994607070202207</v>
      </c>
      <c r="DO13">
        <v>6566.5889817060524</v>
      </c>
      <c r="DP13">
        <v>213.20094096448221</v>
      </c>
      <c r="DQ13">
        <v>213.20094096448221</v>
      </c>
      <c r="DR13">
        <v>25.584112915737865</v>
      </c>
      <c r="DS13">
        <v>17.056075277158577</v>
      </c>
      <c r="DT13">
        <v>7003.0100123289058</v>
      </c>
      <c r="DU13">
        <v>227.37045494574369</v>
      </c>
      <c r="DV13">
        <v>227.37045494574369</v>
      </c>
      <c r="DW13">
        <v>27.284454593489244</v>
      </c>
      <c r="DX13">
        <v>18.189636395659495</v>
      </c>
      <c r="DY13">
        <v>7469.0973875676891</v>
      </c>
      <c r="DZ13">
        <v>242.50316193401588</v>
      </c>
      <c r="EA13">
        <v>242.50316193401588</v>
      </c>
      <c r="EB13">
        <v>29.100379432081908</v>
      </c>
      <c r="EC13">
        <v>19.400252954721271</v>
      </c>
      <c r="ED13">
        <v>7966.8941926994667</v>
      </c>
      <c r="EE13">
        <v>258.66539586686577</v>
      </c>
      <c r="EF13">
        <v>258.66539586686577</v>
      </c>
      <c r="EG13">
        <v>31.039847504023896</v>
      </c>
      <c r="EH13">
        <v>20.693231669349263</v>
      </c>
      <c r="EI13">
        <v>8498.5852537345472</v>
      </c>
      <c r="EJ13">
        <v>275.92809265371903</v>
      </c>
      <c r="EK13">
        <v>275.92809265371903</v>
      </c>
      <c r="EL13">
        <v>33.111371118446286</v>
      </c>
      <c r="EM13">
        <v>22.074247412297524</v>
      </c>
      <c r="EN13">
        <v>9066.5070108088312</v>
      </c>
      <c r="EO13">
        <v>294.36711074054648</v>
      </c>
      <c r="EP13">
        <v>294.36711074054648</v>
      </c>
      <c r="EQ13">
        <v>35.324053288865578</v>
      </c>
      <c r="ER13">
        <v>23.549368859243717</v>
      </c>
      <c r="ES13">
        <v>9673.1580808722083</v>
      </c>
      <c r="ET13">
        <v>314.06357405429247</v>
      </c>
      <c r="EU13">
        <v>314.06357405429247</v>
      </c>
      <c r="EV13">
        <v>37.6876288865151</v>
      </c>
      <c r="EW13">
        <v>25.125085924343399</v>
      </c>
      <c r="EX13">
        <v>10321.210557853676</v>
      </c>
      <c r="EY13">
        <v>335.10423889135313</v>
      </c>
      <c r="EZ13">
        <v>335.10423889135313</v>
      </c>
      <c r="FA13">
        <v>40.212508666962378</v>
      </c>
      <c r="FB13">
        <v>26.80833911130825</v>
      </c>
      <c r="FC13">
        <v>11013.522101854025</v>
      </c>
      <c r="FD13">
        <v>357.58188642383197</v>
      </c>
      <c r="FE13">
        <v>357.58188642383197</v>
      </c>
      <c r="FF13">
        <v>42.90982637085984</v>
      </c>
      <c r="FG13">
        <v>28.60655091390656</v>
      </c>
      <c r="FH13">
        <v>11753.148872522519</v>
      </c>
      <c r="FI13">
        <v>381.59574261436751</v>
      </c>
      <c r="FJ13">
        <v>381.59574261436751</v>
      </c>
      <c r="FK13">
        <v>45.791489113724097</v>
      </c>
      <c r="FL13">
        <v>30.5276594091494</v>
      </c>
      <c r="FM13">
        <v>12543.359365632281</v>
      </c>
      <c r="FN13">
        <v>407.25192745559349</v>
      </c>
      <c r="FO13">
        <v>407.25192745559349</v>
      </c>
      <c r="FP13">
        <v>48.870231294671221</v>
      </c>
      <c r="FQ13">
        <v>32.580154196447481</v>
      </c>
      <c r="FR13">
        <v>13387.649215996984</v>
      </c>
      <c r="FS13">
        <v>434.6639355843177</v>
      </c>
      <c r="FT13">
        <v>434.6639355843177</v>
      </c>
      <c r="FU13">
        <v>52.159672270118122</v>
      </c>
      <c r="FV13">
        <v>34.773114846745415</v>
      </c>
      <c r="FW13">
        <v>14289.757034288494</v>
      </c>
      <c r="FX13">
        <v>463.95315046391215</v>
      </c>
      <c r="FY13">
        <v>463.95315046391215</v>
      </c>
      <c r="FZ13">
        <v>55.674378055669457</v>
      </c>
      <c r="GA13">
        <v>37.116252037112972</v>
      </c>
      <c r="GB13">
        <v>15253.681350040937</v>
      </c>
      <c r="GC13">
        <v>495.24939448184864</v>
      </c>
      <c r="GD13">
        <v>495.24939448184864</v>
      </c>
      <c r="GE13">
        <v>59.429927337821837</v>
      </c>
      <c r="GF13">
        <v>39.619951558547889</v>
      </c>
      <c r="GG13">
        <v>16283.698738183435</v>
      </c>
      <c r="GH13">
        <v>528.69151747348815</v>
      </c>
      <c r="GI13">
        <v>528.69151747348815</v>
      </c>
      <c r="GJ13">
        <v>63.442982096818575</v>
      </c>
      <c r="GK13">
        <v>42.29532139787905</v>
      </c>
      <c r="GL13">
        <v>17384.383211854216</v>
      </c>
      <c r="GM13">
        <v>564.42802635890303</v>
      </c>
      <c r="GN13">
        <v>564.42802635890303</v>
      </c>
      <c r="GO13">
        <v>67.731363163068366</v>
      </c>
      <c r="GP13">
        <v>45.154242108712246</v>
      </c>
      <c r="GQ13">
        <v>18560.626970037869</v>
      </c>
      <c r="GR13">
        <v>602.61775876746333</v>
      </c>
      <c r="GS13">
        <v>602.61775876746333</v>
      </c>
      <c r="GT13">
        <v>72.314131052095604</v>
      </c>
      <c r="GU13">
        <v>48.209420701397065</v>
      </c>
      <c r="GV13">
        <v>19817.662594761827</v>
      </c>
      <c r="GW13">
        <v>643.43060372603327</v>
      </c>
      <c r="GX13">
        <v>643.43060372603327</v>
      </c>
      <c r="GY13">
        <v>77.211672447123988</v>
      </c>
      <c r="GZ13">
        <v>51.474448298082663</v>
      </c>
      <c r="HA13">
        <v>21161.086799215671</v>
      </c>
      <c r="HB13">
        <v>687.04827270180749</v>
      </c>
      <c r="HC13">
        <v>687.04827270180749</v>
      </c>
      <c r="HD13">
        <v>82.445792724216901</v>
      </c>
      <c r="HE13">
        <v>54.9638618161446</v>
      </c>
      <c r="HF13">
        <v>22596.885835248464</v>
      </c>
      <c r="HG13">
        <v>733.66512452105405</v>
      </c>
      <c r="HH13">
        <v>733.66512452105405</v>
      </c>
      <c r="HI13">
        <v>88.03981494252649</v>
      </c>
      <c r="HJ13">
        <v>58.693209961684325</v>
      </c>
      <c r="HK13">
        <v>24131.46267628689</v>
      </c>
      <c r="HL13">
        <v>783.48904793139252</v>
      </c>
      <c r="HM13">
        <v>783.48904793139252</v>
      </c>
      <c r="HN13">
        <v>94.018685751767094</v>
      </c>
      <c r="HO13">
        <v>62.679123834511401</v>
      </c>
      <c r="HP13">
        <v>25771.666099835697</v>
      </c>
      <c r="HQ13">
        <v>836.74240583882136</v>
      </c>
      <c r="HR13">
        <v>836.74240583882136</v>
      </c>
      <c r="HS13">
        <v>100.40908870065856</v>
      </c>
      <c r="HT13">
        <v>66.939392467105705</v>
      </c>
      <c r="HU13">
        <v>27524.821802408856</v>
      </c>
      <c r="HV13">
        <v>893.66304553275506</v>
      </c>
      <c r="HW13">
        <v>893.66304553275506</v>
      </c>
      <c r="HX13">
        <v>107.2395654639306</v>
      </c>
      <c r="HY13">
        <v>71.493043642620407</v>
      </c>
      <c r="HZ13">
        <v>29398.76568903435</v>
      </c>
      <c r="IA13">
        <v>954.50537951410229</v>
      </c>
      <c r="IB13">
        <v>954.50537951410229</v>
      </c>
      <c r="IC13">
        <v>114.54064554169227</v>
      </c>
      <c r="ID13">
        <v>76.360430361128181</v>
      </c>
      <c r="IE13">
        <v>31401.879489420993</v>
      </c>
      <c r="IF13">
        <v>1019.5415418643179</v>
      </c>
      <c r="IG13">
        <v>1019.5415418643179</v>
      </c>
      <c r="IH13">
        <v>122.34498502371815</v>
      </c>
      <c r="II13">
        <v>81.563323349145435</v>
      </c>
      <c r="IJ13">
        <v>33543.128863516562</v>
      </c>
      <c r="IK13">
        <v>1089.0626254388496</v>
      </c>
      <c r="IL13">
        <v>1089.0626254388496</v>
      </c>
      <c r="IM13">
        <v>130.68751505266195</v>
      </c>
      <c r="IN13">
        <v>87.125010035107962</v>
      </c>
      <c r="IO13">
        <v>35832.104170572587</v>
      </c>
      <c r="IP13">
        <v>1163.3800055380711</v>
      </c>
      <c r="IQ13">
        <v>1163.3800055380711</v>
      </c>
      <c r="IR13">
        <v>139.60560066456853</v>
      </c>
      <c r="IS13">
        <v>93.070400443045685</v>
      </c>
      <c r="IT13">
        <v>38279.064088013722</v>
      </c>
      <c r="IU13">
        <v>1242.8267561043417</v>
      </c>
      <c r="IV13">
        <v>1242.8267561043417</v>
      </c>
      <c r="IW13">
        <v>149.13921073252101</v>
      </c>
      <c r="IX13">
        <v>99.426140488347329</v>
      </c>
      <c r="IY13">
        <v>40894.982279444775</v>
      </c>
      <c r="IZ13">
        <v>1327.7591649170381</v>
      </c>
      <c r="JA13">
        <v>1327.7591649170381</v>
      </c>
      <c r="JB13">
        <v>159.33109979004456</v>
      </c>
      <c r="JC13">
        <v>106.22073319336305</v>
      </c>
      <c r="JD13">
        <v>43691.597325076247</v>
      </c>
      <c r="JE13">
        <v>1418.5583547102676</v>
      </c>
      <c r="JF13">
        <v>1418.5583547102676</v>
      </c>
      <c r="JG13">
        <v>170.22700256523211</v>
      </c>
      <c r="JH13">
        <v>113.48466837682142</v>
      </c>
      <c r="JI13">
        <v>46681.46614277261</v>
      </c>
      <c r="JJ13">
        <v>1515.6320176224874</v>
      </c>
      <c r="JK13">
        <v>1515.6320176224874</v>
      </c>
      <c r="JL13">
        <v>181.87584211469849</v>
      </c>
      <c r="JM13">
        <v>121.25056140979899</v>
      </c>
      <c r="JN13">
        <v>49878.021143895472</v>
      </c>
      <c r="JO13">
        <v>1619.4162709056973</v>
      </c>
      <c r="JP13">
        <v>1619.4162709056973</v>
      </c>
      <c r="JQ13">
        <v>194.32995250868368</v>
      </c>
      <c r="JR13">
        <v>129.55330167245577</v>
      </c>
      <c r="JS13">
        <v>53295.631385199827</v>
      </c>
      <c r="JT13">
        <v>1730.3776423766176</v>
      </c>
      <c r="JU13">
        <v>1730.3776423766176</v>
      </c>
      <c r="JV13">
        <v>207.64531708519411</v>
      </c>
      <c r="JW13">
        <v>138.43021139012941</v>
      </c>
      <c r="JX13">
        <v>56949.6679963223</v>
      </c>
      <c r="JY13">
        <v>1849.0151946857889</v>
      </c>
      <c r="JZ13">
        <v>1849.0151946857889</v>
      </c>
      <c r="KA13">
        <v>221.88182336229465</v>
      </c>
      <c r="KB13">
        <v>147.92121557486311</v>
      </c>
      <c r="KC13">
        <v>60856.574181961354</v>
      </c>
      <c r="KD13">
        <v>1975.8627981156285</v>
      </c>
      <c r="KE13">
        <v>1975.8627981156285</v>
      </c>
      <c r="KF13">
        <v>237.10353577387542</v>
      </c>
      <c r="KG13">
        <v>158.06902384925027</v>
      </c>
      <c r="KH13">
        <v>65033.940118779217</v>
      </c>
      <c r="KI13">
        <v>2111.4915622980266</v>
      </c>
      <c r="KJ13">
        <v>2111.4915622980266</v>
      </c>
      <c r="KK13">
        <v>253.37898747576321</v>
      </c>
      <c r="KL13">
        <v>168.91932498384213</v>
      </c>
      <c r="KM13">
        <v>69500.583089449399</v>
      </c>
      <c r="KN13">
        <v>2256.5124379691365</v>
      </c>
      <c r="KO13">
        <v>2256.5124379691365</v>
      </c>
      <c r="KP13">
        <v>270.78149255629637</v>
      </c>
      <c r="KQ13">
        <v>180.52099503753092</v>
      </c>
      <c r="KR13">
        <v>74276.633220235992</v>
      </c>
      <c r="KS13">
        <v>2411.5790006570128</v>
      </c>
      <c r="KT13">
        <v>2411.5790006570128</v>
      </c>
      <c r="KU13">
        <v>289.38948007884153</v>
      </c>
      <c r="KV13">
        <v>192.92632005256101</v>
      </c>
      <c r="KW13">
        <v>79383.625214129614</v>
      </c>
      <c r="KX13">
        <v>2577.3904290301821</v>
      </c>
      <c r="KY13">
        <v>2577.3904290301821</v>
      </c>
      <c r="KZ13">
        <v>309.28685148362183</v>
      </c>
      <c r="LA13">
        <v>206.19123432241457</v>
      </c>
      <c r="LB13">
        <v>84844.596498997911</v>
      </c>
      <c r="LC13">
        <v>2754.6946915259059</v>
      </c>
      <c r="LD13">
        <v>2754.6946915259059</v>
      </c>
      <c r="LE13">
        <v>330.56336298310873</v>
      </c>
      <c r="LF13">
        <v>220.37557532207248</v>
      </c>
      <c r="LG13">
        <v>90684.192239562413</v>
      </c>
      <c r="LH13">
        <v>2944.2919558299486</v>
      </c>
      <c r="LI13">
        <v>2944.2919558299486</v>
      </c>
      <c r="LJ13">
        <v>353.31503469959387</v>
      </c>
      <c r="LK13">
        <v>235.54335646639589</v>
      </c>
      <c r="LL13">
        <v>96928.777693420518</v>
      </c>
      <c r="LM13">
        <v>3147.0382367993675</v>
      </c>
      <c r="LN13">
        <v>3147.0382367993675</v>
      </c>
      <c r="LO13">
        <v>377.64458841592409</v>
      </c>
      <c r="LP13">
        <v>251.7630589439494</v>
      </c>
      <c r="LQ13">
        <v>103606.55842493809</v>
      </c>
      <c r="LR13">
        <v>3363.8492995109773</v>
      </c>
      <c r="LS13">
        <v>3363.8492995109773</v>
      </c>
      <c r="LT13">
        <v>403.66191594131726</v>
      </c>
      <c r="LU13">
        <v>269.10794396087817</v>
      </c>
      <c r="LV13">
        <v>110747.70892679505</v>
      </c>
      <c r="LW13">
        <v>3595.7048352855536</v>
      </c>
      <c r="LX13">
        <v>3595.7048352855536</v>
      </c>
      <c r="LY13">
        <v>431.48458023426645</v>
      </c>
      <c r="LZ13">
        <v>287.6563868228443</v>
      </c>
      <c r="MA13">
        <v>118384.51023744223</v>
      </c>
      <c r="MB13">
        <v>3843.6529297870857</v>
      </c>
      <c r="MC13">
        <v>3843.6529297870857</v>
      </c>
      <c r="MD13">
        <v>461.23835157445023</v>
      </c>
      <c r="ME13">
        <v>307.49223438296684</v>
      </c>
      <c r="MF13">
        <v>126551.49718389404</v>
      </c>
      <c r="MG13">
        <v>4108.8148436329238</v>
      </c>
      <c r="MH13">
        <v>4108.8148436329238</v>
      </c>
      <c r="MI13">
        <v>493.05778123595081</v>
      </c>
      <c r="MJ13">
        <v>328.70518749063388</v>
      </c>
      <c r="MK13">
        <v>135285.61592333103</v>
      </c>
      <c r="ML13">
        <v>4392.3901273808779</v>
      </c>
      <c r="MM13">
        <v>4392.3901273808779</v>
      </c>
      <c r="MN13">
        <v>527.08681528570537</v>
      </c>
      <c r="MO13">
        <v>351.39121019047025</v>
      </c>
      <c r="MP13">
        <v>144626.39250411806</v>
      </c>
      <c r="MQ13">
        <v>4695.6620942895479</v>
      </c>
      <c r="MR13">
        <v>4695.6620942895479</v>
      </c>
      <c r="MS13">
        <v>563.47945131474569</v>
      </c>
      <c r="MT13">
        <v>375.65296754316381</v>
      </c>
      <c r="MU13">
        <v>154616.11321727405</v>
      </c>
      <c r="MV13">
        <v>5020.0036758855213</v>
      </c>
      <c r="MW13">
        <v>5020.0036758855213</v>
      </c>
      <c r="MX13">
        <v>602.40044110626252</v>
      </c>
      <c r="MY13">
        <v>401.6002940708417</v>
      </c>
      <c r="MZ13">
        <v>165300.01756338991</v>
      </c>
      <c r="NA13">
        <v>5366.8836871230487</v>
      </c>
      <c r="NB13">
        <v>5366.8836871230487</v>
      </c>
      <c r="NC13">
        <v>644.02604245476584</v>
      </c>
      <c r="ND13">
        <v>429.35069496984391</v>
      </c>
      <c r="NE13">
        <v>176726.50471772839</v>
      </c>
      <c r="NF13">
        <v>5737.8735297963758</v>
      </c>
      <c r="NG13">
        <v>5737.8735297963758</v>
      </c>
      <c r="NH13">
        <v>688.54482357556503</v>
      </c>
      <c r="NI13">
        <v>459.02988238371006</v>
      </c>
      <c r="NJ13">
        <v>188947.35443801671</v>
      </c>
      <c r="NK13">
        <v>6134.6543648706729</v>
      </c>
      <c r="NL13">
        <v>6134.6543648706729</v>
      </c>
      <c r="NM13">
        <v>736.15852378448074</v>
      </c>
      <c r="NN13">
        <v>490.77234918965382</v>
      </c>
      <c r="NO13">
        <v>202017.96342554712</v>
      </c>
      <c r="NP13">
        <v>6559.0247865437377</v>
      </c>
      <c r="NQ13">
        <v>6559.0247865437377</v>
      </c>
      <c r="NR13">
        <v>787.08297438524846</v>
      </c>
      <c r="NS13">
        <v>524.72198292349901</v>
      </c>
      <c r="NT13">
        <v>215997.59822092557</v>
      </c>
      <c r="NU13">
        <v>7012.9090331469342</v>
      </c>
      <c r="NV13">
        <v>7012.9090331469342</v>
      </c>
      <c r="NW13">
        <v>841.54908397763211</v>
      </c>
      <c r="NX13">
        <v>561.03272265175474</v>
      </c>
      <c r="NY13">
        <v>230949.66579149303</v>
      </c>
      <c r="NZ13">
        <v>7498.3657724510722</v>
      </c>
      <c r="OA13">
        <v>7498.3657724510722</v>
      </c>
      <c r="OB13">
        <v>899.80389269412865</v>
      </c>
      <c r="OC13">
        <v>599.86926179608577</v>
      </c>
      <c r="OD13">
        <v>246942.00304841404</v>
      </c>
      <c r="OE13">
        <v>8017.597501571885</v>
      </c>
      <c r="OF13">
        <v>8017.597501571885</v>
      </c>
      <c r="OG13">
        <v>962.11170018862617</v>
      </c>
      <c r="OH13">
        <v>641.40780012575078</v>
      </c>
      <c r="OI13">
        <v>264047.18661807722</v>
      </c>
      <c r="OJ13">
        <v>8572.9606044830271</v>
      </c>
      <c r="OK13">
        <v>8572.9606044830271</v>
      </c>
      <c r="OL13">
        <v>1028.7552725379633</v>
      </c>
      <c r="OM13">
        <v>685.8368483586421</v>
      </c>
      <c r="ON13">
        <v>282342.8642851552</v>
      </c>
      <c r="OO13">
        <v>9166.9761131543892</v>
      </c>
      <c r="OP13">
        <v>9166.9761131543892</v>
      </c>
      <c r="OQ13">
        <v>1100.0371335785267</v>
      </c>
      <c r="OR13">
        <v>733.35808905235115</v>
      </c>
      <c r="OS13">
        <v>301912.10962387349</v>
      </c>
      <c r="OT13">
        <v>9802.341221554334</v>
      </c>
      <c r="OU13">
        <v>9802.341221554334</v>
      </c>
      <c r="OV13">
        <v>1176.2809465865203</v>
      </c>
      <c r="OW13">
        <v>784.18729772434676</v>
      </c>
      <c r="OX13">
        <v>322843.80144017492</v>
      </c>
      <c r="OY13">
        <v>10481.941605200484</v>
      </c>
      <c r="OZ13">
        <v>10481.941605200484</v>
      </c>
      <c r="PA13">
        <v>1257.8329926240581</v>
      </c>
      <c r="PB13">
        <v>838.55532841603872</v>
      </c>
      <c r="PC13">
        <v>345233.02976103732</v>
      </c>
      <c r="PD13">
        <v>11208.864602631083</v>
      </c>
      <c r="PE13">
        <v>11208.864602631083</v>
      </c>
      <c r="PF13">
        <v>1345.06375231573</v>
      </c>
      <c r="PG13">
        <v>896.70916821048661</v>
      </c>
      <c r="PH13">
        <v>369181.53022872203</v>
      </c>
      <c r="PI13">
        <v>11986.41331911435</v>
      </c>
      <c r="PJ13">
        <v>11986.41331911435</v>
      </c>
      <c r="PK13">
        <v>1438.369598293722</v>
      </c>
      <c r="PL13">
        <v>958.91306552914807</v>
      </c>
      <c r="PM13">
        <v>394798.14888775232</v>
      </c>
      <c r="PN13">
        <v>12818.121717134814</v>
      </c>
      <c r="PO13">
        <v>12818.121717134814</v>
      </c>
      <c r="PP13">
        <v>1538.1746060561777</v>
      </c>
      <c r="PQ13">
        <v>1025.4497373707852</v>
      </c>
      <c r="PR13">
        <v>422199.33949154953</v>
      </c>
      <c r="PS13">
        <v>13707.770762712647</v>
      </c>
      <c r="PT13">
        <v>13707.770762712647</v>
      </c>
      <c r="PU13">
        <v>1644.9324915255177</v>
      </c>
      <c r="PV13">
        <v>1096.6216610170118</v>
      </c>
      <c r="PW13">
        <v>451509.69560451544</v>
      </c>
      <c r="PX13">
        <v>14659.405701445306</v>
      </c>
      <c r="PY13">
        <v>14659.405701445306</v>
      </c>
      <c r="PZ13">
        <v>1759.1286841734368</v>
      </c>
      <c r="QA13">
        <v>1172.7524561156245</v>
      </c>
      <c r="QB13">
        <v>482862.51993463404</v>
      </c>
      <c r="QC13">
        <v>15677.354543332274</v>
      </c>
      <c r="QD13">
        <v>15677.354543332274</v>
      </c>
      <c r="QE13">
        <v>1881.2825451998729</v>
      </c>
      <c r="QF13">
        <v>1254.1883634665819</v>
      </c>
      <c r="QG13">
        <v>516400.43350209761</v>
      </c>
      <c r="QH13">
        <v>16766.247840977194</v>
      </c>
      <c r="QI13">
        <v>16766.247840977194</v>
      </c>
      <c r="QJ13">
        <v>2011.9497409172634</v>
      </c>
      <c r="QK13">
        <v>1341.2998272781756</v>
      </c>
      <c r="QL13">
        <v>552276.02743182087</v>
      </c>
      <c r="QM13">
        <v>17931.039851682497</v>
      </c>
      <c r="QN13">
        <v>17931.039851682497</v>
      </c>
      <c r="QO13">
        <v>2151.7247822018994</v>
      </c>
      <c r="QP13">
        <v>1434.4831881345997</v>
      </c>
      <c r="QQ13">
        <v>590652.56035283895</v>
      </c>
      <c r="QR13">
        <v>19177.031180286976</v>
      </c>
      <c r="QS13">
        <v>19177.031180286976</v>
      </c>
      <c r="QT13">
        <v>2301.2437416344374</v>
      </c>
      <c r="QU13">
        <v>1534.1624944229582</v>
      </c>
      <c r="QV13">
        <v>631704.704596358</v>
      </c>
      <c r="QW13">
        <v>20509.89300637526</v>
      </c>
      <c r="QX13">
        <v>20509.89300637526</v>
      </c>
      <c r="QY13">
        <v>2461.187160765031</v>
      </c>
      <c r="QZ13">
        <v>1640.7914405100207</v>
      </c>
      <c r="RA13">
        <v>675619.34460763866</v>
      </c>
      <c r="RB13">
        <v>21935.693006741516</v>
      </c>
      <c r="RC13">
        <v>21935.693006741516</v>
      </c>
      <c r="RD13">
        <v>2632.2831608089818</v>
      </c>
      <c r="RE13">
        <v>1754.8554405393213</v>
      </c>
      <c r="RF13">
        <v>722596.43122591136</v>
      </c>
      <c r="RG13">
        <v>23460.92309175037</v>
      </c>
      <c r="RH13">
        <v>23460.92309175037</v>
      </c>
      <c r="RI13">
        <v>2815.3107710100444</v>
      </c>
      <c r="RJ13">
        <v>1876.8738473400297</v>
      </c>
      <c r="RK13">
        <v>772849.8957423016</v>
      </c>
      <c r="RL13">
        <v>25092.52908254226</v>
      </c>
      <c r="RM13">
        <v>25092.52908254226</v>
      </c>
      <c r="RN13">
        <v>3011.103489905071</v>
      </c>
      <c r="RO13">
        <v>2007.4023266033807</v>
      </c>
      <c r="RP13">
        <v>826608.62791940034</v>
      </c>
      <c r="RQ13">
        <v>26837.942464915595</v>
      </c>
      <c r="RR13">
        <v>26837.942464915595</v>
      </c>
      <c r="RS13">
        <v>3220.5530957898718</v>
      </c>
      <c r="RT13">
        <v>2147.0353971932477</v>
      </c>
      <c r="RU13">
        <v>884117.52244895173</v>
      </c>
      <c r="RV13">
        <v>28705.114365225705</v>
      </c>
      <c r="RW13">
        <v>28705.114365225705</v>
      </c>
      <c r="RX13">
        <v>3444.6137238270849</v>
      </c>
      <c r="RY13">
        <v>2296.4091492180564</v>
      </c>
      <c r="RZ13">
        <v>945638.59863742872</v>
      </c>
      <c r="SA13">
        <v>30702.551903812622</v>
      </c>
      <c r="SB13">
        <v>30702.551903812622</v>
      </c>
      <c r="SC13">
        <v>3684.3062284575144</v>
      </c>
      <c r="SD13">
        <v>2456.2041523050098</v>
      </c>
      <c r="SE13">
        <v>1011452.1984445472</v>
      </c>
      <c r="SF13">
        <v>32839.357092355429</v>
      </c>
      <c r="SG13">
        <v>32839.357092355429</v>
      </c>
      <c r="SH13">
        <v>3940.7228510826517</v>
      </c>
      <c r="SI13">
        <v>2627.1485673884345</v>
      </c>
      <c r="SJ13">
        <v>1081858.2683584592</v>
      </c>
      <c r="SK13">
        <v>35125.268453196724</v>
      </c>
      <c r="SL13">
        <v>35125.268453196724</v>
      </c>
      <c r="SM13">
        <v>4215.0322143836074</v>
      </c>
      <c r="SN13">
        <v>2810.021476255738</v>
      </c>
    </row>
    <row r="14" spans="1:508" x14ac:dyDescent="0.15">
      <c r="A14">
        <v>2</v>
      </c>
      <c r="B14" t="s">
        <v>27</v>
      </c>
      <c r="C14" t="s">
        <v>21</v>
      </c>
      <c r="D14" t="s">
        <v>25</v>
      </c>
      <c r="E14" s="10">
        <v>56.2</v>
      </c>
      <c r="F14" s="10">
        <v>56.240840000000006</v>
      </c>
      <c r="G14" s="10">
        <v>56.281760000000006</v>
      </c>
      <c r="H14" s="10">
        <v>56.322760000000002</v>
      </c>
      <c r="I14" s="10">
        <v>78.909376000000009</v>
      </c>
      <c r="J14" s="10">
        <v>56.405000000000008</v>
      </c>
      <c r="K14" s="10">
        <v>56.446240000000003</v>
      </c>
      <c r="L14" s="10">
        <v>56.487560000000002</v>
      </c>
      <c r="M14" s="10">
        <v>56.528960000000005</v>
      </c>
      <c r="N14" s="10">
        <v>56.570439999999998</v>
      </c>
      <c r="O14" s="10">
        <v>56.612000000000009</v>
      </c>
      <c r="P14" s="10">
        <v>56.674489999999999</v>
      </c>
      <c r="Q14" s="10">
        <v>79.432024000000013</v>
      </c>
      <c r="R14" s="10">
        <v>79.54940000000002</v>
      </c>
      <c r="S14" s="10">
        <v>56.926250000000003</v>
      </c>
      <c r="T14" s="10">
        <v>57.245000000000005</v>
      </c>
      <c r="U14" s="10">
        <v>57.352250000000005</v>
      </c>
      <c r="V14" s="12">
        <v>57.46</v>
      </c>
      <c r="W14" s="10">
        <v>92.109200000000016</v>
      </c>
      <c r="X14" s="10">
        <v>57.677</v>
      </c>
      <c r="Y14" s="10">
        <v>57.786250000000003</v>
      </c>
      <c r="Z14" s="10">
        <v>57.896000000000001</v>
      </c>
      <c r="AA14" s="10">
        <v>92.81</v>
      </c>
      <c r="AB14" s="10">
        <v>92.987200000000016</v>
      </c>
      <c r="AC14" s="10">
        <v>58.006250000000001</v>
      </c>
      <c r="AD14" s="10">
        <v>58.34</v>
      </c>
      <c r="AE14" s="10">
        <v>57.896000000000001</v>
      </c>
      <c r="AF14" s="10">
        <v>91.936000000000007</v>
      </c>
      <c r="AG14" s="10">
        <v>103.62285000000001</v>
      </c>
      <c r="AH14" s="10">
        <v>103.8186</v>
      </c>
      <c r="AI14" s="10">
        <v>57.896000000000001</v>
      </c>
      <c r="AJ14" s="10">
        <v>92.283199999999994</v>
      </c>
      <c r="AK14" s="10">
        <v>92.458000000000013</v>
      </c>
      <c r="AL14" s="10">
        <v>59.484999999999999</v>
      </c>
      <c r="AM14" s="10">
        <v>56.322760000000002</v>
      </c>
      <c r="AN14" s="10">
        <v>56.446240000000003</v>
      </c>
      <c r="AO14" s="10">
        <v>57.352250000000005</v>
      </c>
      <c r="AP14" s="10">
        <v>92.109200000000016</v>
      </c>
      <c r="AQ14" s="10">
        <v>80.595550000000017</v>
      </c>
      <c r="AR14" s="10">
        <v>57.245000000000005</v>
      </c>
      <c r="AS14" s="10" t="s">
        <v>564</v>
      </c>
      <c r="AT14" s="10" t="s">
        <v>565</v>
      </c>
      <c r="AU14">
        <v>9.8895765236795459</v>
      </c>
      <c r="AV14">
        <v>6.5930510157863642</v>
      </c>
      <c r="AW14">
        <v>2738.4703825758565</v>
      </c>
      <c r="AX14">
        <v>87.77148662102104</v>
      </c>
      <c r="AY14">
        <v>87.77148662102104</v>
      </c>
      <c r="AZ14">
        <v>10.532578394522526</v>
      </c>
      <c r="BA14">
        <v>7.0217189296816835</v>
      </c>
      <c r="BB14">
        <v>2916.8411107919019</v>
      </c>
      <c r="BC14">
        <v>93.488497140766086</v>
      </c>
      <c r="BD14">
        <v>93.488497140766086</v>
      </c>
      <c r="BE14">
        <v>11.21861965689193</v>
      </c>
      <c r="BF14">
        <v>7.4790797712612864</v>
      </c>
      <c r="BG14">
        <v>3107.1649020404989</v>
      </c>
      <c r="BH14">
        <v>99.588618655144202</v>
      </c>
      <c r="BI14">
        <v>99.588618655144202</v>
      </c>
      <c r="BJ14">
        <v>11.950634238617305</v>
      </c>
      <c r="BK14">
        <v>7.9670894924115361</v>
      </c>
      <c r="BL14">
        <v>3310.2571552162244</v>
      </c>
      <c r="BM14">
        <v>106.09798574410976</v>
      </c>
      <c r="BN14">
        <v>106.09798574410976</v>
      </c>
      <c r="BO14">
        <v>12.731758289293172</v>
      </c>
      <c r="BP14">
        <v>8.4878388595287806</v>
      </c>
      <c r="BQ14">
        <v>3526.989494515567</v>
      </c>
      <c r="BR14">
        <v>113.04453508062716</v>
      </c>
      <c r="BS14">
        <v>113.04453508062716</v>
      </c>
      <c r="BT14">
        <v>13.565344209675258</v>
      </c>
      <c r="BU14">
        <v>9.0435628064501721</v>
      </c>
      <c r="BV14">
        <v>3758.2936711032316</v>
      </c>
      <c r="BW14">
        <v>120.45813048407794</v>
      </c>
      <c r="BX14">
        <v>120.45813048407794</v>
      </c>
      <c r="BY14">
        <v>14.454975658089353</v>
      </c>
      <c r="BZ14">
        <v>9.6366504387262353</v>
      </c>
      <c r="CA14">
        <v>4005.1657365308961</v>
      </c>
      <c r="CB14">
        <v>128.37069668368258</v>
      </c>
      <c r="CC14">
        <v>128.37069668368258</v>
      </c>
      <c r="CD14">
        <v>15.404483602041909</v>
      </c>
      <c r="CE14">
        <v>10.269655734694606</v>
      </c>
      <c r="CF14">
        <v>4268.6705068765141</v>
      </c>
      <c r="CG14">
        <v>136.81636239988825</v>
      </c>
      <c r="CH14">
        <v>136.81636239988825</v>
      </c>
      <c r="CI14">
        <v>16.41796348798659</v>
      </c>
      <c r="CJ14">
        <v>10.945308991991061</v>
      </c>
      <c r="CK14">
        <v>4549.9463378978626</v>
      </c>
      <c r="CL14">
        <v>145.83161339416228</v>
      </c>
      <c r="CM14">
        <v>145.83161339416228</v>
      </c>
      <c r="CN14">
        <v>17.499793607299473</v>
      </c>
      <c r="CO14">
        <v>11.666529071532981</v>
      </c>
      <c r="CP14">
        <v>4850.2102329123072</v>
      </c>
      <c r="CQ14">
        <v>155.45545618308677</v>
      </c>
      <c r="CR14">
        <v>155.45545618308677</v>
      </c>
      <c r="CS14">
        <v>18.654654741970411</v>
      </c>
      <c r="CT14">
        <v>12.436436494646941</v>
      </c>
      <c r="CU14">
        <v>5170.7633066322251</v>
      </c>
      <c r="CV14">
        <v>165.72959316128927</v>
      </c>
      <c r="CW14">
        <v>165.72959316128927</v>
      </c>
      <c r="CX14">
        <v>19.887551179354713</v>
      </c>
      <c r="CY14">
        <v>13.258367452903142</v>
      </c>
      <c r="CZ14">
        <v>5512.9966298091804</v>
      </c>
      <c r="DA14">
        <v>176.69860992978141</v>
      </c>
      <c r="DB14">
        <v>176.69860992978141</v>
      </c>
      <c r="DC14">
        <v>21.203833191573771</v>
      </c>
      <c r="DD14">
        <v>14.135888794382513</v>
      </c>
      <c r="DE14">
        <v>5878.3974812770302</v>
      </c>
      <c r="DF14">
        <v>188.4101756819561</v>
      </c>
      <c r="DG14">
        <v>188.4101756819561</v>
      </c>
      <c r="DH14">
        <v>22.609221081834733</v>
      </c>
      <c r="DI14">
        <v>15.072814054556488</v>
      </c>
      <c r="DJ14">
        <v>6268.5560358428766</v>
      </c>
      <c r="DK14">
        <v>200.91525755906656</v>
      </c>
      <c r="DL14">
        <v>200.91525755906656</v>
      </c>
      <c r="DM14">
        <v>24.109830907087989</v>
      </c>
      <c r="DN14">
        <v>16.073220604725325</v>
      </c>
      <c r="DO14">
        <v>6685.1725184633924</v>
      </c>
      <c r="DP14">
        <v>214.26834995074975</v>
      </c>
      <c r="DQ14">
        <v>214.26834995074975</v>
      </c>
      <c r="DR14">
        <v>25.71220199408997</v>
      </c>
      <c r="DS14">
        <v>17.14146799605998</v>
      </c>
      <c r="DT14">
        <v>7130.0648572718046</v>
      </c>
      <c r="DU14">
        <v>228.52771978435271</v>
      </c>
      <c r="DV14">
        <v>228.52771978435271</v>
      </c>
      <c r="DW14">
        <v>27.423326374122325</v>
      </c>
      <c r="DX14">
        <v>18.282217582748217</v>
      </c>
      <c r="DY14">
        <v>7605.1768702974432</v>
      </c>
      <c r="DZ14">
        <v>243.75566891978985</v>
      </c>
      <c r="EA14">
        <v>243.75566891978985</v>
      </c>
      <c r="EB14">
        <v>29.250680270374783</v>
      </c>
      <c r="EC14">
        <v>19.500453513583189</v>
      </c>
      <c r="ED14">
        <v>8112.5870231555427</v>
      </c>
      <c r="EE14">
        <v>260.01881484472892</v>
      </c>
      <c r="EF14">
        <v>260.01881484472892</v>
      </c>
      <c r="EG14">
        <v>31.202257781367472</v>
      </c>
      <c r="EH14">
        <v>20.801505187578314</v>
      </c>
      <c r="EI14">
        <v>8654.5177975912011</v>
      </c>
      <c r="EJ14">
        <v>277.38839094843593</v>
      </c>
      <c r="EK14">
        <v>277.38839094843593</v>
      </c>
      <c r="EL14">
        <v>33.286606913812314</v>
      </c>
      <c r="EM14">
        <v>22.191071275874876</v>
      </c>
      <c r="EN14">
        <v>9233.3457135499448</v>
      </c>
      <c r="EO14">
        <v>295.94056774198538</v>
      </c>
      <c r="EP14">
        <v>295.94056774198538</v>
      </c>
      <c r="EQ14">
        <v>35.512868129038246</v>
      </c>
      <c r="ER14">
        <v>23.675245419358831</v>
      </c>
      <c r="ES14">
        <v>9851.6120504308947</v>
      </c>
      <c r="ET14">
        <v>315.7567964881697</v>
      </c>
      <c r="EU14">
        <v>315.7567964881697</v>
      </c>
      <c r="EV14">
        <v>37.890815578580366</v>
      </c>
      <c r="EW14">
        <v>25.260543719053576</v>
      </c>
      <c r="EX14">
        <v>10512.034316370808</v>
      </c>
      <c r="EY14">
        <v>336.92417680675663</v>
      </c>
      <c r="EZ14">
        <v>336.92417680675663</v>
      </c>
      <c r="FA14">
        <v>40.430901216810796</v>
      </c>
      <c r="FB14">
        <v>26.953934144540533</v>
      </c>
      <c r="FC14">
        <v>11217.518517822909</v>
      </c>
      <c r="FD14">
        <v>359.53584993022145</v>
      </c>
      <c r="FE14">
        <v>359.53584993022145</v>
      </c>
      <c r="FF14">
        <v>43.14430199162657</v>
      </c>
      <c r="FG14">
        <v>28.762867994417714</v>
      </c>
      <c r="FH14">
        <v>11971.172285348899</v>
      </c>
      <c r="FI14">
        <v>383.69141940220828</v>
      </c>
      <c r="FJ14">
        <v>383.69141940220828</v>
      </c>
      <c r="FK14">
        <v>46.042970328265</v>
      </c>
      <c r="FL14">
        <v>30.695313552176664</v>
      </c>
      <c r="FM14">
        <v>12776.318915452845</v>
      </c>
      <c r="FN14">
        <v>409.49740113630912</v>
      </c>
      <c r="FO14">
        <v>409.49740113630912</v>
      </c>
      <c r="FP14">
        <v>49.139688136357094</v>
      </c>
      <c r="FQ14">
        <v>32.759792090904732</v>
      </c>
      <c r="FR14">
        <v>13636.512392469249</v>
      </c>
      <c r="FS14">
        <v>437.06770488683492</v>
      </c>
      <c r="FT14">
        <v>437.06770488683492</v>
      </c>
      <c r="FU14">
        <v>52.448124586420192</v>
      </c>
      <c r="FV14">
        <v>34.965416390946793</v>
      </c>
      <c r="FW14">
        <v>14555.553458994189</v>
      </c>
      <c r="FX14">
        <v>466.52414932673685</v>
      </c>
      <c r="FY14">
        <v>466.52414932673685</v>
      </c>
      <c r="FZ14">
        <v>55.982897919208419</v>
      </c>
      <c r="GA14">
        <v>37.321931946138946</v>
      </c>
      <c r="GB14">
        <v>15537.50680813796</v>
      </c>
      <c r="GC14">
        <v>497.9970130813449</v>
      </c>
      <c r="GD14">
        <v>497.9970130813449</v>
      </c>
      <c r="GE14">
        <v>59.759641569761385</v>
      </c>
      <c r="GF14">
        <v>39.83976104650759</v>
      </c>
      <c r="GG14">
        <v>16586.719476002359</v>
      </c>
      <c r="GH14">
        <v>531.62562423084489</v>
      </c>
      <c r="GI14">
        <v>531.62562423084489</v>
      </c>
      <c r="GJ14">
        <v>63.795074907701391</v>
      </c>
      <c r="GK14">
        <v>42.530049938467592</v>
      </c>
      <c r="GL14">
        <v>17707.840518269059</v>
      </c>
      <c r="GM14">
        <v>567.55899097016209</v>
      </c>
      <c r="GN14">
        <v>567.55899097016209</v>
      </c>
      <c r="GO14">
        <v>68.107078916419454</v>
      </c>
      <c r="GP14">
        <v>45.404719277612969</v>
      </c>
      <c r="GQ14">
        <v>18905.842060652285</v>
      </c>
      <c r="GR14">
        <v>605.95647630295787</v>
      </c>
      <c r="GS14">
        <v>605.95647630295787</v>
      </c>
      <c r="GT14">
        <v>72.714777156354955</v>
      </c>
      <c r="GU14">
        <v>48.476518104236632</v>
      </c>
      <c r="GV14">
        <v>20186.041819246515</v>
      </c>
      <c r="GW14">
        <v>646.98851984764474</v>
      </c>
      <c r="GX14">
        <v>646.98851984764474</v>
      </c>
      <c r="GY14">
        <v>77.638622381717369</v>
      </c>
      <c r="GZ14">
        <v>51.759081587811579</v>
      </c>
      <c r="HA14">
        <v>21554.127193516288</v>
      </c>
      <c r="HB14">
        <v>690.83741004859894</v>
      </c>
      <c r="HC14">
        <v>690.83741004859894</v>
      </c>
      <c r="HD14">
        <v>82.900489205831875</v>
      </c>
      <c r="HE14">
        <v>55.266992803887916</v>
      </c>
      <c r="HF14">
        <v>23016.181041861841</v>
      </c>
      <c r="HG14">
        <v>737.69811031608458</v>
      </c>
      <c r="HH14">
        <v>737.69811031608458</v>
      </c>
      <c r="HI14">
        <v>88.523773237930158</v>
      </c>
      <c r="HJ14">
        <v>59.015848825286767</v>
      </c>
      <c r="HK14">
        <v>24578.709257383562</v>
      </c>
      <c r="HL14">
        <v>787.7791428648577</v>
      </c>
      <c r="HM14">
        <v>787.7791428648577</v>
      </c>
      <c r="HN14">
        <v>94.533497143782924</v>
      </c>
      <c r="HO14">
        <v>63.022331429188618</v>
      </c>
      <c r="HP14">
        <v>26248.670269695453</v>
      </c>
      <c r="HQ14">
        <v>841.30353428511069</v>
      </c>
      <c r="HR14">
        <v>841.30353428511069</v>
      </c>
      <c r="HS14">
        <v>100.95642411421328</v>
      </c>
      <c r="HT14">
        <v>67.304282742808851</v>
      </c>
      <c r="HU14">
        <v>28033.506607440984</v>
      </c>
      <c r="HV14">
        <v>898.50982716157</v>
      </c>
      <c r="HW14">
        <v>898.50982716157</v>
      </c>
      <c r="HX14">
        <v>107.8211792593884</v>
      </c>
      <c r="HY14">
        <v>71.880786172925596</v>
      </c>
      <c r="HZ14">
        <v>29941.178665583375</v>
      </c>
      <c r="IA14">
        <v>959.65316235844148</v>
      </c>
      <c r="IB14">
        <v>959.65316235844148</v>
      </c>
      <c r="IC14">
        <v>115.15837948301298</v>
      </c>
      <c r="ID14">
        <v>76.772252988675319</v>
      </c>
      <c r="IE14">
        <v>31980.200831620594</v>
      </c>
      <c r="IF14">
        <v>1025.0064369109164</v>
      </c>
      <c r="IG14">
        <v>1025.0064369109164</v>
      </c>
      <c r="IH14">
        <v>123.00077242930998</v>
      </c>
      <c r="II14">
        <v>82.000514952873317</v>
      </c>
      <c r="IJ14">
        <v>34159.680135658273</v>
      </c>
      <c r="IK14">
        <v>1094.86154280956</v>
      </c>
      <c r="IL14">
        <v>1094.86154280956</v>
      </c>
      <c r="IM14">
        <v>131.3833851371472</v>
      </c>
      <c r="IN14">
        <v>87.588923424764801</v>
      </c>
      <c r="IO14">
        <v>36489.357600811549</v>
      </c>
      <c r="IP14">
        <v>1169.5306923337037</v>
      </c>
      <c r="IQ14">
        <v>1169.5306923337037</v>
      </c>
      <c r="IR14">
        <v>140.34368308004443</v>
      </c>
      <c r="IS14">
        <v>93.562455386696286</v>
      </c>
      <c r="IT14">
        <v>38979.652482751859</v>
      </c>
      <c r="IU14">
        <v>1249.3478359856365</v>
      </c>
      <c r="IV14">
        <v>1249.3478359856365</v>
      </c>
      <c r="IW14">
        <v>149.92174031827636</v>
      </c>
      <c r="IX14">
        <v>99.947826878850918</v>
      </c>
      <c r="IY14">
        <v>41641.709600423332</v>
      </c>
      <c r="IZ14">
        <v>1334.6701795007477</v>
      </c>
      <c r="JA14">
        <v>1334.6701795007477</v>
      </c>
      <c r="JB14">
        <v>160.16042154008974</v>
      </c>
      <c r="JC14">
        <v>106.77361436005982</v>
      </c>
      <c r="JD14">
        <v>44487.449974086951</v>
      </c>
      <c r="JE14">
        <v>1425.8798068617612</v>
      </c>
      <c r="JF14">
        <v>1425.8798068617612</v>
      </c>
      <c r="JG14">
        <v>171.10557682341135</v>
      </c>
      <c r="JH14">
        <v>114.07038454894089</v>
      </c>
      <c r="JI14">
        <v>47529.625001972388</v>
      </c>
      <c r="JJ14">
        <v>1523.3854167298841</v>
      </c>
      <c r="JK14">
        <v>1523.3854167298841</v>
      </c>
      <c r="JL14">
        <v>182.8062500075861</v>
      </c>
      <c r="JM14">
        <v>121.87083333839074</v>
      </c>
      <c r="JN14">
        <v>50781.874422997775</v>
      </c>
      <c r="JO14">
        <v>1627.6241802242876</v>
      </c>
      <c r="JP14">
        <v>1627.6241802242876</v>
      </c>
      <c r="JQ14">
        <v>195.31490162691449</v>
      </c>
      <c r="JR14">
        <v>130.209934417943</v>
      </c>
      <c r="JS14">
        <v>54258.788330330426</v>
      </c>
      <c r="JT14">
        <v>1739.0637285362318</v>
      </c>
      <c r="JU14">
        <v>1739.0637285362318</v>
      </c>
      <c r="JV14">
        <v>208.6876474243478</v>
      </c>
      <c r="JW14">
        <v>139.12509828289853</v>
      </c>
      <c r="JX14">
        <v>57975.973519085295</v>
      </c>
      <c r="JY14">
        <v>1858.204279457862</v>
      </c>
      <c r="JZ14">
        <v>1858.204279457862</v>
      </c>
      <c r="KA14">
        <v>222.98451353494343</v>
      </c>
      <c r="KB14">
        <v>148.65634235662895</v>
      </c>
      <c r="KC14">
        <v>61950.12447127825</v>
      </c>
      <c r="KD14">
        <v>1985.5809125409696</v>
      </c>
      <c r="KE14">
        <v>1985.5809125409696</v>
      </c>
      <c r="KF14">
        <v>238.26970950491636</v>
      </c>
      <c r="KG14">
        <v>158.84647300327757</v>
      </c>
      <c r="KH14">
        <v>66199.099302358998</v>
      </c>
      <c r="KI14">
        <v>2121.7660032807371</v>
      </c>
      <c r="KJ14">
        <v>2121.7660032807371</v>
      </c>
      <c r="KK14">
        <v>254.61192039368848</v>
      </c>
      <c r="KL14">
        <v>169.74128026245899</v>
      </c>
      <c r="KM14">
        <v>70742.001016339083</v>
      </c>
      <c r="KN14">
        <v>2267.3718274467651</v>
      </c>
      <c r="KO14">
        <v>2267.3718274467651</v>
      </c>
      <c r="KP14">
        <v>272.08461929361181</v>
      </c>
      <c r="KQ14">
        <v>181.38974619574122</v>
      </c>
      <c r="KR14">
        <v>75599.264440810337</v>
      </c>
      <c r="KS14">
        <v>2423.0533474618696</v>
      </c>
      <c r="KT14">
        <v>2423.0533474618696</v>
      </c>
      <c r="KU14">
        <v>290.76640169542435</v>
      </c>
      <c r="KV14">
        <v>193.84426779694957</v>
      </c>
      <c r="KW14">
        <v>80792.74923912769</v>
      </c>
      <c r="KX14">
        <v>2589.5111935617847</v>
      </c>
      <c r="KY14">
        <v>2589.5111935617847</v>
      </c>
      <c r="KZ14">
        <v>310.74134322741418</v>
      </c>
      <c r="LA14">
        <v>207.16089548494278</v>
      </c>
      <c r="LB14">
        <v>86345.839424825652</v>
      </c>
      <c r="LC14">
        <v>2767.4948533597967</v>
      </c>
      <c r="LD14">
        <v>2767.4948533597967</v>
      </c>
      <c r="LE14">
        <v>332.09938240317558</v>
      </c>
      <c r="LF14">
        <v>221.39958826878373</v>
      </c>
      <c r="LG14">
        <v>92283.549833080891</v>
      </c>
      <c r="LH14">
        <v>2957.8060843936182</v>
      </c>
      <c r="LI14">
        <v>2957.8060843936182</v>
      </c>
      <c r="LJ14">
        <v>354.93673012723417</v>
      </c>
      <c r="LK14">
        <v>236.62448675148946</v>
      </c>
      <c r="LL14">
        <v>98632.640035854638</v>
      </c>
      <c r="LM14">
        <v>3161.3025652517513</v>
      </c>
      <c r="LN14">
        <v>3161.3025652517513</v>
      </c>
      <c r="LO14">
        <v>379.35630783021014</v>
      </c>
      <c r="LP14">
        <v>252.90420522014008</v>
      </c>
      <c r="LQ14">
        <v>105421.73622140089</v>
      </c>
      <c r="LR14">
        <v>3378.9018019679775</v>
      </c>
      <c r="LS14">
        <v>3378.9018019679775</v>
      </c>
      <c r="LT14">
        <v>405.46821623615728</v>
      </c>
      <c r="LU14">
        <v>270.31214415743818</v>
      </c>
      <c r="LV14">
        <v>112681.46159525686</v>
      </c>
      <c r="LW14">
        <v>3611.5853075402838</v>
      </c>
      <c r="LX14">
        <v>3611.5853075402838</v>
      </c>
      <c r="LY14">
        <v>433.39023690483407</v>
      </c>
      <c r="LZ14">
        <v>288.92682460322271</v>
      </c>
      <c r="MA14">
        <v>120444.57589881704</v>
      </c>
      <c r="MB14">
        <v>3860.4030736800332</v>
      </c>
      <c r="MC14">
        <v>3860.4030736800332</v>
      </c>
      <c r="MD14">
        <v>463.24836884160402</v>
      </c>
      <c r="ME14">
        <v>308.83224589440266</v>
      </c>
      <c r="MF14">
        <v>128746.12468330214</v>
      </c>
      <c r="MG14">
        <v>4126.4783552340432</v>
      </c>
      <c r="MH14">
        <v>4126.4783552340432</v>
      </c>
      <c r="MI14">
        <v>495.17740262808519</v>
      </c>
      <c r="MJ14">
        <v>330.11826841872346</v>
      </c>
      <c r="MK14">
        <v>137623.59902156392</v>
      </c>
      <c r="ML14">
        <v>4411.012789152689</v>
      </c>
      <c r="MM14">
        <v>4411.012789152689</v>
      </c>
      <c r="MN14">
        <v>529.32153469832269</v>
      </c>
      <c r="MO14">
        <v>352.88102313221515</v>
      </c>
      <c r="MP14">
        <v>147117.1063879212</v>
      </c>
      <c r="MQ14">
        <v>4715.2918714077305</v>
      </c>
      <c r="MR14">
        <v>4715.2918714077305</v>
      </c>
      <c r="MS14">
        <v>565.83502456892768</v>
      </c>
      <c r="MT14">
        <v>377.22334971261847</v>
      </c>
      <c r="MU14">
        <v>157269.55348731746</v>
      </c>
      <c r="MV14">
        <v>5040.6908169012004</v>
      </c>
      <c r="MW14">
        <v>5040.6908169012004</v>
      </c>
      <c r="MX14">
        <v>604.88289802814404</v>
      </c>
      <c r="MY14">
        <v>403.25526535209605</v>
      </c>
      <c r="MZ14">
        <v>168126.84186976109</v>
      </c>
      <c r="NA14">
        <v>5388.6808291590096</v>
      </c>
      <c r="NB14">
        <v>5388.6808291590096</v>
      </c>
      <c r="NC14">
        <v>646.64169949908114</v>
      </c>
      <c r="ND14">
        <v>431.09446633272074</v>
      </c>
      <c r="NE14">
        <v>179738.07722450906</v>
      </c>
      <c r="NF14">
        <v>5760.8358084778547</v>
      </c>
      <c r="NG14">
        <v>5760.8358084778547</v>
      </c>
      <c r="NH14">
        <v>691.30029701734247</v>
      </c>
      <c r="NI14">
        <v>460.86686467822835</v>
      </c>
      <c r="NJ14">
        <v>192155.79331104393</v>
      </c>
      <c r="NK14">
        <v>6158.839529200126</v>
      </c>
      <c r="NL14">
        <v>6158.839529200126</v>
      </c>
      <c r="NM14">
        <v>739.06074350401514</v>
      </c>
      <c r="NN14">
        <v>492.70716233601007</v>
      </c>
      <c r="NO14">
        <v>205436.19155086906</v>
      </c>
      <c r="NP14">
        <v>6584.4933189381109</v>
      </c>
      <c r="NQ14">
        <v>6584.4933189381109</v>
      </c>
      <c r="NR14">
        <v>790.13919827257337</v>
      </c>
      <c r="NS14">
        <v>526.75946551504887</v>
      </c>
      <c r="NT14">
        <v>219639.39737580396</v>
      </c>
      <c r="NU14">
        <v>7039.7242748655117</v>
      </c>
      <c r="NV14">
        <v>7039.7242748655117</v>
      </c>
      <c r="NW14">
        <v>844.7669129838614</v>
      </c>
      <c r="NX14">
        <v>563.17794198924094</v>
      </c>
      <c r="NY14">
        <v>234829.73450513935</v>
      </c>
      <c r="NZ14">
        <v>7526.5940546519023</v>
      </c>
      <c r="OA14">
        <v>7526.5940546519023</v>
      </c>
      <c r="OB14">
        <v>903.19128655822828</v>
      </c>
      <c r="OC14">
        <v>602.12752437215215</v>
      </c>
      <c r="OD14">
        <v>251076.01840604935</v>
      </c>
      <c r="OE14">
        <v>8047.3082822451715</v>
      </c>
      <c r="OF14">
        <v>8047.3082822451715</v>
      </c>
      <c r="OG14">
        <v>965.67699386942058</v>
      </c>
      <c r="OH14">
        <v>643.78466257961372</v>
      </c>
      <c r="OI14">
        <v>268451.87027944502</v>
      </c>
      <c r="OJ14">
        <v>8604.2266115206749</v>
      </c>
      <c r="OK14">
        <v>8604.2266115206749</v>
      </c>
      <c r="OL14">
        <v>1032.5071933824809</v>
      </c>
      <c r="OM14">
        <v>688.33812892165395</v>
      </c>
      <c r="ON14">
        <v>287036.05300737731</v>
      </c>
      <c r="OO14">
        <v>9199.8734938261969</v>
      </c>
      <c r="OP14">
        <v>9199.8734938261969</v>
      </c>
      <c r="OQ14">
        <v>1103.9848192591435</v>
      </c>
      <c r="OR14">
        <v>735.98987950609569</v>
      </c>
      <c r="OS14">
        <v>306912.83059859974</v>
      </c>
      <c r="OT14">
        <v>9836.9496986730683</v>
      </c>
      <c r="OU14">
        <v>9836.9496986730683</v>
      </c>
      <c r="OV14">
        <v>1180.4339638407682</v>
      </c>
      <c r="OW14">
        <v>786.95597589384545</v>
      </c>
      <c r="OX14">
        <v>328172.3527764359</v>
      </c>
      <c r="OY14">
        <v>10518.344640270383</v>
      </c>
      <c r="OZ14">
        <v>10518.344640270383</v>
      </c>
      <c r="PA14">
        <v>1262.201356832446</v>
      </c>
      <c r="PB14">
        <v>841.46757122163058</v>
      </c>
      <c r="PC14">
        <v>350911.0664681581</v>
      </c>
      <c r="PD14">
        <v>11247.149566287118</v>
      </c>
      <c r="PE14">
        <v>11247.149566287118</v>
      </c>
      <c r="PF14">
        <v>1349.6579479544541</v>
      </c>
      <c r="PG14">
        <v>899.77196530296942</v>
      </c>
      <c r="PH14">
        <v>375232.15607819549</v>
      </c>
      <c r="PI14">
        <v>12026.671669172933</v>
      </c>
      <c r="PJ14">
        <v>12026.671669172933</v>
      </c>
      <c r="PK14">
        <v>1443.2006003007518</v>
      </c>
      <c r="PL14">
        <v>962.13373353383463</v>
      </c>
      <c r="PM14">
        <v>401246.01455922629</v>
      </c>
      <c r="PN14">
        <v>12860.449184590587</v>
      </c>
      <c r="PO14">
        <v>12860.449184590587</v>
      </c>
      <c r="PP14">
        <v>1543.2539021508705</v>
      </c>
      <c r="PQ14">
        <v>1028.835934767247</v>
      </c>
      <c r="PR14">
        <v>429070.74743615161</v>
      </c>
      <c r="PS14">
        <v>13752.267546030502</v>
      </c>
      <c r="PT14">
        <v>13752.267546030502</v>
      </c>
      <c r="PU14">
        <v>1650.2721055236602</v>
      </c>
      <c r="PV14">
        <v>1100.1814036824401</v>
      </c>
      <c r="PW14">
        <v>458832.71208877285</v>
      </c>
      <c r="PX14">
        <v>14706.17666951195</v>
      </c>
      <c r="PY14">
        <v>14706.17666951195</v>
      </c>
      <c r="PZ14">
        <v>1764.741200341434</v>
      </c>
      <c r="QA14">
        <v>1176.494133560956</v>
      </c>
      <c r="QB14">
        <v>490667.09476036113</v>
      </c>
      <c r="QC14">
        <v>15726.509447447472</v>
      </c>
      <c r="QD14">
        <v>15726.509447447472</v>
      </c>
      <c r="QE14">
        <v>1887.1811336936967</v>
      </c>
      <c r="QF14">
        <v>1258.1207557957978</v>
      </c>
      <c r="QG14">
        <v>524718.52793197567</v>
      </c>
      <c r="QH14">
        <v>16817.901536281272</v>
      </c>
      <c r="QI14">
        <v>16817.901536281272</v>
      </c>
      <c r="QJ14">
        <v>2018.1481843537526</v>
      </c>
      <c r="QK14">
        <v>1345.4321229025018</v>
      </c>
      <c r="QL14">
        <v>561141.75088713865</v>
      </c>
      <c r="QM14">
        <v>17985.312528433933</v>
      </c>
      <c r="QN14">
        <v>17985.312528433933</v>
      </c>
      <c r="QO14">
        <v>2158.2375034120719</v>
      </c>
      <c r="QP14">
        <v>1438.8250022747145</v>
      </c>
      <c r="QQ14">
        <v>600102.31648916018</v>
      </c>
      <c r="QR14">
        <v>19234.048605421798</v>
      </c>
      <c r="QS14">
        <v>19234.048605421798</v>
      </c>
      <c r="QT14">
        <v>2308.0858326506159</v>
      </c>
      <c r="QU14">
        <v>1538.7238884337439</v>
      </c>
      <c r="QV14">
        <v>641777.3474049198</v>
      </c>
      <c r="QW14">
        <v>20569.786775798711</v>
      </c>
      <c r="QX14">
        <v>20569.786775798711</v>
      </c>
      <c r="QY14">
        <v>2468.3744130958457</v>
      </c>
      <c r="QZ14">
        <v>1645.582942063897</v>
      </c>
      <c r="RA14">
        <v>686356.34523524356</v>
      </c>
      <c r="RB14">
        <v>21998.60080882191</v>
      </c>
      <c r="RC14">
        <v>21998.60080882191</v>
      </c>
      <c r="RD14">
        <v>2639.8320970586292</v>
      </c>
      <c r="RE14">
        <v>1759.8880647057526</v>
      </c>
      <c r="RF14">
        <v>734042.05625416909</v>
      </c>
      <c r="RG14">
        <v>23526.98898250542</v>
      </c>
      <c r="RH14">
        <v>23526.98898250542</v>
      </c>
      <c r="RI14">
        <v>2823.2386779006501</v>
      </c>
      <c r="RJ14">
        <v>1882.1591186004334</v>
      </c>
      <c r="RK14">
        <v>785051.39771851792</v>
      </c>
      <c r="RL14">
        <v>25161.903773029422</v>
      </c>
      <c r="RM14">
        <v>25161.903773029422</v>
      </c>
      <c r="RN14">
        <v>3019.4284527635309</v>
      </c>
      <c r="RO14">
        <v>2012.9523018423538</v>
      </c>
      <c r="RP14">
        <v>839616.4489864331</v>
      </c>
      <c r="RQ14">
        <v>26910.783621360035</v>
      </c>
      <c r="RR14">
        <v>26910.783621360035</v>
      </c>
      <c r="RS14">
        <v>3229.2940345632041</v>
      </c>
      <c r="RT14">
        <v>2152.8626897088029</v>
      </c>
      <c r="RU14">
        <v>897985.5119802074</v>
      </c>
      <c r="RV14">
        <v>28781.586922442544</v>
      </c>
      <c r="RW14">
        <v>28781.586922442544</v>
      </c>
      <c r="RX14">
        <v>3453.7904306931055</v>
      </c>
      <c r="RY14">
        <v>2302.5269537954036</v>
      </c>
      <c r="RZ14">
        <v>960424.24584613473</v>
      </c>
      <c r="SA14">
        <v>30782.828392504318</v>
      </c>
      <c r="SB14">
        <v>30782.828392504318</v>
      </c>
      <c r="SC14">
        <v>3693.9394071005181</v>
      </c>
      <c r="SD14">
        <v>2462.6262714003456</v>
      </c>
      <c r="SE14">
        <v>1027216.8810037696</v>
      </c>
      <c r="SF14">
        <v>32923.617980890049</v>
      </c>
      <c r="SG14">
        <v>32923.617980890049</v>
      </c>
      <c r="SH14">
        <v>3950.8341577068059</v>
      </c>
      <c r="SI14">
        <v>2633.8894384712039</v>
      </c>
      <c r="SJ14">
        <v>1098667.5181403751</v>
      </c>
      <c r="SK14">
        <v>35213.702504499204</v>
      </c>
      <c r="SL14">
        <v>35213.702504499204</v>
      </c>
      <c r="SM14">
        <v>4225.6443005399042</v>
      </c>
      <c r="SN14">
        <v>2817.0962003599361</v>
      </c>
    </row>
    <row r="15" spans="1:508" hidden="1" x14ac:dyDescent="0.15">
      <c r="B15" t="s">
        <v>28</v>
      </c>
      <c r="C15" t="s">
        <v>22</v>
      </c>
      <c r="D15" t="s">
        <v>25</v>
      </c>
      <c r="E15">
        <v>56.2</v>
      </c>
      <c r="F15">
        <v>56.240840000000006</v>
      </c>
      <c r="G15">
        <v>56.281760000000006</v>
      </c>
      <c r="H15">
        <v>56.322760000000002</v>
      </c>
      <c r="I15">
        <v>78.909376000000009</v>
      </c>
      <c r="J15">
        <v>56.405000000000008</v>
      </c>
      <c r="K15">
        <v>56.446240000000003</v>
      </c>
      <c r="L15">
        <v>56.487560000000002</v>
      </c>
      <c r="M15">
        <v>56.528960000000005</v>
      </c>
      <c r="N15">
        <v>56.570439999999998</v>
      </c>
      <c r="O15">
        <v>56.612000000000009</v>
      </c>
      <c r="P15">
        <v>56.674489999999999</v>
      </c>
      <c r="Q15">
        <v>79.432024000000013</v>
      </c>
      <c r="R15">
        <v>79.54940000000002</v>
      </c>
      <c r="S15">
        <v>56.926250000000003</v>
      </c>
      <c r="T15">
        <v>57.245000000000005</v>
      </c>
      <c r="U15">
        <v>57.352250000000005</v>
      </c>
      <c r="V15">
        <v>57.46</v>
      </c>
      <c r="W15">
        <v>92.109200000000016</v>
      </c>
      <c r="X15">
        <v>57.677</v>
      </c>
      <c r="Y15">
        <v>80.900750000000002</v>
      </c>
      <c r="Z15">
        <v>81.054400000000001</v>
      </c>
      <c r="AA15">
        <v>58.006250000000001</v>
      </c>
      <c r="AB15">
        <v>58.117000000000004</v>
      </c>
      <c r="AC15">
        <v>58.006250000000001</v>
      </c>
      <c r="AD15">
        <v>58.34</v>
      </c>
      <c r="AE15">
        <v>92.633600000000001</v>
      </c>
      <c r="AF15">
        <v>57.46</v>
      </c>
      <c r="AG15">
        <v>57.568250000000006</v>
      </c>
      <c r="AH15">
        <v>80.747799999999998</v>
      </c>
      <c r="AI15">
        <v>81.054400000000001</v>
      </c>
      <c r="AJ15">
        <v>57.677</v>
      </c>
      <c r="AK15">
        <v>57.786250000000003</v>
      </c>
      <c r="AL15">
        <v>59.484999999999999</v>
      </c>
      <c r="AM15">
        <v>56.322760000000002</v>
      </c>
      <c r="AN15">
        <v>90.313984000000005</v>
      </c>
      <c r="AO15">
        <v>57.352250000000005</v>
      </c>
      <c r="AP15">
        <v>92.109200000000016</v>
      </c>
      <c r="AQ15">
        <v>80.595550000000017</v>
      </c>
      <c r="AR15">
        <v>57.245000000000005</v>
      </c>
      <c r="AS15">
        <v>48.185700000000004</v>
      </c>
      <c r="AT15">
        <v>50.501000000000005</v>
      </c>
      <c r="AU15">
        <v>9.9278602068658692</v>
      </c>
      <c r="AV15">
        <v>6.6185734712439128</v>
      </c>
      <c r="AW15">
        <v>2750.1331324135031</v>
      </c>
      <c r="AX15">
        <v>88.14529270556099</v>
      </c>
      <c r="AY15">
        <v>88.14529270556099</v>
      </c>
      <c r="AZ15">
        <v>10.577435124667319</v>
      </c>
      <c r="BA15">
        <v>7.0516234164448797</v>
      </c>
      <c r="BB15">
        <v>2930.3375787289933</v>
      </c>
      <c r="BC15">
        <v>93.921076241313884</v>
      </c>
      <c r="BD15">
        <v>93.921076241313884</v>
      </c>
      <c r="BE15">
        <v>11.270529148957666</v>
      </c>
      <c r="BF15">
        <v>7.5136860993051107</v>
      </c>
      <c r="BG15">
        <v>3122.6272267495692</v>
      </c>
      <c r="BH15">
        <v>100.08420598556312</v>
      </c>
      <c r="BI15">
        <v>100.08420598556312</v>
      </c>
      <c r="BJ15">
        <v>12.010104718267574</v>
      </c>
      <c r="BK15">
        <v>8.006736478845049</v>
      </c>
      <c r="BL15">
        <v>3327.825288884495</v>
      </c>
      <c r="BM15">
        <v>106.66106695142612</v>
      </c>
      <c r="BN15">
        <v>106.66106695142612</v>
      </c>
      <c r="BO15">
        <v>12.799328034171134</v>
      </c>
      <c r="BP15">
        <v>8.5328853561140896</v>
      </c>
      <c r="BQ15">
        <v>3546.8116240881527</v>
      </c>
      <c r="BR15">
        <v>113.67985974641515</v>
      </c>
      <c r="BS15">
        <v>113.67985974641515</v>
      </c>
      <c r="BT15">
        <v>13.641583169569817</v>
      </c>
      <c r="BU15">
        <v>9.0943887797132117</v>
      </c>
      <c r="BV15">
        <v>3780.5266610502808</v>
      </c>
      <c r="BW15">
        <v>121.17072631571413</v>
      </c>
      <c r="BX15">
        <v>121.17072631571413</v>
      </c>
      <c r="BY15">
        <v>14.540487157885696</v>
      </c>
      <c r="BZ15">
        <v>9.6936581052571302</v>
      </c>
      <c r="CA15">
        <v>4029.975594200625</v>
      </c>
      <c r="CB15">
        <v>129.1658844295072</v>
      </c>
      <c r="CC15">
        <v>129.1658844295072</v>
      </c>
      <c r="CD15">
        <v>15.499906131540865</v>
      </c>
      <c r="CE15">
        <v>10.333270754360576</v>
      </c>
      <c r="CF15">
        <v>4296.2328715471949</v>
      </c>
      <c r="CG15">
        <v>137.69977152394856</v>
      </c>
      <c r="CH15">
        <v>137.69977152394856</v>
      </c>
      <c r="CI15">
        <v>16.523972582873828</v>
      </c>
      <c r="CJ15">
        <v>11.015981721915885</v>
      </c>
      <c r="CK15">
        <v>4580.4469946953841</v>
      </c>
      <c r="CL15">
        <v>146.80919854792899</v>
      </c>
      <c r="CM15">
        <v>146.80919854792899</v>
      </c>
      <c r="CN15">
        <v>17.617103825751478</v>
      </c>
      <c r="CO15">
        <v>11.744735883834318</v>
      </c>
      <c r="CP15">
        <v>4883.8456528159613</v>
      </c>
      <c r="CQ15">
        <v>156.53351451333211</v>
      </c>
      <c r="CR15">
        <v>156.53351451333211</v>
      </c>
      <c r="CS15">
        <v>18.784021741599851</v>
      </c>
      <c r="CT15">
        <v>12.522681161066568</v>
      </c>
      <c r="CU15">
        <v>5207.7412138501322</v>
      </c>
      <c r="CV15">
        <v>166.91478249519653</v>
      </c>
      <c r="CW15">
        <v>166.91478249519653</v>
      </c>
      <c r="CX15">
        <v>20.029773899423585</v>
      </c>
      <c r="CY15">
        <v>13.353182599615723</v>
      </c>
      <c r="CZ15">
        <v>5553.5365978661866</v>
      </c>
      <c r="DA15">
        <v>177.99796788032648</v>
      </c>
      <c r="DB15">
        <v>177.99796788032648</v>
      </c>
      <c r="DC15">
        <v>21.359756145639178</v>
      </c>
      <c r="DD15">
        <v>14.239837430426119</v>
      </c>
      <c r="DE15">
        <v>5922.7315592223667</v>
      </c>
      <c r="DF15">
        <v>189.83113971866561</v>
      </c>
      <c r="DG15">
        <v>189.83113971866561</v>
      </c>
      <c r="DH15">
        <v>22.779736766239871</v>
      </c>
      <c r="DI15">
        <v>15.186491177493249</v>
      </c>
      <c r="DJ15">
        <v>6316.9294060522188</v>
      </c>
      <c r="DK15">
        <v>202.46568609141727</v>
      </c>
      <c r="DL15">
        <v>202.46568609141727</v>
      </c>
      <c r="DM15">
        <v>24.295882330970073</v>
      </c>
      <c r="DN15">
        <v>16.197254887313381</v>
      </c>
      <c r="DO15">
        <v>6737.8441875805838</v>
      </c>
      <c r="DP15">
        <v>215.95654447373667</v>
      </c>
      <c r="DQ15">
        <v>215.95654447373667</v>
      </c>
      <c r="DR15">
        <v>25.9147853368484</v>
      </c>
      <c r="DS15">
        <v>17.276523557898933</v>
      </c>
      <c r="DT15">
        <v>7187.3083819094381</v>
      </c>
      <c r="DU15">
        <v>230.362448138123</v>
      </c>
      <c r="DV15">
        <v>230.362448138123</v>
      </c>
      <c r="DW15">
        <v>27.643493776574761</v>
      </c>
      <c r="DX15">
        <v>18.428995851049841</v>
      </c>
      <c r="DY15">
        <v>7667.2811191928331</v>
      </c>
      <c r="DZ15">
        <v>245.74618971771903</v>
      </c>
      <c r="EA15">
        <v>245.74618971771903</v>
      </c>
      <c r="EB15">
        <v>29.489542766126284</v>
      </c>
      <c r="EC15">
        <v>19.659695177417522</v>
      </c>
      <c r="ED15">
        <v>8179.856977559707</v>
      </c>
      <c r="EE15">
        <v>262.1749031269137</v>
      </c>
      <c r="EF15">
        <v>262.1749031269137</v>
      </c>
      <c r="EG15">
        <v>31.460988375229643</v>
      </c>
      <c r="EH15">
        <v>20.973992250153096</v>
      </c>
      <c r="EI15">
        <v>8727.2753917532682</v>
      </c>
      <c r="EJ15">
        <v>279.72036512029706</v>
      </c>
      <c r="EK15">
        <v>279.72036512029706</v>
      </c>
      <c r="EL15">
        <v>33.566443814435644</v>
      </c>
      <c r="EM15">
        <v>22.377629209623763</v>
      </c>
      <c r="EN15">
        <v>9311.9307172482422</v>
      </c>
      <c r="EO15">
        <v>298.45931786052057</v>
      </c>
      <c r="EP15">
        <v>298.45931786052057</v>
      </c>
      <c r="EQ15">
        <v>35.815118143262467</v>
      </c>
      <c r="ER15">
        <v>23.876745428841645</v>
      </c>
      <c r="ES15">
        <v>9936.3829955949732</v>
      </c>
      <c r="ET15">
        <v>318.47381396137735</v>
      </c>
      <c r="EU15">
        <v>318.47381396137735</v>
      </c>
      <c r="EV15">
        <v>38.216857675365283</v>
      </c>
      <c r="EW15">
        <v>25.47790511691019</v>
      </c>
      <c r="EX15">
        <v>10603.369469935968</v>
      </c>
      <c r="EY15">
        <v>339.85158557487074</v>
      </c>
      <c r="EZ15">
        <v>339.85158557487074</v>
      </c>
      <c r="FA15">
        <v>40.782190268984493</v>
      </c>
      <c r="FB15">
        <v>27.188126845989661</v>
      </c>
      <c r="FC15">
        <v>11315.816903060755</v>
      </c>
      <c r="FD15">
        <v>362.68643920066523</v>
      </c>
      <c r="FE15">
        <v>362.68643920066523</v>
      </c>
      <c r="FF15">
        <v>43.522372704079828</v>
      </c>
      <c r="FG15">
        <v>29.014915136053219</v>
      </c>
      <c r="FH15">
        <v>12076.854754024134</v>
      </c>
      <c r="FI15">
        <v>387.07867801359407</v>
      </c>
      <c r="FJ15">
        <v>387.07867801359407</v>
      </c>
      <c r="FK15">
        <v>46.449441361631287</v>
      </c>
      <c r="FL15">
        <v>30.966294241087525</v>
      </c>
      <c r="FM15">
        <v>12889.829273268166</v>
      </c>
      <c r="FN15">
        <v>413.13555363038989</v>
      </c>
      <c r="FO15">
        <v>413.13555363038989</v>
      </c>
      <c r="FP15">
        <v>49.576266435646787</v>
      </c>
      <c r="FQ15">
        <v>33.050844290431193</v>
      </c>
      <c r="FR15">
        <v>13758.318580377156</v>
      </c>
      <c r="FS15">
        <v>440.97174937106269</v>
      </c>
      <c r="FT15">
        <v>440.97174937106269</v>
      </c>
      <c r="FU15">
        <v>52.916609924527521</v>
      </c>
      <c r="FV15">
        <v>35.277739949685014</v>
      </c>
      <c r="FW15">
        <v>14686.148793076927</v>
      </c>
      <c r="FX15">
        <v>470.70989721400406</v>
      </c>
      <c r="FY15">
        <v>470.70989721400406</v>
      </c>
      <c r="FZ15">
        <v>56.485187665680485</v>
      </c>
      <c r="GA15">
        <v>37.656791777120326</v>
      </c>
      <c r="GB15">
        <v>15677.411280884837</v>
      </c>
      <c r="GC15">
        <v>502.48113079759094</v>
      </c>
      <c r="GD15">
        <v>502.48113079759094</v>
      </c>
      <c r="GE15">
        <v>60.297735695710912</v>
      </c>
      <c r="GF15">
        <v>40.198490463807275</v>
      </c>
      <c r="GG15">
        <v>16736.48112194788</v>
      </c>
      <c r="GH15">
        <v>536.42567698550897</v>
      </c>
      <c r="GI15">
        <v>536.42567698550897</v>
      </c>
      <c r="GJ15">
        <v>64.37108123826107</v>
      </c>
      <c r="GK15">
        <v>42.914054158840713</v>
      </c>
      <c r="GL15">
        <v>17868.03684709558</v>
      </c>
      <c r="GM15">
        <v>572.69348868896088</v>
      </c>
      <c r="GN15">
        <v>572.69348868896088</v>
      </c>
      <c r="GO15">
        <v>68.723218642675306</v>
      </c>
      <c r="GP15">
        <v>45.815479095116871</v>
      </c>
      <c r="GQ15">
        <v>19077.081561007908</v>
      </c>
      <c r="GR15">
        <v>611.44492182717659</v>
      </c>
      <c r="GS15">
        <v>611.44492182717659</v>
      </c>
      <c r="GT15">
        <v>73.373390619261187</v>
      </c>
      <c r="GU15">
        <v>48.915593746174125</v>
      </c>
      <c r="GV15">
        <v>20368.965536682572</v>
      </c>
      <c r="GW15">
        <v>652.85145950905678</v>
      </c>
      <c r="GX15">
        <v>652.85145950905678</v>
      </c>
      <c r="GY15">
        <v>78.342175141086813</v>
      </c>
      <c r="GZ15">
        <v>52.228116760724546</v>
      </c>
      <c r="HA15">
        <v>21749.410386109841</v>
      </c>
      <c r="HB15">
        <v>697.09648673428978</v>
      </c>
      <c r="HC15">
        <v>697.09648673428978</v>
      </c>
      <c r="HD15">
        <v>83.651578408114773</v>
      </c>
      <c r="HE15">
        <v>55.767718938743187</v>
      </c>
      <c r="HF15">
        <v>23224.534917256977</v>
      </c>
      <c r="HG15">
        <v>744.37611914285185</v>
      </c>
      <c r="HH15">
        <v>744.37611914285185</v>
      </c>
      <c r="HI15">
        <v>89.325134297142228</v>
      </c>
      <c r="HJ15">
        <v>59.550089531428149</v>
      </c>
      <c r="HK15">
        <v>24800.882795161553</v>
      </c>
      <c r="HL15">
        <v>794.90008958851126</v>
      </c>
      <c r="HM15">
        <v>794.90008958851126</v>
      </c>
      <c r="HN15">
        <v>95.388010750621348</v>
      </c>
      <c r="HO15">
        <v>63.592007167080901</v>
      </c>
      <c r="HP15">
        <v>26485.452133168386</v>
      </c>
      <c r="HQ15">
        <v>848.89269657590989</v>
      </c>
      <c r="HR15">
        <v>848.89269657590989</v>
      </c>
      <c r="HS15">
        <v>101.86712358910918</v>
      </c>
      <c r="HT15">
        <v>67.911415726072789</v>
      </c>
      <c r="HU15">
        <v>28285.72714915657</v>
      </c>
      <c r="HV15">
        <v>906.59381888322343</v>
      </c>
      <c r="HW15">
        <v>906.59381888322343</v>
      </c>
      <c r="HX15">
        <v>108.79125826598681</v>
      </c>
      <c r="HY15">
        <v>72.527505510657875</v>
      </c>
      <c r="HZ15">
        <v>30209.71203103058</v>
      </c>
      <c r="IA15">
        <v>968.26000099456985</v>
      </c>
      <c r="IB15">
        <v>968.26000099456985</v>
      </c>
      <c r="IC15">
        <v>116.19120011934838</v>
      </c>
      <c r="ID15">
        <v>77.460800079565587</v>
      </c>
      <c r="IE15">
        <v>32265.967165837392</v>
      </c>
      <c r="IF15">
        <v>1034.16561428966</v>
      </c>
      <c r="IG15">
        <v>1034.16561428966</v>
      </c>
      <c r="IH15">
        <v>124.0998737147592</v>
      </c>
      <c r="II15">
        <v>82.733249143172799</v>
      </c>
      <c r="IJ15">
        <v>34463.64789766397</v>
      </c>
      <c r="IK15">
        <v>1104.6040992841017</v>
      </c>
      <c r="IL15">
        <v>1104.6040992841017</v>
      </c>
      <c r="IM15">
        <v>132.5524919140922</v>
      </c>
      <c r="IN15">
        <v>88.368327942728129</v>
      </c>
      <c r="IO15">
        <v>36812.545991017774</v>
      </c>
      <c r="IP15">
        <v>1179.8892945839032</v>
      </c>
      <c r="IQ15">
        <v>1179.8892945839032</v>
      </c>
      <c r="IR15">
        <v>141.58671535006837</v>
      </c>
      <c r="IS15">
        <v>94.391143566712245</v>
      </c>
      <c r="IT15">
        <v>39323.133988748603</v>
      </c>
      <c r="IU15">
        <v>1260.3568586137374</v>
      </c>
      <c r="IV15">
        <v>1260.3568586137374</v>
      </c>
      <c r="IW15">
        <v>151.24282303364848</v>
      </c>
      <c r="IX15">
        <v>100.82854868909898</v>
      </c>
      <c r="IY15">
        <v>42006.612666790046</v>
      </c>
      <c r="IZ15">
        <v>1346.3657906022452</v>
      </c>
      <c r="JA15">
        <v>1346.3657906022452</v>
      </c>
      <c r="JB15">
        <v>161.56389487226943</v>
      </c>
      <c r="JC15">
        <v>107.70926324817961</v>
      </c>
      <c r="JD15">
        <v>44874.961802144033</v>
      </c>
      <c r="JE15">
        <v>1438.3000577610267</v>
      </c>
      <c r="JF15">
        <v>1438.3000577610267</v>
      </c>
      <c r="JG15">
        <v>172.59600693132319</v>
      </c>
      <c r="JH15">
        <v>115.06400462088213</v>
      </c>
      <c r="JI15">
        <v>47940.994485665993</v>
      </c>
      <c r="JJ15">
        <v>1536.5703360790383</v>
      </c>
      <c r="JK15">
        <v>1536.5703360790383</v>
      </c>
      <c r="JL15">
        <v>184.38844032948458</v>
      </c>
      <c r="JM15">
        <v>122.92562688632306</v>
      </c>
      <c r="JN15">
        <v>51218.41522740147</v>
      </c>
      <c r="JO15">
        <v>1641.6158726731239</v>
      </c>
      <c r="JP15">
        <v>1641.6158726731239</v>
      </c>
      <c r="JQ15">
        <v>196.99390472077488</v>
      </c>
      <c r="JR15">
        <v>131.32926981384992</v>
      </c>
      <c r="JS15">
        <v>54721.882119551206</v>
      </c>
      <c r="JT15">
        <v>1753.9064781907439</v>
      </c>
      <c r="JU15">
        <v>1753.9064781907439</v>
      </c>
      <c r="JV15">
        <v>210.46877738288924</v>
      </c>
      <c r="JW15">
        <v>140.3125182552595</v>
      </c>
      <c r="JX15">
        <v>58467.073340679388</v>
      </c>
      <c r="JY15">
        <v>1873.9446583551085</v>
      </c>
      <c r="JZ15">
        <v>1873.9446583551085</v>
      </c>
      <c r="KA15">
        <v>224.87335900261303</v>
      </c>
      <c r="KB15">
        <v>149.91557266840869</v>
      </c>
      <c r="KC15">
        <v>62470.758304615192</v>
      </c>
      <c r="KD15">
        <v>2002.2678943786921</v>
      </c>
      <c r="KE15">
        <v>2002.2678943786921</v>
      </c>
      <c r="KF15">
        <v>240.27214732544306</v>
      </c>
      <c r="KG15">
        <v>160.18143155029537</v>
      </c>
      <c r="KH15">
        <v>66750.873778720314</v>
      </c>
      <c r="KI15">
        <v>2139.4510826512919</v>
      </c>
      <c r="KJ15">
        <v>2139.4510826512919</v>
      </c>
      <c r="KK15">
        <v>256.73412991815508</v>
      </c>
      <c r="KL15">
        <v>171.15608661210337</v>
      </c>
      <c r="KM15">
        <v>71326.605318902424</v>
      </c>
      <c r="KN15">
        <v>2286.1091448366165</v>
      </c>
      <c r="KO15">
        <v>2286.1091448366165</v>
      </c>
      <c r="KP15">
        <v>274.33309738039395</v>
      </c>
      <c r="KQ15">
        <v>182.88873158692931</v>
      </c>
      <c r="KR15">
        <v>76218.474393051132</v>
      </c>
      <c r="KS15">
        <v>2442.8998202901007</v>
      </c>
      <c r="KT15">
        <v>2442.8998202901007</v>
      </c>
      <c r="KU15">
        <v>293.1479784348121</v>
      </c>
      <c r="KV15">
        <v>195.43198562320805</v>
      </c>
      <c r="KW15">
        <v>81448.431590568798</v>
      </c>
      <c r="KX15">
        <v>2610.5266535438714</v>
      </c>
      <c r="KY15">
        <v>2610.5266535438714</v>
      </c>
      <c r="KZ15">
        <v>313.26319842526459</v>
      </c>
      <c r="LA15">
        <v>208.84213228350973</v>
      </c>
      <c r="LB15">
        <v>87039.956343482831</v>
      </c>
      <c r="LC15">
        <v>2789.7421904962448</v>
      </c>
      <c r="LD15">
        <v>2789.7421904962448</v>
      </c>
      <c r="LE15">
        <v>334.76906285954936</v>
      </c>
      <c r="LF15">
        <v>223.17937523969957</v>
      </c>
      <c r="LG15">
        <v>93018.16361438857</v>
      </c>
      <c r="LH15">
        <v>2981.3513978970695</v>
      </c>
      <c r="LI15">
        <v>2981.3513978970695</v>
      </c>
      <c r="LJ15">
        <v>357.76216774764839</v>
      </c>
      <c r="LK15">
        <v>238.50811183176558</v>
      </c>
      <c r="LL15">
        <v>99409.918038312739</v>
      </c>
      <c r="LM15">
        <v>3186.2153217407931</v>
      </c>
      <c r="LN15">
        <v>3186.2153217407931</v>
      </c>
      <c r="LO15">
        <v>382.34583860889518</v>
      </c>
      <c r="LP15">
        <v>254.89722573926343</v>
      </c>
      <c r="LQ15">
        <v>106243.95603966105</v>
      </c>
      <c r="LR15">
        <v>3405.2550012711877</v>
      </c>
      <c r="LS15">
        <v>3405.2550012711877</v>
      </c>
      <c r="LT15">
        <v>408.63060015254251</v>
      </c>
      <c r="LU15">
        <v>272.42040010169501</v>
      </c>
      <c r="LV15">
        <v>113551.01648186643</v>
      </c>
      <c r="LW15">
        <v>3639.4556564700779</v>
      </c>
      <c r="LX15">
        <v>3639.4556564700779</v>
      </c>
      <c r="LY15">
        <v>436.73467877640934</v>
      </c>
      <c r="LZ15">
        <v>291.15645251760623</v>
      </c>
      <c r="MA15">
        <v>121363.98044636159</v>
      </c>
      <c r="MB15">
        <v>3889.8711681526152</v>
      </c>
      <c r="MC15">
        <v>3889.8711681526152</v>
      </c>
      <c r="MD15">
        <v>466.78454017831382</v>
      </c>
      <c r="ME15">
        <v>311.18969345220921</v>
      </c>
      <c r="MF15">
        <v>129718.0207792343</v>
      </c>
      <c r="MG15">
        <v>4157.6288711293046</v>
      </c>
      <c r="MH15">
        <v>4157.6288711293046</v>
      </c>
      <c r="MI15">
        <v>498.91546453551655</v>
      </c>
      <c r="MJ15">
        <v>332.61030969034437</v>
      </c>
      <c r="MK15">
        <v>138650.76208857811</v>
      </c>
      <c r="ML15">
        <v>4443.9346823262213</v>
      </c>
      <c r="MM15">
        <v>4443.9346823262213</v>
      </c>
      <c r="MN15">
        <v>533.27216187914655</v>
      </c>
      <c r="MO15">
        <v>355.5147745860977</v>
      </c>
      <c r="MP15">
        <v>148202.45192333224</v>
      </c>
      <c r="MQ15">
        <v>4750.0785872862889</v>
      </c>
      <c r="MR15">
        <v>4750.0785872862889</v>
      </c>
      <c r="MS15">
        <v>570.00943047435476</v>
      </c>
      <c r="MT15">
        <v>380.00628698290313</v>
      </c>
      <c r="MU15">
        <v>158416.14391552698</v>
      </c>
      <c r="MV15">
        <v>5077.4405101130442</v>
      </c>
      <c r="MW15">
        <v>5077.4405101130442</v>
      </c>
      <c r="MX15">
        <v>609.29286121356529</v>
      </c>
      <c r="MY15">
        <v>406.19524080904353</v>
      </c>
      <c r="MZ15">
        <v>169337.89372255048</v>
      </c>
      <c r="NA15">
        <v>5427.4965936714889</v>
      </c>
      <c r="NB15">
        <v>5427.4965936714889</v>
      </c>
      <c r="NC15">
        <v>651.29959124057871</v>
      </c>
      <c r="ND15">
        <v>434.19972749371914</v>
      </c>
      <c r="NE15">
        <v>181016.96866458192</v>
      </c>
      <c r="NF15">
        <v>5801.8259187366002</v>
      </c>
      <c r="NG15">
        <v>5801.8259187366002</v>
      </c>
      <c r="NH15">
        <v>696.21911024839198</v>
      </c>
      <c r="NI15">
        <v>464.14607349892799</v>
      </c>
      <c r="NJ15">
        <v>193506.07201495799</v>
      </c>
      <c r="NK15">
        <v>6202.1176927871156</v>
      </c>
      <c r="NL15">
        <v>6202.1176927871156</v>
      </c>
      <c r="NM15">
        <v>744.25412313445383</v>
      </c>
      <c r="NN15">
        <v>496.16941542296922</v>
      </c>
      <c r="NO15">
        <v>206861.58296824625</v>
      </c>
      <c r="NP15">
        <v>6630.1789412899434</v>
      </c>
      <c r="NQ15">
        <v>6630.1789412899434</v>
      </c>
      <c r="NR15">
        <v>795.62147295479326</v>
      </c>
      <c r="NS15">
        <v>530.41431530319551</v>
      </c>
      <c r="NT15">
        <v>221143.81338249095</v>
      </c>
      <c r="NU15">
        <v>7087.942736618299</v>
      </c>
      <c r="NV15">
        <v>7087.942736618299</v>
      </c>
      <c r="NW15">
        <v>850.55312839419594</v>
      </c>
      <c r="NX15">
        <v>567.03541892946396</v>
      </c>
      <c r="NY15">
        <v>236417.28246881097</v>
      </c>
      <c r="NZ15">
        <v>7577.4770022054799</v>
      </c>
      <c r="OA15">
        <v>7577.4770022054799</v>
      </c>
      <c r="OB15">
        <v>909.2972402646576</v>
      </c>
      <c r="OC15">
        <v>606.19816017643836</v>
      </c>
      <c r="OD15">
        <v>252751.01068360382</v>
      </c>
      <c r="OE15">
        <v>8100.9939321667889</v>
      </c>
      <c r="OF15">
        <v>8100.9939321667889</v>
      </c>
      <c r="OG15">
        <v>972.11927186001458</v>
      </c>
      <c r="OH15">
        <v>648.07951457334309</v>
      </c>
      <c r="OI15">
        <v>270218.83416643715</v>
      </c>
      <c r="OJ15">
        <v>8660.8600694370871</v>
      </c>
      <c r="OK15">
        <v>8660.8600694370871</v>
      </c>
      <c r="OL15">
        <v>1039.3032083324506</v>
      </c>
      <c r="OM15">
        <v>692.86880555496703</v>
      </c>
      <c r="ON15">
        <v>288899.74116067297</v>
      </c>
      <c r="OO15">
        <v>9259.6070884831079</v>
      </c>
      <c r="OP15">
        <v>9259.6070884831079</v>
      </c>
      <c r="OQ15">
        <v>1111.1528506179729</v>
      </c>
      <c r="OR15">
        <v>740.76856707864863</v>
      </c>
      <c r="OS15">
        <v>308878.23195441643</v>
      </c>
      <c r="OT15">
        <v>9899.9433318723222</v>
      </c>
      <c r="OU15">
        <v>9899.9433318723222</v>
      </c>
      <c r="OV15">
        <v>1187.9931998246786</v>
      </c>
      <c r="OW15">
        <v>791.99546654978576</v>
      </c>
      <c r="OX15">
        <v>330244.70398695936</v>
      </c>
      <c r="OY15">
        <v>10584.766153428183</v>
      </c>
      <c r="OZ15">
        <v>10584.766153428183</v>
      </c>
      <c r="PA15">
        <v>1270.1719384113821</v>
      </c>
      <c r="PB15">
        <v>846.78129227425472</v>
      </c>
      <c r="PC15">
        <v>353095.86388099683</v>
      </c>
      <c r="PD15">
        <v>11317.175124390924</v>
      </c>
      <c r="PE15">
        <v>11317.175124390924</v>
      </c>
      <c r="PF15">
        <v>1358.061014926911</v>
      </c>
      <c r="PG15">
        <v>905.37400995127393</v>
      </c>
      <c r="PH15">
        <v>377535.16828405974</v>
      </c>
      <c r="PI15">
        <v>12100.486162950632</v>
      </c>
      <c r="PJ15">
        <v>12100.486162950632</v>
      </c>
      <c r="PK15">
        <v>1452.0583395540759</v>
      </c>
      <c r="PL15">
        <v>968.03889303605058</v>
      </c>
      <c r="PM15">
        <v>403673.295534387</v>
      </c>
      <c r="PN15">
        <v>12938.246651743173</v>
      </c>
      <c r="PO15">
        <v>12938.246651743173</v>
      </c>
      <c r="PP15">
        <v>1552.5895982091808</v>
      </c>
      <c r="PQ15">
        <v>1035.0597321394539</v>
      </c>
      <c r="PR15">
        <v>431628.65030746628</v>
      </c>
      <c r="PS15">
        <v>13834.251612418791</v>
      </c>
      <c r="PT15">
        <v>13834.251612418791</v>
      </c>
      <c r="PU15">
        <v>1660.1101934902549</v>
      </c>
      <c r="PV15">
        <v>1106.7401289935033</v>
      </c>
      <c r="PW15">
        <v>461527.90355034487</v>
      </c>
      <c r="PX15">
        <v>14792.561011229003</v>
      </c>
      <c r="PY15">
        <v>14792.561011229003</v>
      </c>
      <c r="PZ15">
        <v>1775.1073213474804</v>
      </c>
      <c r="QA15">
        <v>1183.4048808983202</v>
      </c>
      <c r="QB15">
        <v>493506.57017224334</v>
      </c>
      <c r="QC15">
        <v>15817.51827475139</v>
      </c>
      <c r="QD15">
        <v>15817.51827475139</v>
      </c>
      <c r="QE15">
        <v>1898.1021929701669</v>
      </c>
      <c r="QF15">
        <v>1265.4014619801112</v>
      </c>
      <c r="QG15">
        <v>527709.62713272986</v>
      </c>
      <c r="QH15">
        <v>16913.770100408008</v>
      </c>
      <c r="QI15">
        <v>16913.770100408008</v>
      </c>
      <c r="QJ15">
        <v>2029.6524120489612</v>
      </c>
      <c r="QK15">
        <v>1353.1016080326408</v>
      </c>
      <c r="QL15">
        <v>564292.17475353286</v>
      </c>
      <c r="QM15">
        <v>18086.287652356823</v>
      </c>
      <c r="QN15">
        <v>18086.287652356823</v>
      </c>
      <c r="QO15">
        <v>2170.3545182828184</v>
      </c>
      <c r="QP15">
        <v>1446.9030121885457</v>
      </c>
      <c r="QQ15">
        <v>603420.1442778171</v>
      </c>
      <c r="QR15">
        <v>19340.389239673626</v>
      </c>
      <c r="QS15">
        <v>19340.389239673626</v>
      </c>
      <c r="QT15">
        <v>2320.8467087608351</v>
      </c>
      <c r="QU15">
        <v>1547.2311391738901</v>
      </c>
      <c r="QV15">
        <v>645271.05491233722</v>
      </c>
      <c r="QW15">
        <v>20681.764580523628</v>
      </c>
      <c r="QX15">
        <v>20681.764580523628</v>
      </c>
      <c r="QY15">
        <v>2481.8117496628356</v>
      </c>
      <c r="QZ15">
        <v>1654.5411664418903</v>
      </c>
      <c r="RA15">
        <v>690034.82381428196</v>
      </c>
      <c r="RB15">
        <v>22116.500763278269</v>
      </c>
      <c r="RC15">
        <v>22116.500763278269</v>
      </c>
      <c r="RD15">
        <v>2653.980091593392</v>
      </c>
      <c r="RE15">
        <v>1769.3200610622614</v>
      </c>
      <c r="RF15">
        <v>737914.63272686023</v>
      </c>
      <c r="RG15">
        <v>23651.110023296802</v>
      </c>
      <c r="RH15">
        <v>23651.110023296802</v>
      </c>
      <c r="RI15">
        <v>2838.1332027956164</v>
      </c>
      <c r="RJ15">
        <v>1892.0888018637443</v>
      </c>
      <c r="RK15">
        <v>789127.85522687924</v>
      </c>
      <c r="RL15">
        <v>25292.559462399975</v>
      </c>
      <c r="RM15">
        <v>25292.559462399975</v>
      </c>
      <c r="RN15">
        <v>3035.1071354879969</v>
      </c>
      <c r="RO15">
        <v>2023.4047569919981</v>
      </c>
      <c r="RP15">
        <v>843907.04882489203</v>
      </c>
      <c r="RQ15">
        <v>27048.302846951668</v>
      </c>
      <c r="RR15">
        <v>27048.302846951668</v>
      </c>
      <c r="RS15">
        <v>3245.7963416342</v>
      </c>
      <c r="RT15">
        <v>2163.8642277561335</v>
      </c>
      <c r="RU15">
        <v>902501.01645524777</v>
      </c>
      <c r="RV15">
        <v>28926.314629975888</v>
      </c>
      <c r="RW15">
        <v>28926.314629975888</v>
      </c>
      <c r="RX15">
        <v>3471.1577555971066</v>
      </c>
      <c r="RY15">
        <v>2314.1051703980711</v>
      </c>
      <c r="RZ15">
        <v>965175.94221087033</v>
      </c>
      <c r="SA15">
        <v>30935.12635291251</v>
      </c>
      <c r="SB15">
        <v>30935.12635291251</v>
      </c>
      <c r="SC15">
        <v>3712.215162349501</v>
      </c>
      <c r="SD15">
        <v>2474.8101082330008</v>
      </c>
      <c r="SE15">
        <v>1032216.6065173483</v>
      </c>
      <c r="SF15">
        <v>33083.865593504757</v>
      </c>
      <c r="SG15">
        <v>33083.865593504757</v>
      </c>
      <c r="SH15">
        <v>3970.0638712205705</v>
      </c>
      <c r="SI15">
        <v>2646.7092474803803</v>
      </c>
      <c r="SJ15">
        <v>1103927.6863044037</v>
      </c>
      <c r="SK15">
        <v>35382.297637961652</v>
      </c>
      <c r="SL15">
        <v>35382.297637961652</v>
      </c>
      <c r="SM15">
        <v>4245.875716555398</v>
      </c>
      <c r="SN15">
        <v>2830.5838110369323</v>
      </c>
    </row>
    <row r="16" spans="1:508" hidden="1" x14ac:dyDescent="0.15">
      <c r="B16" t="s">
        <v>29</v>
      </c>
      <c r="C16" t="s">
        <v>23</v>
      </c>
      <c r="D16" t="s">
        <v>25</v>
      </c>
      <c r="E16">
        <v>6.7440000000000007</v>
      </c>
      <c r="F16">
        <v>6.7489008000000004</v>
      </c>
      <c r="G16">
        <v>6.7538112000000003</v>
      </c>
      <c r="H16">
        <v>6.7587312000000006</v>
      </c>
      <c r="I16">
        <v>6.7636608000000011</v>
      </c>
      <c r="J16">
        <v>6.7686000000000011</v>
      </c>
      <c r="K16">
        <v>6.7735488000000004</v>
      </c>
      <c r="L16">
        <v>6.7785072</v>
      </c>
      <c r="M16">
        <v>6.7834752000000007</v>
      </c>
      <c r="N16">
        <v>6.7884528</v>
      </c>
      <c r="O16">
        <v>6.7934400000000004</v>
      </c>
      <c r="P16">
        <v>6.8009388</v>
      </c>
      <c r="Q16">
        <v>6.8084592000000015</v>
      </c>
      <c r="R16">
        <v>6.8185200000000012</v>
      </c>
      <c r="S16">
        <v>6.8311500000000001</v>
      </c>
      <c r="T16">
        <v>6.8694000000000006</v>
      </c>
      <c r="U16">
        <v>6.8822700000000001</v>
      </c>
      <c r="V16">
        <v>6.8952</v>
      </c>
      <c r="W16">
        <v>6.9081900000000012</v>
      </c>
      <c r="X16">
        <v>6.9212400000000001</v>
      </c>
      <c r="Y16">
        <v>6.9343500000000002</v>
      </c>
      <c r="Z16">
        <v>6.9475200000000008</v>
      </c>
      <c r="AA16">
        <v>6.9607500000000009</v>
      </c>
      <c r="AB16">
        <v>6.9740400000000005</v>
      </c>
      <c r="AC16">
        <v>6.9607500000000009</v>
      </c>
      <c r="AD16">
        <v>7.0007999999999999</v>
      </c>
      <c r="AE16">
        <v>6.9475200000000008</v>
      </c>
      <c r="AF16">
        <v>6.8952</v>
      </c>
      <c r="AG16">
        <v>6.9081900000000012</v>
      </c>
      <c r="AH16">
        <v>6.9212400000000001</v>
      </c>
      <c r="AI16">
        <v>6.9475200000000008</v>
      </c>
      <c r="AJ16">
        <v>6.9212400000000001</v>
      </c>
      <c r="AK16">
        <v>6.9343500000000002</v>
      </c>
      <c r="AL16">
        <v>7.1381999999999994</v>
      </c>
      <c r="AM16">
        <v>6.7587312000000006</v>
      </c>
      <c r="AN16">
        <v>6.7735488000000004</v>
      </c>
      <c r="AO16">
        <v>6.8822700000000001</v>
      </c>
      <c r="AP16">
        <v>6.9081900000000012</v>
      </c>
      <c r="AQ16">
        <v>6.9081900000000012</v>
      </c>
      <c r="AR16">
        <v>8.0143000000000004</v>
      </c>
      <c r="AS16">
        <v>50.475500000000004</v>
      </c>
      <c r="AT16">
        <v>3.5183</v>
      </c>
      <c r="AU16">
        <v>9.9669225119534879</v>
      </c>
      <c r="AV16">
        <v>6.6446150079689916</v>
      </c>
      <c r="AW16">
        <v>3328.645278564929</v>
      </c>
      <c r="AX16">
        <v>123.93891994656651</v>
      </c>
      <c r="AY16">
        <v>123.93891994656651</v>
      </c>
      <c r="AZ16">
        <v>10.623335995419986</v>
      </c>
      <c r="BA16">
        <v>7.0822239969466576</v>
      </c>
      <c r="BB16">
        <v>3548.1239851104338</v>
      </c>
      <c r="BC16">
        <v>132.11099944560127</v>
      </c>
      <c r="BD16">
        <v>132.11099944560127</v>
      </c>
      <c r="BE16">
        <v>11.323799952480108</v>
      </c>
      <c r="BF16">
        <v>7.5491999683200719</v>
      </c>
      <c r="BG16">
        <v>3782.343983818238</v>
      </c>
      <c r="BH16">
        <v>140.83195684429612</v>
      </c>
      <c r="BI16">
        <v>140.83195684429612</v>
      </c>
      <c r="BJ16">
        <v>12.071310586653951</v>
      </c>
      <c r="BK16">
        <v>8.0475403911026344</v>
      </c>
      <c r="BL16">
        <v>4032.3085431440909</v>
      </c>
      <c r="BM16">
        <v>150.13914788302466</v>
      </c>
      <c r="BN16">
        <v>150.13914788302466</v>
      </c>
      <c r="BO16">
        <v>12.869069818544972</v>
      </c>
      <c r="BP16">
        <v>8.5793798790299807</v>
      </c>
      <c r="BQ16">
        <v>4299.0898437238502</v>
      </c>
      <c r="BR16">
        <v>160.07249418120719</v>
      </c>
      <c r="BS16">
        <v>160.07249418120719</v>
      </c>
      <c r="BT16">
        <v>13.72049950124633</v>
      </c>
      <c r="BU16">
        <v>9.1469996674975533</v>
      </c>
      <c r="BV16">
        <v>4583.8337416619352</v>
      </c>
      <c r="BW16">
        <v>170.67466059379547</v>
      </c>
      <c r="BX16">
        <v>170.67466059379547</v>
      </c>
      <c r="BY16">
        <v>14.629256622325325</v>
      </c>
      <c r="BZ16">
        <v>9.7528377482168835</v>
      </c>
      <c r="CA16">
        <v>4887.7648624640497</v>
      </c>
      <c r="CB16">
        <v>181.99124487898058</v>
      </c>
      <c r="CC16">
        <v>181.99124487898058</v>
      </c>
      <c r="CD16">
        <v>15.59924956105548</v>
      </c>
      <c r="CE16">
        <v>10.399499707370319</v>
      </c>
      <c r="CF16">
        <v>5212.1920486310564</v>
      </c>
      <c r="CG16">
        <v>194.07098053413509</v>
      </c>
      <c r="CH16">
        <v>194.07098053413509</v>
      </c>
      <c r="CI16">
        <v>16.634655474354435</v>
      </c>
      <c r="CJ16">
        <v>11.08977031623629</v>
      </c>
      <c r="CK16">
        <v>5558.5141855363017</v>
      </c>
      <c r="CL16">
        <v>206.96595371677719</v>
      </c>
      <c r="CM16">
        <v>206.96595371677719</v>
      </c>
      <c r="CN16">
        <v>17.739938890009473</v>
      </c>
      <c r="CO16">
        <v>11.826625926672982</v>
      </c>
      <c r="CP16">
        <v>5928.2264319259639</v>
      </c>
      <c r="CQ16">
        <v>220.73183523128588</v>
      </c>
      <c r="CR16">
        <v>220.73183523128588</v>
      </c>
      <c r="CS16">
        <v>18.919871591253077</v>
      </c>
      <c r="CT16">
        <v>12.613247727502051</v>
      </c>
      <c r="CU16">
        <v>6322.9268832194002</v>
      </c>
      <c r="CV16">
        <v>235.42812863050958</v>
      </c>
      <c r="CW16">
        <v>235.42812863050958</v>
      </c>
      <c r="CX16">
        <v>20.179553882615107</v>
      </c>
      <c r="CY16">
        <v>13.453035921743405</v>
      </c>
      <c r="CZ16">
        <v>6744.3236977520719</v>
      </c>
      <c r="DA16">
        <v>251.11843555459842</v>
      </c>
      <c r="DB16">
        <v>251.11843555459842</v>
      </c>
      <c r="DC16">
        <v>21.524437333251292</v>
      </c>
      <c r="DD16">
        <v>14.349624888834196</v>
      </c>
      <c r="DE16">
        <v>7194.2427182065703</v>
      </c>
      <c r="DF16">
        <v>267.87073950769144</v>
      </c>
      <c r="DG16">
        <v>267.87073950769144</v>
      </c>
      <c r="DH16">
        <v>22.960349100659265</v>
      </c>
      <c r="DI16">
        <v>15.30689940043951</v>
      </c>
      <c r="DJ16">
        <v>7674.6356227270262</v>
      </c>
      <c r="DK16">
        <v>285.75770935685733</v>
      </c>
      <c r="DL16">
        <v>285.75770935685733</v>
      </c>
      <c r="DM16">
        <v>24.493517944873489</v>
      </c>
      <c r="DN16">
        <v>16.329011963248991</v>
      </c>
      <c r="DO16">
        <v>8187.5886426192292</v>
      </c>
      <c r="DP16">
        <v>304.85702392731173</v>
      </c>
      <c r="DQ16">
        <v>304.85702392731173</v>
      </c>
      <c r="DR16">
        <v>26.130602050912433</v>
      </c>
      <c r="DS16">
        <v>17.420401367274955</v>
      </c>
      <c r="DT16">
        <v>8735.3318861137486</v>
      </c>
      <c r="DU16">
        <v>325.25171916380981</v>
      </c>
      <c r="DV16">
        <v>325.25171916380981</v>
      </c>
      <c r="DW16">
        <v>27.878718785469413</v>
      </c>
      <c r="DX16">
        <v>18.585812523646275</v>
      </c>
      <c r="DY16">
        <v>9320.2493104243986</v>
      </c>
      <c r="DZ16">
        <v>347.03055943069569</v>
      </c>
      <c r="EA16">
        <v>347.03055943069569</v>
      </c>
      <c r="EB16">
        <v>29.745476522631058</v>
      </c>
      <c r="EC16">
        <v>19.830317681754039</v>
      </c>
      <c r="ED16">
        <v>9944.8893872817971</v>
      </c>
      <c r="EE16">
        <v>370.28843463283289</v>
      </c>
      <c r="EF16">
        <v>370.28843463283289</v>
      </c>
      <c r="EG16">
        <v>31.739008682814248</v>
      </c>
      <c r="EH16">
        <v>21.159339121876165</v>
      </c>
      <c r="EI16">
        <v>10611.976510275088</v>
      </c>
      <c r="EJ16">
        <v>395.12678495705114</v>
      </c>
      <c r="EK16">
        <v>395.12678495705114</v>
      </c>
      <c r="EL16">
        <v>33.868010139175816</v>
      </c>
      <c r="EM16">
        <v>22.578673426117209</v>
      </c>
      <c r="EN16">
        <v>11324.423195708552</v>
      </c>
      <c r="EO16">
        <v>421.65405515936095</v>
      </c>
      <c r="EP16">
        <v>421.65405515936095</v>
      </c>
      <c r="EQ16">
        <v>36.141776156516656</v>
      </c>
      <c r="ER16">
        <v>24.094517437677769</v>
      </c>
      <c r="ES16">
        <v>12085.343132289212</v>
      </c>
      <c r="ET16">
        <v>449.98618045757701</v>
      </c>
      <c r="EU16">
        <v>449.98618045757701</v>
      </c>
      <c r="EV16">
        <v>38.570244039220889</v>
      </c>
      <c r="EW16">
        <v>25.713496026147258</v>
      </c>
      <c r="EX16">
        <v>12898.065138823045</v>
      </c>
      <c r="EY16">
        <v>480.24710623277298</v>
      </c>
      <c r="EZ16">
        <v>480.24710623277298</v>
      </c>
      <c r="FA16">
        <v>41.164037677094825</v>
      </c>
      <c r="FB16">
        <v>27.442691784729885</v>
      </c>
      <c r="FC16">
        <v>13766.148093228836</v>
      </c>
      <c r="FD16">
        <v>512.5693438968184</v>
      </c>
      <c r="FE16">
        <v>512.5693438968184</v>
      </c>
      <c r="FF16">
        <v>43.93451519115586</v>
      </c>
      <c r="FG16">
        <v>29.289676794103908</v>
      </c>
      <c r="FH16">
        <v>14693.396900598684</v>
      </c>
      <c r="FI16">
        <v>547.09456544782336</v>
      </c>
      <c r="FJ16">
        <v>547.09456544782336</v>
      </c>
      <c r="FK16">
        <v>46.893819895527713</v>
      </c>
      <c r="FL16">
        <v>31.262546597018478</v>
      </c>
      <c r="FM16">
        <v>15683.879572763242</v>
      </c>
      <c r="FN16">
        <v>583.97423941139732</v>
      </c>
      <c r="FO16">
        <v>583.97423941139732</v>
      </c>
      <c r="FP16">
        <v>50.054934806691193</v>
      </c>
      <c r="FQ16">
        <v>33.369956537794131</v>
      </c>
      <c r="FR16">
        <v>16741.945496878958</v>
      </c>
      <c r="FS16">
        <v>623.37031105400376</v>
      </c>
      <c r="FT16">
        <v>623.37031105400376</v>
      </c>
      <c r="FU16">
        <v>53.431740947486041</v>
      </c>
      <c r="FV16">
        <v>35.621160631657361</v>
      </c>
      <c r="FW16">
        <v>17872.244975967798</v>
      </c>
      <c r="FX16">
        <v>665.45592995624793</v>
      </c>
      <c r="FY16">
        <v>665.45592995624793</v>
      </c>
      <c r="FZ16">
        <v>57.039079710535532</v>
      </c>
      <c r="GA16">
        <v>38.026053140357021</v>
      </c>
      <c r="GB16">
        <v>19079.750130131</v>
      </c>
      <c r="GC16">
        <v>710.41622824955857</v>
      </c>
      <c r="GD16">
        <v>710.41622824955857</v>
      </c>
      <c r="GE16">
        <v>60.892819564247873</v>
      </c>
      <c r="GF16">
        <v>40.595213042831915</v>
      </c>
      <c r="GG16">
        <v>20369.77725335451</v>
      </c>
      <c r="GH16">
        <v>758.44915305043389</v>
      </c>
      <c r="GI16">
        <v>758.44915305043389</v>
      </c>
      <c r="GJ16">
        <v>65.009927404322909</v>
      </c>
      <c r="GK16">
        <v>43.339951602881939</v>
      </c>
      <c r="GL16">
        <v>21748.010727452933</v>
      </c>
      <c r="GM16">
        <v>809.76635687324745</v>
      </c>
      <c r="GN16">
        <v>809.76635687324745</v>
      </c>
      <c r="GO16">
        <v>69.408544874849781</v>
      </c>
      <c r="GP16">
        <v>46.272363249899854</v>
      </c>
      <c r="GQ16">
        <v>23220.52860179096</v>
      </c>
      <c r="GR16">
        <v>864.59415006668473</v>
      </c>
      <c r="GS16">
        <v>864.59415006668473</v>
      </c>
      <c r="GT16">
        <v>74.108070005715831</v>
      </c>
      <c r="GU16">
        <v>49.405380003810556</v>
      </c>
      <c r="GV16">
        <v>24793.829955009809</v>
      </c>
      <c r="GW16">
        <v>923.17451960142898</v>
      </c>
      <c r="GX16">
        <v>923.17451960142898</v>
      </c>
      <c r="GY16">
        <v>79.12924453726535</v>
      </c>
      <c r="GZ16">
        <v>52.752829691510229</v>
      </c>
      <c r="HA16">
        <v>26474.864163104274</v>
      </c>
      <c r="HB16">
        <v>985.76621883898895</v>
      </c>
      <c r="HC16">
        <v>985.76621883898895</v>
      </c>
      <c r="HD16">
        <v>84.494247329056194</v>
      </c>
      <c r="HE16">
        <v>56.329498219370798</v>
      </c>
      <c r="HF16">
        <v>28271.062206882565</v>
      </c>
      <c r="HG16">
        <v>1052.6459332349891</v>
      </c>
      <c r="HH16">
        <v>1052.6459332349891</v>
      </c>
      <c r="HI16">
        <v>90.226794277284782</v>
      </c>
      <c r="HJ16">
        <v>60.151196184856524</v>
      </c>
      <c r="HK16">
        <v>30190.370161133946</v>
      </c>
      <c r="HL16">
        <v>1124.1095272762639</v>
      </c>
      <c r="HM16">
        <v>1124.1095272762639</v>
      </c>
      <c r="HN16">
        <v>96.352245195108338</v>
      </c>
      <c r="HO16">
        <v>64.234830130072226</v>
      </c>
      <c r="HP16">
        <v>32241.285017772323</v>
      </c>
      <c r="HQ16">
        <v>1200.4733783213098</v>
      </c>
      <c r="HR16">
        <v>1200.4733783213098</v>
      </c>
      <c r="HS16">
        <v>102.89771814182656</v>
      </c>
      <c r="HT16">
        <v>68.598478761217706</v>
      </c>
      <c r="HU16">
        <v>34432.893005861893</v>
      </c>
      <c r="HV16">
        <v>1282.0758034097514</v>
      </c>
      <c r="HW16">
        <v>1282.0758034097514</v>
      </c>
      <c r="HX16">
        <v>109.89221172083583</v>
      </c>
      <c r="HY16">
        <v>73.261474480557226</v>
      </c>
      <c r="HZ16">
        <v>36774.910582812634</v>
      </c>
      <c r="IA16">
        <v>1369.2785855302577</v>
      </c>
      <c r="IB16">
        <v>1369.2785855302577</v>
      </c>
      <c r="IC16">
        <v>117.36673590259352</v>
      </c>
      <c r="ID16">
        <v>78.244490601729012</v>
      </c>
      <c r="IE16">
        <v>39277.728283210789</v>
      </c>
      <c r="IF16">
        <v>1462.4686062897636</v>
      </c>
      <c r="IG16">
        <v>1462.4686062897636</v>
      </c>
      <c r="IH16">
        <v>125.35445196769402</v>
      </c>
      <c r="II16">
        <v>83.569634645129341</v>
      </c>
      <c r="IJ16">
        <v>41952.457624778472</v>
      </c>
      <c r="IK16">
        <v>1562.0595924119643</v>
      </c>
      <c r="IL16">
        <v>1562.0595924119643</v>
      </c>
      <c r="IM16">
        <v>133.89082220673981</v>
      </c>
      <c r="IN16">
        <v>89.260548137826532</v>
      </c>
      <c r="IO16">
        <v>44810.981284896057</v>
      </c>
      <c r="IP16">
        <v>1668.4939840120871</v>
      </c>
      <c r="IQ16">
        <v>1668.4939840120871</v>
      </c>
      <c r="IR16">
        <v>143.01377005817892</v>
      </c>
      <c r="IS16">
        <v>95.342513372119271</v>
      </c>
      <c r="IT16">
        <v>47866.006776035509</v>
      </c>
      <c r="IU16">
        <v>1782.2449331502585</v>
      </c>
      <c r="IV16">
        <v>1782.2449331502585</v>
      </c>
      <c r="IW16">
        <v>152.76385141287929</v>
      </c>
      <c r="IX16">
        <v>101.84256760858619</v>
      </c>
      <c r="IY16">
        <v>51131.123864409776</v>
      </c>
      <c r="IZ16">
        <v>1903.8184417599384</v>
      </c>
      <c r="JA16">
        <v>1903.8184417599384</v>
      </c>
      <c r="JB16">
        <v>163.18443786513757</v>
      </c>
      <c r="JC16">
        <v>108.78962524342505</v>
      </c>
      <c r="JD16">
        <v>54620.865993216597</v>
      </c>
      <c r="JE16">
        <v>2033.7556486835967</v>
      </c>
      <c r="JF16">
        <v>2033.7556486835967</v>
      </c>
      <c r="JG16">
        <v>174.32191274430829</v>
      </c>
      <c r="JH16">
        <v>116.21460849620553</v>
      </c>
      <c r="JI16">
        <v>58350.775990121634</v>
      </c>
      <c r="JJ16">
        <v>2172.635276227933</v>
      </c>
      <c r="JK16">
        <v>2172.635276227933</v>
      </c>
      <c r="JL16">
        <v>186.22588081953711</v>
      </c>
      <c r="JM16">
        <v>124.15058721302475</v>
      </c>
      <c r="JN16">
        <v>62337.476358169493</v>
      </c>
      <c r="JO16">
        <v>2321.0762473786513</v>
      </c>
      <c r="JP16">
        <v>2321.0762473786513</v>
      </c>
      <c r="JQ16">
        <v>198.94939263245584</v>
      </c>
      <c r="JR16">
        <v>132.63292842163722</v>
      </c>
      <c r="JS16">
        <v>66598.744470222693</v>
      </c>
      <c r="JT16">
        <v>2479.7404855933983</v>
      </c>
      <c r="JU16">
        <v>2479.7404855933983</v>
      </c>
      <c r="JV16">
        <v>212.54918447943413</v>
      </c>
      <c r="JW16">
        <v>141.69945631962275</v>
      </c>
      <c r="JX16">
        <v>71153.593009400793</v>
      </c>
      <c r="JY16">
        <v>2649.3359099244976</v>
      </c>
      <c r="JZ16">
        <v>2649.3359099244976</v>
      </c>
      <c r="KA16">
        <v>227.0859351363855</v>
      </c>
      <c r="KB16">
        <v>151.390623424257</v>
      </c>
      <c r="KC16">
        <v>76022.356021929401</v>
      </c>
      <c r="KD16">
        <v>2830.6196391143926</v>
      </c>
      <c r="KE16">
        <v>2830.6196391143926</v>
      </c>
      <c r="KF16">
        <v>242.62454049551937</v>
      </c>
      <c r="KG16">
        <v>161.74969366367958</v>
      </c>
      <c r="KH16">
        <v>81226.780974421083</v>
      </c>
      <c r="KI16">
        <v>3024.4014192603595</v>
      </c>
      <c r="KJ16">
        <v>3024.4014192603595</v>
      </c>
      <c r="KK16">
        <v>259.23440736517364</v>
      </c>
      <c r="KL16">
        <v>172.8229382434491</v>
      </c>
      <c r="KM16">
        <v>86790.127235011183</v>
      </c>
      <c r="KN16">
        <v>3231.5472906653104</v>
      </c>
      <c r="KO16">
        <v>3231.5472906653104</v>
      </c>
      <c r="KP16">
        <v>276.9897677713123</v>
      </c>
      <c r="KQ16">
        <v>184.65984518087487</v>
      </c>
      <c r="KR16">
        <v>92737.271427092084</v>
      </c>
      <c r="KS16">
        <v>3452.9835105832162</v>
      </c>
      <c r="KT16">
        <v>3452.9835105832162</v>
      </c>
      <c r="KU16">
        <v>295.97001519284709</v>
      </c>
      <c r="KV16">
        <v>197.31334346189806</v>
      </c>
      <c r="KW16">
        <v>99094.820135757647</v>
      </c>
      <c r="KX16">
        <v>3689.7007497356572</v>
      </c>
      <c r="KY16">
        <v>3689.7007497356572</v>
      </c>
      <c r="KZ16">
        <v>316.26006426305634</v>
      </c>
      <c r="LA16">
        <v>210.84004284203755</v>
      </c>
      <c r="LB16">
        <v>105891.23048063317</v>
      </c>
      <c r="LC16">
        <v>3942.7585817257032</v>
      </c>
      <c r="LD16">
        <v>3942.7585817257032</v>
      </c>
      <c r="LE16">
        <v>337.9507355764888</v>
      </c>
      <c r="LF16">
        <v>225.30049038432588</v>
      </c>
      <c r="LG16">
        <v>113156.93910467712</v>
      </c>
      <c r="LH16">
        <v>4213.2902858124462</v>
      </c>
      <c r="LI16">
        <v>4213.2902858124462</v>
      </c>
      <c r="LJ16">
        <v>361.13916735535253</v>
      </c>
      <c r="LK16">
        <v>240.75944490356835</v>
      </c>
      <c r="LL16">
        <v>120924.50016696251</v>
      </c>
      <c r="LM16">
        <v>4502.5079849400936</v>
      </c>
      <c r="LN16">
        <v>4502.5079849400936</v>
      </c>
      <c r="LO16">
        <v>385.929255852008</v>
      </c>
      <c r="LP16">
        <v>257.28617056800533</v>
      </c>
      <c r="LQ16">
        <v>129228.73296855597</v>
      </c>
      <c r="LR16">
        <v>4811.7081424462331</v>
      </c>
      <c r="LS16">
        <v>4811.7081424462331</v>
      </c>
      <c r="LT16">
        <v>412.4321264953914</v>
      </c>
      <c r="LU16">
        <v>274.9547509969276</v>
      </c>
      <c r="LV16">
        <v>138106.87988459668</v>
      </c>
      <c r="LW16">
        <v>5142.2774425115786</v>
      </c>
      <c r="LX16">
        <v>5142.2774425115786</v>
      </c>
      <c r="LY16">
        <v>440.76663792956384</v>
      </c>
      <c r="LZ16">
        <v>293.84442528637589</v>
      </c>
      <c r="MA16">
        <v>147598.7753227393</v>
      </c>
      <c r="MB16">
        <v>5495.6990811658252</v>
      </c>
      <c r="MC16">
        <v>5495.6990811658252</v>
      </c>
      <c r="MD16">
        <v>471.05992124278498</v>
      </c>
      <c r="ME16">
        <v>314.03994749519001</v>
      </c>
      <c r="MF16">
        <v>157747.0264784781</v>
      </c>
      <c r="MG16">
        <v>5873.5594965390783</v>
      </c>
      <c r="MH16">
        <v>5873.5594965390783</v>
      </c>
      <c r="MI16">
        <v>503.44795684620669</v>
      </c>
      <c r="MJ16">
        <v>335.63197123080448</v>
      </c>
      <c r="MK16">
        <v>168597.20671174338</v>
      </c>
      <c r="ML16">
        <v>6277.5555690542751</v>
      </c>
      <c r="MM16">
        <v>6277.5555690542751</v>
      </c>
      <c r="MN16">
        <v>538.07619163322352</v>
      </c>
      <c r="MO16">
        <v>358.7174610888157</v>
      </c>
      <c r="MP16">
        <v>180198.06242680669</v>
      </c>
      <c r="MQ16">
        <v>6709.5023244023769</v>
      </c>
      <c r="MR16">
        <v>6709.5023244023769</v>
      </c>
      <c r="MS16">
        <v>575.10019923448954</v>
      </c>
      <c r="MT16">
        <v>383.40013282299299</v>
      </c>
      <c r="MU16">
        <v>192601.7343992056</v>
      </c>
      <c r="MV16">
        <v>7171.3411744385066</v>
      </c>
      <c r="MW16">
        <v>7171.3411744385066</v>
      </c>
      <c r="MX16">
        <v>614.68638638044342</v>
      </c>
      <c r="MY16">
        <v>409.79092425362893</v>
      </c>
      <c r="MZ16">
        <v>205863.9945593884</v>
      </c>
      <c r="NA16">
        <v>7665.1487335942493</v>
      </c>
      <c r="NB16">
        <v>7665.1487335942493</v>
      </c>
      <c r="NC16">
        <v>657.01274859379282</v>
      </c>
      <c r="ND16">
        <v>438.00849906252853</v>
      </c>
      <c r="NE16">
        <v>220044.49931338703</v>
      </c>
      <c r="NF16">
        <v>8193.1462510303681</v>
      </c>
      <c r="NG16">
        <v>8193.1462510303681</v>
      </c>
      <c r="NH16">
        <v>702.26967865974575</v>
      </c>
      <c r="NI16">
        <v>468.17978577316387</v>
      </c>
      <c r="NJ16">
        <v>235207.0605563682</v>
      </c>
      <c r="NK16">
        <v>8757.7097015669005</v>
      </c>
      <c r="NL16">
        <v>8757.7097015669005</v>
      </c>
      <c r="NM16">
        <v>750.66083156287732</v>
      </c>
      <c r="NN16">
        <v>500.44055437525151</v>
      </c>
      <c r="NO16">
        <v>251419.93561574619</v>
      </c>
      <c r="NP16">
        <v>9361.3805814373573</v>
      </c>
      <c r="NQ16">
        <v>9361.3805814373573</v>
      </c>
      <c r="NR16">
        <v>802.40404983748783</v>
      </c>
      <c r="NS16">
        <v>534.93603322499189</v>
      </c>
      <c r="NT16">
        <v>268756.13744702039</v>
      </c>
      <c r="NU16">
        <v>10006.877458133737</v>
      </c>
      <c r="NV16">
        <v>10006.877458133737</v>
      </c>
      <c r="NW16">
        <v>857.7323535543203</v>
      </c>
      <c r="NX16">
        <v>571.82156903621353</v>
      </c>
      <c r="NY16">
        <v>287293.76649803971</v>
      </c>
      <c r="NZ16">
        <v>10697.10832705467</v>
      </c>
      <c r="OA16">
        <v>10697.10832705467</v>
      </c>
      <c r="OB16">
        <v>916.89499946182877</v>
      </c>
      <c r="OC16">
        <v>611.26333297455255</v>
      </c>
      <c r="OD16">
        <v>307116.36575639789</v>
      </c>
      <c r="OE16">
        <v>11435.183831355242</v>
      </c>
      <c r="OF16">
        <v>11435.183831355242</v>
      </c>
      <c r="OG16">
        <v>980.15861411616356</v>
      </c>
      <c r="OH16">
        <v>653.43907607744234</v>
      </c>
      <c r="OI16">
        <v>328313.300600602</v>
      </c>
      <c r="OJ16">
        <v>12224.431405341564</v>
      </c>
      <c r="OK16">
        <v>12224.431405341564</v>
      </c>
      <c r="OL16">
        <v>1047.808406172134</v>
      </c>
      <c r="OM16">
        <v>698.53893744808931</v>
      </c>
      <c r="ON16">
        <v>350980.16518899804</v>
      </c>
      <c r="OO16">
        <v>13068.410405973333</v>
      </c>
      <c r="OP16">
        <v>13068.410405973333</v>
      </c>
      <c r="OQ16">
        <v>1120.1494633691427</v>
      </c>
      <c r="OR16">
        <v>746.76630891276182</v>
      </c>
      <c r="OS16">
        <v>375219.21724171418</v>
      </c>
      <c r="OT16">
        <v>13970.928301553187</v>
      </c>
      <c r="OU16">
        <v>13970.928301553187</v>
      </c>
      <c r="OV16">
        <v>1197.5081401331304</v>
      </c>
      <c r="OW16">
        <v>798.33876008875359</v>
      </c>
      <c r="OX16">
        <v>401139.84320063679</v>
      </c>
      <c r="OY16">
        <v>14936.057991513073</v>
      </c>
      <c r="OZ16">
        <v>14936.057991513073</v>
      </c>
      <c r="PA16">
        <v>1280.2335421296921</v>
      </c>
      <c r="PB16">
        <v>853.4890280864613</v>
      </c>
      <c r="PC16">
        <v>428859.05589127616</v>
      </c>
      <c r="PD16">
        <v>15968.156336377304</v>
      </c>
      <c r="PE16">
        <v>15968.156336377304</v>
      </c>
      <c r="PF16">
        <v>1368.6991145466261</v>
      </c>
      <c r="PG16">
        <v>912.4660763644174</v>
      </c>
      <c r="PH16">
        <v>458502.02695892355</v>
      </c>
      <c r="PI16">
        <v>17071.883982513111</v>
      </c>
      <c r="PJ16">
        <v>17071.883982513111</v>
      </c>
      <c r="PK16">
        <v>1463.3043413582668</v>
      </c>
      <c r="PL16">
        <v>975.53622757217784</v>
      </c>
      <c r="PM16">
        <v>490202.6565104482</v>
      </c>
      <c r="PN16">
        <v>18252.226572197538</v>
      </c>
      <c r="PO16">
        <v>18252.226572197538</v>
      </c>
      <c r="PP16">
        <v>1564.4765633312177</v>
      </c>
      <c r="PQ16">
        <v>1042.9843755541451</v>
      </c>
      <c r="PR16">
        <v>524104.18256314204</v>
      </c>
      <c r="PS16">
        <v>19514.517435861671</v>
      </c>
      <c r="PT16">
        <v>19514.517435861671</v>
      </c>
      <c r="PU16">
        <v>1672.6729230738576</v>
      </c>
      <c r="PV16">
        <v>1115.1152820492384</v>
      </c>
      <c r="PW16">
        <v>560359.83308398467</v>
      </c>
      <c r="PX16">
        <v>20864.461870148367</v>
      </c>
      <c r="PY16">
        <v>20864.461870148367</v>
      </c>
      <c r="PZ16">
        <v>1788.3824460127171</v>
      </c>
      <c r="QA16">
        <v>1192.2549640084781</v>
      </c>
      <c r="QB16">
        <v>599133.52359739167</v>
      </c>
      <c r="QC16">
        <v>22308.163112668841</v>
      </c>
      <c r="QD16">
        <v>22308.163112668841</v>
      </c>
      <c r="QE16">
        <v>1912.1282668001863</v>
      </c>
      <c r="QF16">
        <v>1274.7521778667908</v>
      </c>
      <c r="QG16">
        <v>640600.60354782362</v>
      </c>
      <c r="QH16">
        <v>23852.150132099818</v>
      </c>
      <c r="QI16">
        <v>23852.150132099818</v>
      </c>
      <c r="QJ16">
        <v>2044.4700113228414</v>
      </c>
      <c r="QK16">
        <v>1362.9800075485609</v>
      </c>
      <c r="QL16">
        <v>684948.65482652187</v>
      </c>
      <c r="QM16">
        <v>25503.407360561985</v>
      </c>
      <c r="QN16">
        <v>25503.407360561985</v>
      </c>
      <c r="QO16">
        <v>2186.0063451910273</v>
      </c>
      <c r="QP16">
        <v>1457.3375634606848</v>
      </c>
      <c r="QQ16">
        <v>732378.34611012531</v>
      </c>
      <c r="QR16">
        <v>27269.406504100411</v>
      </c>
      <c r="QS16">
        <v>27269.406504100411</v>
      </c>
      <c r="QT16">
        <v>2337.3777003514638</v>
      </c>
      <c r="QU16">
        <v>1558.2518002343093</v>
      </c>
      <c r="QV16">
        <v>783104.34691408498</v>
      </c>
      <c r="QW16">
        <v>29158.140576588274</v>
      </c>
      <c r="QX16">
        <v>29158.140576588274</v>
      </c>
      <c r="QY16">
        <v>2499.2691922789945</v>
      </c>
      <c r="QZ16">
        <v>1666.1794615193298</v>
      </c>
      <c r="RA16">
        <v>837356.30553682963</v>
      </c>
      <c r="RB16">
        <v>31178.160312541531</v>
      </c>
      <c r="RC16">
        <v>31178.160312541531</v>
      </c>
      <c r="RD16">
        <v>2672.4137410749881</v>
      </c>
      <c r="RE16">
        <v>1781.6091607166588</v>
      </c>
      <c r="RF16">
        <v>895379.89536274923</v>
      </c>
      <c r="RG16">
        <v>33338.613125208751</v>
      </c>
      <c r="RH16">
        <v>33338.613125208751</v>
      </c>
      <c r="RI16">
        <v>2857.5954107321786</v>
      </c>
      <c r="RJ16">
        <v>1905.0636071547856</v>
      </c>
      <c r="RK16">
        <v>957437.93430464738</v>
      </c>
      <c r="RL16">
        <v>35649.284787938996</v>
      </c>
      <c r="RM16">
        <v>35649.284787938996</v>
      </c>
      <c r="RN16">
        <v>3055.652981823343</v>
      </c>
      <c r="RO16">
        <v>2037.1019878822285</v>
      </c>
      <c r="RP16">
        <v>1023811.5825007369</v>
      </c>
      <c r="RQ16">
        <v>38120.644029282761</v>
      </c>
      <c r="RR16">
        <v>38120.644029282761</v>
      </c>
      <c r="RS16">
        <v>3267.4837739385221</v>
      </c>
      <c r="RT16">
        <v>2178.3225159590147</v>
      </c>
      <c r="RU16">
        <v>1094801.6237391124</v>
      </c>
      <c r="RV16">
        <v>40763.890245605246</v>
      </c>
      <c r="RW16">
        <v>40763.890245605246</v>
      </c>
      <c r="RX16">
        <v>3494.0477353375927</v>
      </c>
      <c r="RY16">
        <v>2329.3651568917285</v>
      </c>
      <c r="RZ16">
        <v>1170729.8364654868</v>
      </c>
      <c r="SA16">
        <v>43591.004549246849</v>
      </c>
      <c r="SB16">
        <v>43591.004549246849</v>
      </c>
      <c r="SC16">
        <v>3736.3718185068728</v>
      </c>
      <c r="SD16">
        <v>2490.9145456712486</v>
      </c>
      <c r="SE16">
        <v>1251940.4606396807</v>
      </c>
      <c r="SF16">
        <v>46614.804385520023</v>
      </c>
      <c r="SG16">
        <v>46614.804385520023</v>
      </c>
      <c r="SH16">
        <v>3995.5546616160022</v>
      </c>
      <c r="SI16">
        <v>2663.7031077440015</v>
      </c>
      <c r="SJ16">
        <v>1338801.7671446626</v>
      </c>
      <c r="SK16">
        <v>49849.001968152326</v>
      </c>
      <c r="SL16">
        <v>49849.001968152326</v>
      </c>
      <c r="SM16">
        <v>4272.771597270199</v>
      </c>
      <c r="SN16">
        <v>2848.514398180133</v>
      </c>
    </row>
    <row r="17" spans="1:508" hidden="1" x14ac:dyDescent="0.15">
      <c r="B17" t="s">
        <v>30</v>
      </c>
      <c r="C17" t="s">
        <v>24</v>
      </c>
      <c r="D17" t="s">
        <v>25</v>
      </c>
      <c r="E17">
        <v>4.4960000000000004</v>
      </c>
      <c r="F17">
        <v>4.4992672000000002</v>
      </c>
      <c r="G17">
        <v>4.5025408000000002</v>
      </c>
      <c r="H17">
        <v>4.5058208000000004</v>
      </c>
      <c r="I17">
        <v>4.5091072000000008</v>
      </c>
      <c r="J17">
        <v>4.5124000000000004</v>
      </c>
      <c r="K17">
        <v>4.5156992000000002</v>
      </c>
      <c r="L17">
        <v>4.5190048000000003</v>
      </c>
      <c r="M17">
        <v>4.5223168000000005</v>
      </c>
      <c r="N17">
        <v>4.5256352</v>
      </c>
      <c r="O17">
        <v>4.5289600000000005</v>
      </c>
      <c r="P17">
        <v>4.5339592</v>
      </c>
      <c r="Q17">
        <v>4.5389728000000007</v>
      </c>
      <c r="R17">
        <v>4.5456800000000008</v>
      </c>
      <c r="S17">
        <v>4.5541</v>
      </c>
      <c r="T17">
        <v>4.5796000000000001</v>
      </c>
      <c r="U17">
        <v>4.5881800000000004</v>
      </c>
      <c r="V17">
        <v>4.5968</v>
      </c>
      <c r="W17">
        <v>4.6054600000000008</v>
      </c>
      <c r="X17">
        <v>4.61416</v>
      </c>
      <c r="Y17">
        <v>4.6229000000000005</v>
      </c>
      <c r="Z17">
        <v>4.6316800000000002</v>
      </c>
      <c r="AA17">
        <v>4.6405000000000003</v>
      </c>
      <c r="AB17">
        <v>4.6493600000000006</v>
      </c>
      <c r="AC17">
        <v>4.6405000000000003</v>
      </c>
      <c r="AD17">
        <v>4.6672000000000002</v>
      </c>
      <c r="AE17">
        <v>4.6316800000000002</v>
      </c>
      <c r="AF17">
        <v>4.5968</v>
      </c>
      <c r="AG17">
        <v>4.6054600000000008</v>
      </c>
      <c r="AH17">
        <v>4.61416</v>
      </c>
      <c r="AI17">
        <v>4.6316800000000002</v>
      </c>
      <c r="AJ17">
        <v>4.61416</v>
      </c>
      <c r="AK17">
        <v>4.6229000000000005</v>
      </c>
      <c r="AL17">
        <v>4.7587999999999999</v>
      </c>
      <c r="AM17">
        <v>4.5058208000000004</v>
      </c>
      <c r="AN17">
        <v>4.5156992000000002</v>
      </c>
      <c r="AO17">
        <v>4.5881800000000004</v>
      </c>
      <c r="AP17">
        <v>4.6054600000000008</v>
      </c>
      <c r="AQ17">
        <v>4.6054600000000008</v>
      </c>
      <c r="AR17">
        <v>5.7244999999999999</v>
      </c>
      <c r="AS17">
        <v>-1561.3110400000003</v>
      </c>
      <c r="AT17">
        <v>-1806.53502</v>
      </c>
      <c r="AU17">
        <v>10.020240195740094</v>
      </c>
      <c r="AV17">
        <v>6.6801601304933955</v>
      </c>
      <c r="AW17">
        <v>3383.9627249504715</v>
      </c>
      <c r="AX17">
        <v>124.6723109192279</v>
      </c>
      <c r="AY17">
        <v>124.6723109192279</v>
      </c>
      <c r="AZ17">
        <v>10.686198078790962</v>
      </c>
      <c r="BA17">
        <v>7.1241320525273082</v>
      </c>
      <c r="BB17">
        <v>3609.050021255568</v>
      </c>
      <c r="BC17">
        <v>132.96500078309987</v>
      </c>
      <c r="BD17">
        <v>132.96500078309987</v>
      </c>
      <c r="BE17">
        <v>11.397000067122846</v>
      </c>
      <c r="BF17">
        <v>7.5980000447485638</v>
      </c>
      <c r="BG17">
        <v>3849.3039235799488</v>
      </c>
      <c r="BH17">
        <v>141.81646034241916</v>
      </c>
      <c r="BI17">
        <v>141.81646034241916</v>
      </c>
      <c r="BJ17">
        <v>12.155696600778786</v>
      </c>
      <c r="BK17">
        <v>8.1037977338525238</v>
      </c>
      <c r="BL17">
        <v>4105.7566191088608</v>
      </c>
      <c r="BM17">
        <v>151.26471754611592</v>
      </c>
      <c r="BN17">
        <v>151.26471754611592</v>
      </c>
      <c r="BO17">
        <v>12.965547218238509</v>
      </c>
      <c r="BP17">
        <v>8.6436981454923387</v>
      </c>
      <c r="BQ17">
        <v>4379.5110743687137</v>
      </c>
      <c r="BR17">
        <v>161.35040800305788</v>
      </c>
      <c r="BS17">
        <v>161.35040800305788</v>
      </c>
      <c r="BT17">
        <v>13.830034971690676</v>
      </c>
      <c r="BU17">
        <v>9.22002331446045</v>
      </c>
      <c r="BV17">
        <v>4671.7459160928665</v>
      </c>
      <c r="BW17">
        <v>172.11695480342141</v>
      </c>
      <c r="BX17">
        <v>172.11695480342141</v>
      </c>
      <c r="BY17">
        <v>14.752881840293263</v>
      </c>
      <c r="BZ17">
        <v>9.8352545601955086</v>
      </c>
      <c r="CA17">
        <v>4983.7206500636285</v>
      </c>
      <c r="CB17">
        <v>183.61076079181791</v>
      </c>
      <c r="CC17">
        <v>183.61076079181791</v>
      </c>
      <c r="CD17">
        <v>15.73806521072725</v>
      </c>
      <c r="CE17">
        <v>10.492043473818166</v>
      </c>
      <c r="CF17">
        <v>5316.7812414045557</v>
      </c>
      <c r="CG17">
        <v>195.88141415700994</v>
      </c>
      <c r="CH17">
        <v>195.88141415700994</v>
      </c>
      <c r="CI17">
        <v>16.78983549917228</v>
      </c>
      <c r="CJ17">
        <v>11.193223666114854</v>
      </c>
      <c r="CK17">
        <v>5672.3660814311725</v>
      </c>
      <c r="CL17">
        <v>208.98190826325373</v>
      </c>
      <c r="CM17">
        <v>208.98190826325373</v>
      </c>
      <c r="CN17">
        <v>17.912734993993176</v>
      </c>
      <c r="CO17">
        <v>11.941823329328784</v>
      </c>
      <c r="CP17">
        <v>6052.012367916067</v>
      </c>
      <c r="CQ17">
        <v>222.96887671269718</v>
      </c>
      <c r="CR17">
        <v>222.96887671269718</v>
      </c>
      <c r="CS17">
        <v>19.111618003945473</v>
      </c>
      <c r="CT17">
        <v>12.741078669296982</v>
      </c>
      <c r="CU17">
        <v>6457.3629274941386</v>
      </c>
      <c r="CV17">
        <v>237.90284469715249</v>
      </c>
      <c r="CW17">
        <v>237.90284469715249</v>
      </c>
      <c r="CX17">
        <v>20.391672402613072</v>
      </c>
      <c r="CY17">
        <v>13.594448268408714</v>
      </c>
      <c r="CZ17">
        <v>6890.1735109338733</v>
      </c>
      <c r="DA17">
        <v>253.84849777124796</v>
      </c>
      <c r="DB17">
        <v>253.84849777124796</v>
      </c>
      <c r="DC17">
        <v>21.758442666106969</v>
      </c>
      <c r="DD17">
        <v>14.505628444071313</v>
      </c>
      <c r="DE17">
        <v>7352.3205941401475</v>
      </c>
      <c r="DF17">
        <v>270.87496925779493</v>
      </c>
      <c r="DG17">
        <v>270.87496925779493</v>
      </c>
      <c r="DH17">
        <v>23.217854507810991</v>
      </c>
      <c r="DI17">
        <v>15.478569671873995</v>
      </c>
      <c r="DJ17">
        <v>7845.8097200429038</v>
      </c>
      <c r="DK17">
        <v>289.05614758052803</v>
      </c>
      <c r="DL17">
        <v>289.05614758052803</v>
      </c>
      <c r="DM17">
        <v>24.776241221188116</v>
      </c>
      <c r="DN17">
        <v>16.517494147458745</v>
      </c>
      <c r="DO17">
        <v>8372.7844189745028</v>
      </c>
      <c r="DP17">
        <v>308.47100490958695</v>
      </c>
      <c r="DQ17">
        <v>308.47100490958695</v>
      </c>
      <c r="DR17">
        <v>26.440371849393166</v>
      </c>
      <c r="DS17">
        <v>17.626914566262112</v>
      </c>
      <c r="DT17">
        <v>8935.5357477577418</v>
      </c>
      <c r="DU17">
        <v>329.20394860160104</v>
      </c>
      <c r="DV17">
        <v>329.20394860160104</v>
      </c>
      <c r="DW17">
        <v>28.21748130870866</v>
      </c>
      <c r="DX17">
        <v>18.811654205805773</v>
      </c>
      <c r="DY17">
        <v>9536.5124905285611</v>
      </c>
      <c r="DZ17">
        <v>351.34519701947335</v>
      </c>
      <c r="EA17">
        <v>351.34519701947335</v>
      </c>
      <c r="EB17">
        <v>30.115302601669143</v>
      </c>
      <c r="EC17">
        <v>20.076868401112762</v>
      </c>
      <c r="ED17">
        <v>10178.332067314726</v>
      </c>
      <c r="EE17">
        <v>374.99118142738467</v>
      </c>
      <c r="EF17">
        <v>374.99118142738467</v>
      </c>
      <c r="EG17">
        <v>32.142101265204403</v>
      </c>
      <c r="EH17">
        <v>21.428067510136266</v>
      </c>
      <c r="EI17">
        <v>10863.792199598382</v>
      </c>
      <c r="EJ17">
        <v>400.24497577467719</v>
      </c>
      <c r="EK17">
        <v>400.24497577467719</v>
      </c>
      <c r="EL17">
        <v>34.306712209258045</v>
      </c>
      <c r="EM17">
        <v>22.871141472838698</v>
      </c>
      <c r="EN17">
        <v>11595.883385520468</v>
      </c>
      <c r="EO17">
        <v>427.21675630864888</v>
      </c>
      <c r="EP17">
        <v>427.21675630864888</v>
      </c>
      <c r="EQ17">
        <v>36.618579112169904</v>
      </c>
      <c r="ER17">
        <v>24.412386074779935</v>
      </c>
      <c r="ES17">
        <v>12377.802241054618</v>
      </c>
      <c r="ET17">
        <v>456.0242930914859</v>
      </c>
      <c r="EU17">
        <v>456.0242930914859</v>
      </c>
      <c r="EV17">
        <v>39.087796550698791</v>
      </c>
      <c r="EW17">
        <v>26.058531033799195</v>
      </c>
      <c r="EX17">
        <v>13212.965767403539</v>
      </c>
      <c r="EY17">
        <v>486.79347564118297</v>
      </c>
      <c r="EZ17">
        <v>486.79347564118297</v>
      </c>
      <c r="FA17">
        <v>41.725155054958542</v>
      </c>
      <c r="FB17">
        <v>27.816770036639028</v>
      </c>
      <c r="FC17">
        <v>14105.026609070645</v>
      </c>
      <c r="FD17">
        <v>519.65887507102377</v>
      </c>
      <c r="FE17">
        <v>519.65887507102377</v>
      </c>
      <c r="FF17">
        <v>44.542189291802032</v>
      </c>
      <c r="FG17">
        <v>29.694792861201357</v>
      </c>
      <c r="FH17">
        <v>15057.889371551886</v>
      </c>
      <c r="FI17">
        <v>554.76434526770106</v>
      </c>
      <c r="FJ17">
        <v>554.76434526770106</v>
      </c>
      <c r="FK17">
        <v>47.551229594374377</v>
      </c>
      <c r="FL17">
        <v>31.700819729582918</v>
      </c>
      <c r="FM17">
        <v>16075.72807239913</v>
      </c>
      <c r="FN17">
        <v>592.2636658252311</v>
      </c>
      <c r="FO17">
        <v>592.2636658252311</v>
      </c>
      <c r="FP17">
        <v>50.765457070734094</v>
      </c>
      <c r="FQ17">
        <v>33.843638047156062</v>
      </c>
      <c r="FR17">
        <v>17163.004804547614</v>
      </c>
      <c r="FS17">
        <v>632.32122964122789</v>
      </c>
      <c r="FT17">
        <v>632.32122964122789</v>
      </c>
      <c r="FU17">
        <v>54.198962540676675</v>
      </c>
      <c r="FV17">
        <v>36.13264169378445</v>
      </c>
      <c r="FW17">
        <v>18324.489696300516</v>
      </c>
      <c r="FX17">
        <v>675.1127782847559</v>
      </c>
      <c r="FY17">
        <v>675.1127782847559</v>
      </c>
      <c r="FZ17">
        <v>57.866809567264795</v>
      </c>
      <c r="GA17">
        <v>38.577873044843194</v>
      </c>
      <c r="GB17">
        <v>19565.282258247855</v>
      </c>
      <c r="GC17">
        <v>720.82618846176297</v>
      </c>
      <c r="GD17">
        <v>720.82618846176297</v>
      </c>
      <c r="GE17">
        <v>61.785101868151116</v>
      </c>
      <c r="GF17">
        <v>41.190067912100744</v>
      </c>
      <c r="GG17">
        <v>20890.834213691815</v>
      </c>
      <c r="GH17">
        <v>769.66231313601418</v>
      </c>
      <c r="GI17">
        <v>769.66231313601418</v>
      </c>
      <c r="GJ17">
        <v>65.971055411658369</v>
      </c>
      <c r="GK17">
        <v>43.980703607772242</v>
      </c>
      <c r="GL17">
        <v>22306.973915885188</v>
      </c>
      <c r="GM17">
        <v>821.8358811115595</v>
      </c>
      <c r="GN17">
        <v>821.8358811115595</v>
      </c>
      <c r="GO17">
        <v>70.443075523847966</v>
      </c>
      <c r="GP17">
        <v>46.962050349231973</v>
      </c>
      <c r="GQ17">
        <v>23819.932462593843</v>
      </c>
      <c r="GR17">
        <v>877.5764591481942</v>
      </c>
      <c r="GS17">
        <v>877.5764591481942</v>
      </c>
      <c r="GT17">
        <v>75.220839355559505</v>
      </c>
      <c r="GU17">
        <v>50.147226237039668</v>
      </c>
      <c r="GV17">
        <v>25436.371626201937</v>
      </c>
      <c r="GW17">
        <v>937.12948096533455</v>
      </c>
      <c r="GX17">
        <v>937.12948096533455</v>
      </c>
      <c r="GY17">
        <v>80.325384082742957</v>
      </c>
      <c r="GZ17">
        <v>53.550256055161974</v>
      </c>
      <c r="HA17">
        <v>27163.413725823928</v>
      </c>
      <c r="HB17">
        <v>1000.7573477935131</v>
      </c>
      <c r="HC17">
        <v>1000.7573477935131</v>
      </c>
      <c r="HD17">
        <v>85.779201239443978</v>
      </c>
      <c r="HE17">
        <v>57.186134159629319</v>
      </c>
      <c r="HF17">
        <v>29008.673576708847</v>
      </c>
      <c r="HG17">
        <v>1068.7406054576943</v>
      </c>
      <c r="HH17">
        <v>1068.7406054576943</v>
      </c>
      <c r="HI17">
        <v>91.606337610659523</v>
      </c>
      <c r="HJ17">
        <v>61.070891740439677</v>
      </c>
      <c r="HK17">
        <v>30980.29266165958</v>
      </c>
      <c r="HL17">
        <v>1141.3792033243003</v>
      </c>
      <c r="HM17">
        <v>1141.3792033243003</v>
      </c>
      <c r="HN17">
        <v>97.832503142082885</v>
      </c>
      <c r="HO17">
        <v>65.221668761388585</v>
      </c>
      <c r="HP17">
        <v>33086.975679285904</v>
      </c>
      <c r="HQ17">
        <v>1218.9938408157964</v>
      </c>
      <c r="HR17">
        <v>1218.9938408157964</v>
      </c>
      <c r="HS17">
        <v>104.4851863556397</v>
      </c>
      <c r="HT17">
        <v>69.656790903759799</v>
      </c>
      <c r="HU17">
        <v>35338.029634711587</v>
      </c>
      <c r="HV17">
        <v>1301.9274075946375</v>
      </c>
      <c r="HW17">
        <v>1301.9274075946375</v>
      </c>
      <c r="HX17">
        <v>111.59377779382606</v>
      </c>
      <c r="HY17">
        <v>74.395851862550714</v>
      </c>
      <c r="HZ17">
        <v>37743.405649910856</v>
      </c>
      <c r="IA17">
        <v>1390.5465239440844</v>
      </c>
      <c r="IB17">
        <v>1390.5465239440844</v>
      </c>
      <c r="IC17">
        <v>119.18970205235007</v>
      </c>
      <c r="ID17">
        <v>79.459801368233386</v>
      </c>
      <c r="IE17">
        <v>40313.743683212553</v>
      </c>
      <c r="IF17">
        <v>1485.2431883288834</v>
      </c>
      <c r="IG17">
        <v>1485.2431883288834</v>
      </c>
      <c r="IH17">
        <v>127.30655899961857</v>
      </c>
      <c r="II17">
        <v>84.871039333079054</v>
      </c>
      <c r="IJ17">
        <v>43060.420360735749</v>
      </c>
      <c r="IK17">
        <v>1586.4365396060539</v>
      </c>
      <c r="IL17">
        <v>1586.4365396060539</v>
      </c>
      <c r="IM17">
        <v>135.98027482337605</v>
      </c>
      <c r="IN17">
        <v>90.653516548917366</v>
      </c>
      <c r="IO17">
        <v>45995.600136670488</v>
      </c>
      <c r="IP17">
        <v>1694.5747418773337</v>
      </c>
      <c r="IQ17">
        <v>1694.5747418773337</v>
      </c>
      <c r="IR17">
        <v>145.24926358948574</v>
      </c>
      <c r="IS17">
        <v>96.8328423929905</v>
      </c>
      <c r="IT17">
        <v>49132.290014454826</v>
      </c>
      <c r="IU17">
        <v>1810.1370005325464</v>
      </c>
      <c r="IV17">
        <v>1810.1370005325464</v>
      </c>
      <c r="IW17">
        <v>155.15460004564682</v>
      </c>
      <c r="IX17">
        <v>103.43640003043122</v>
      </c>
      <c r="IY17">
        <v>52484.398077094942</v>
      </c>
      <c r="IZ17">
        <v>1933.6357186298137</v>
      </c>
      <c r="JA17">
        <v>1933.6357186298137</v>
      </c>
      <c r="JB17">
        <v>165.74020445398403</v>
      </c>
      <c r="JC17">
        <v>110.49346963598936</v>
      </c>
      <c r="JD17">
        <v>56066.796092201272</v>
      </c>
      <c r="JE17">
        <v>2065.6188033968888</v>
      </c>
      <c r="JF17">
        <v>2065.6188033968888</v>
      </c>
      <c r="JG17">
        <v>177.05304029116189</v>
      </c>
      <c r="JH17">
        <v>118.03536019410794</v>
      </c>
      <c r="JI17">
        <v>59895.386475850537</v>
      </c>
      <c r="JJ17">
        <v>2206.6721333208093</v>
      </c>
      <c r="JK17">
        <v>2206.6721333208093</v>
      </c>
      <c r="JL17">
        <v>189.14332571321222</v>
      </c>
      <c r="JM17">
        <v>126.09555047547481</v>
      </c>
      <c r="JN17">
        <v>63987.173919214991</v>
      </c>
      <c r="JO17">
        <v>2357.4221970237104</v>
      </c>
      <c r="JP17">
        <v>2357.4221970237104</v>
      </c>
      <c r="JQ17">
        <v>202.06475974488944</v>
      </c>
      <c r="JR17">
        <v>134.7098398299263</v>
      </c>
      <c r="JS17">
        <v>68360.342003117723</v>
      </c>
      <c r="JT17">
        <v>2518.538915904337</v>
      </c>
      <c r="JU17">
        <v>2518.538915904337</v>
      </c>
      <c r="JV17">
        <v>215.87476422037176</v>
      </c>
      <c r="JW17">
        <v>143.91650948024784</v>
      </c>
      <c r="JX17">
        <v>73034.335148371523</v>
      </c>
      <c r="JY17">
        <v>2690.7386633610563</v>
      </c>
      <c r="JZ17">
        <v>2690.7386633610563</v>
      </c>
      <c r="KA17">
        <v>230.63474257380483</v>
      </c>
      <c r="KB17">
        <v>153.75649504920321</v>
      </c>
      <c r="KC17">
        <v>78029.946274044851</v>
      </c>
      <c r="KD17">
        <v>2874.7874943069155</v>
      </c>
      <c r="KE17">
        <v>2874.7874943069155</v>
      </c>
      <c r="KF17">
        <v>246.41035665487848</v>
      </c>
      <c r="KG17">
        <v>164.27357110325232</v>
      </c>
      <c r="KH17">
        <v>83369.410561779718</v>
      </c>
      <c r="KI17">
        <v>3071.5045996445156</v>
      </c>
      <c r="KJ17">
        <v>3071.5045996445156</v>
      </c>
      <c r="KK17">
        <v>263.27182282667275</v>
      </c>
      <c r="KL17">
        <v>175.51454855111518</v>
      </c>
      <c r="KM17">
        <v>89076.505752083598</v>
      </c>
      <c r="KN17">
        <v>3281.7660013925533</v>
      </c>
      <c r="KO17">
        <v>3281.7660013925533</v>
      </c>
      <c r="KP17">
        <v>281.29422869079031</v>
      </c>
      <c r="KQ17">
        <v>187.5294857938602</v>
      </c>
      <c r="KR17">
        <v>95176.65942825767</v>
      </c>
      <c r="KS17">
        <v>3506.5085052515983</v>
      </c>
      <c r="KT17">
        <v>3506.5085052515983</v>
      </c>
      <c r="KU17">
        <v>300.55787187870845</v>
      </c>
      <c r="KV17">
        <v>200.37191458580563</v>
      </c>
      <c r="KW17">
        <v>101697.06377544039</v>
      </c>
      <c r="KX17">
        <v>3746.7339285688563</v>
      </c>
      <c r="KY17">
        <v>3746.7339285688563</v>
      </c>
      <c r="KZ17">
        <v>321.14862244875911</v>
      </c>
      <c r="LA17">
        <v>214.09908163250608</v>
      </c>
      <c r="LB17">
        <v>108666.7983362861</v>
      </c>
      <c r="LC17">
        <v>4003.5136229158038</v>
      </c>
      <c r="LD17">
        <v>4003.5136229158038</v>
      </c>
      <c r="LE17">
        <v>343.15831053564034</v>
      </c>
      <c r="LF17">
        <v>228.77220702376022</v>
      </c>
      <c r="LG17">
        <v>116116.96132121929</v>
      </c>
      <c r="LH17">
        <v>4277.9933118343952</v>
      </c>
      <c r="LI17">
        <v>4277.9933118343952</v>
      </c>
      <c r="LJ17">
        <v>366.68514101437671</v>
      </c>
      <c r="LK17">
        <v>244.45676067625115</v>
      </c>
      <c r="LL17">
        <v>124080.81007016741</v>
      </c>
      <c r="LM17">
        <v>4571.3982657430097</v>
      </c>
      <c r="LN17">
        <v>4571.3982657430097</v>
      </c>
      <c r="LO17">
        <v>391.83413706368657</v>
      </c>
      <c r="LP17">
        <v>261.22275804245771</v>
      </c>
      <c r="LQ17">
        <v>132593.91130436509</v>
      </c>
      <c r="LR17">
        <v>4885.0388375292396</v>
      </c>
      <c r="LS17">
        <v>4885.0388375292396</v>
      </c>
      <c r="LT17">
        <v>418.71761464536343</v>
      </c>
      <c r="LU17">
        <v>279.14507643024228</v>
      </c>
      <c r="LV17">
        <v>141694.3018514209</v>
      </c>
      <c r="LW17">
        <v>5220.3163839997178</v>
      </c>
      <c r="LX17">
        <v>5220.3163839997178</v>
      </c>
      <c r="LY17">
        <v>447.45569005711866</v>
      </c>
      <c r="LZ17">
        <v>298.30379337141244</v>
      </c>
      <c r="MA17">
        <v>151422.6605745581</v>
      </c>
      <c r="MB17">
        <v>5578.7296001152981</v>
      </c>
      <c r="MC17">
        <v>5578.7296001152981</v>
      </c>
      <c r="MD17">
        <v>478.17682286702558</v>
      </c>
      <c r="ME17">
        <v>318.78454857801705</v>
      </c>
      <c r="MF17">
        <v>161822.49228799183</v>
      </c>
      <c r="MG17">
        <v>5961.8812948207515</v>
      </c>
      <c r="MH17">
        <v>5961.8812948207515</v>
      </c>
      <c r="MI17">
        <v>511.01839669892155</v>
      </c>
      <c r="MJ17">
        <v>340.67893113261437</v>
      </c>
      <c r="MK17">
        <v>172940.32449502664</v>
      </c>
      <c r="ML17">
        <v>6371.4856392904549</v>
      </c>
      <c r="MM17">
        <v>6371.4856392904549</v>
      </c>
      <c r="MN17">
        <v>546.12734051061045</v>
      </c>
      <c r="MO17">
        <v>364.08489367374028</v>
      </c>
      <c r="MP17">
        <v>184825.91784389762</v>
      </c>
      <c r="MQ17">
        <v>6809.3759205646493</v>
      </c>
      <c r="MR17">
        <v>6809.3759205646493</v>
      </c>
      <c r="MS17">
        <v>583.66079319125561</v>
      </c>
      <c r="MT17">
        <v>389.10719546083709</v>
      </c>
      <c r="MU17">
        <v>197532.49125890055</v>
      </c>
      <c r="MV17">
        <v>7277.5128358542306</v>
      </c>
      <c r="MW17">
        <v>7277.5128358542306</v>
      </c>
      <c r="MX17">
        <v>623.78681450179124</v>
      </c>
      <c r="MY17">
        <v>415.85787633452748</v>
      </c>
      <c r="MZ17">
        <v>211116.96277125017</v>
      </c>
      <c r="NA17">
        <v>7777.993365256586</v>
      </c>
      <c r="NB17">
        <v>7777.993365256586</v>
      </c>
      <c r="NC17">
        <v>666.68514559342157</v>
      </c>
      <c r="ND17">
        <v>444.45676372894775</v>
      </c>
      <c r="NE17">
        <v>225640.20714567564</v>
      </c>
      <c r="NF17">
        <v>8313.0602632617338</v>
      </c>
      <c r="NG17">
        <v>8313.0602632617338</v>
      </c>
      <c r="NH17">
        <v>712.54802256529149</v>
      </c>
      <c r="NI17">
        <v>475.03201504352768</v>
      </c>
      <c r="NJ17">
        <v>241167.33147533276</v>
      </c>
      <c r="NK17">
        <v>8885.1122122491015</v>
      </c>
      <c r="NL17">
        <v>8885.1122122491015</v>
      </c>
      <c r="NM17">
        <v>761.58104676420874</v>
      </c>
      <c r="NN17">
        <v>507.72069784280581</v>
      </c>
      <c r="NO17">
        <v>257767.96999953888</v>
      </c>
      <c r="NP17">
        <v>9496.7146841935373</v>
      </c>
      <c r="NQ17">
        <v>9496.7146841935373</v>
      </c>
      <c r="NR17">
        <v>814.00411578801754</v>
      </c>
      <c r="NS17">
        <v>542.66941052534503</v>
      </c>
      <c r="NT17">
        <v>275516.599486486</v>
      </c>
      <c r="NU17">
        <v>10150.611560028432</v>
      </c>
      <c r="NV17">
        <v>10150.611560028432</v>
      </c>
      <c r="NW17">
        <v>870.05241943100839</v>
      </c>
      <c r="NX17">
        <v>580.03494628733893</v>
      </c>
      <c r="NY17">
        <v>294492.87661686848</v>
      </c>
      <c r="NZ17">
        <v>10849.737559568839</v>
      </c>
      <c r="OA17">
        <v>10849.737559568839</v>
      </c>
      <c r="OB17">
        <v>929.97750510590049</v>
      </c>
      <c r="OC17">
        <v>619.98500340393366</v>
      </c>
      <c r="OD17">
        <v>314781.99890469416</v>
      </c>
      <c r="OE17">
        <v>11597.231538593995</v>
      </c>
      <c r="OF17">
        <v>11597.231538593995</v>
      </c>
      <c r="OG17">
        <v>994.04841759377098</v>
      </c>
      <c r="OH17">
        <v>662.69894506251399</v>
      </c>
      <c r="OI17">
        <v>336475.09079889982</v>
      </c>
      <c r="OJ17">
        <v>12396.450713643677</v>
      </c>
      <c r="OK17">
        <v>12396.450713643677</v>
      </c>
      <c r="OL17">
        <v>1062.5529183123153</v>
      </c>
      <c r="OM17">
        <v>708.36861220821015</v>
      </c>
      <c r="ON17">
        <v>359669.61672424374</v>
      </c>
      <c r="OO17">
        <v>13250.985879314243</v>
      </c>
      <c r="OP17">
        <v>13250.985879314243</v>
      </c>
      <c r="OQ17">
        <v>1135.7987896555067</v>
      </c>
      <c r="OR17">
        <v>757.19919310367106</v>
      </c>
      <c r="OS17">
        <v>384469.82294283283</v>
      </c>
      <c r="OT17">
        <v>14164.677687367524</v>
      </c>
      <c r="OU17">
        <v>14164.677687367524</v>
      </c>
      <c r="OV17">
        <v>1214.1152303457879</v>
      </c>
      <c r="OW17">
        <v>809.41015356385856</v>
      </c>
      <c r="OX17">
        <v>410987.21024911769</v>
      </c>
      <c r="OY17">
        <v>15141.634061809598</v>
      </c>
      <c r="OZ17">
        <v>15141.634061809598</v>
      </c>
      <c r="PA17">
        <v>1297.8543481551085</v>
      </c>
      <c r="PB17">
        <v>865.23623210340565</v>
      </c>
      <c r="PC17">
        <v>439341.03965185687</v>
      </c>
      <c r="PD17">
        <v>16186.248829278939</v>
      </c>
      <c r="PE17">
        <v>16186.248829278939</v>
      </c>
      <c r="PF17">
        <v>1387.3927567953376</v>
      </c>
      <c r="PG17">
        <v>924.92850453022504</v>
      </c>
      <c r="PH17">
        <v>469658.87334705278</v>
      </c>
      <c r="PI17">
        <v>17303.22164962826</v>
      </c>
      <c r="PJ17">
        <v>17303.22164962826</v>
      </c>
      <c r="PK17">
        <v>1483.1332842538509</v>
      </c>
      <c r="PL17">
        <v>988.75552283590059</v>
      </c>
      <c r="PM17">
        <v>502077.15344689082</v>
      </c>
      <c r="PN17">
        <v>18497.579337517029</v>
      </c>
      <c r="PO17">
        <v>18497.579337517029</v>
      </c>
      <c r="PP17">
        <v>1585.5068003586025</v>
      </c>
      <c r="PQ17">
        <v>1057.0045335724017</v>
      </c>
      <c r="PR17">
        <v>536741.82110199472</v>
      </c>
      <c r="PS17">
        <v>19774.698672178751</v>
      </c>
      <c r="PT17">
        <v>19774.698672178751</v>
      </c>
      <c r="PU17">
        <v>1694.9741719010358</v>
      </c>
      <c r="PV17">
        <v>1129.9827812673573</v>
      </c>
      <c r="PW17">
        <v>573808.9788386469</v>
      </c>
      <c r="PX17">
        <v>21140.33079931857</v>
      </c>
      <c r="PY17">
        <v>21140.33079931857</v>
      </c>
      <c r="PZ17">
        <v>1812.028354227306</v>
      </c>
      <c r="QA17">
        <v>1208.018902818204</v>
      </c>
      <c r="QB17">
        <v>613445.59912984038</v>
      </c>
      <c r="QC17">
        <v>22600.627336362541</v>
      </c>
      <c r="QD17">
        <v>22600.627336362541</v>
      </c>
      <c r="QE17">
        <v>1937.1966288310748</v>
      </c>
      <c r="QF17">
        <v>1291.4644192207165</v>
      </c>
      <c r="QG17">
        <v>655830.28243004181</v>
      </c>
      <c r="QH17">
        <v>24162.168300054174</v>
      </c>
      <c r="QI17">
        <v>24162.168300054174</v>
      </c>
      <c r="QJ17">
        <v>2071.0429971475005</v>
      </c>
      <c r="QK17">
        <v>1380.695331431667</v>
      </c>
      <c r="QL17">
        <v>701154.06812931295</v>
      </c>
      <c r="QM17">
        <v>25831.99198371153</v>
      </c>
      <c r="QN17">
        <v>25831.99198371153</v>
      </c>
      <c r="QO17">
        <v>2214.1707414609882</v>
      </c>
      <c r="QP17">
        <v>1476.1138276406589</v>
      </c>
      <c r="QQ17">
        <v>749621.30212399154</v>
      </c>
      <c r="QR17">
        <v>27617.626920357583</v>
      </c>
      <c r="QS17">
        <v>27617.626920357583</v>
      </c>
      <c r="QT17">
        <v>2367.2251646020786</v>
      </c>
      <c r="QU17">
        <v>1578.1501097347191</v>
      </c>
      <c r="QV17">
        <v>801450.5649595788</v>
      </c>
      <c r="QW17">
        <v>29527.126077458168</v>
      </c>
      <c r="QX17">
        <v>29527.126077458168</v>
      </c>
      <c r="QY17">
        <v>2530.8965209249855</v>
      </c>
      <c r="QZ17">
        <v>1687.2643472833238</v>
      </c>
      <c r="RA17">
        <v>856875.66477800265</v>
      </c>
      <c r="RB17">
        <v>31569.103439189574</v>
      </c>
      <c r="RC17">
        <v>31569.103439189574</v>
      </c>
      <c r="RD17">
        <v>2705.9231519305349</v>
      </c>
      <c r="RE17">
        <v>1803.9487679536899</v>
      </c>
      <c r="RF17">
        <v>916146.69959727884</v>
      </c>
      <c r="RG17">
        <v>33752.773143057639</v>
      </c>
      <c r="RH17">
        <v>33752.773143057639</v>
      </c>
      <c r="RI17">
        <v>2893.0948408335121</v>
      </c>
      <c r="RJ17">
        <v>1928.7298938890081</v>
      </c>
      <c r="RK17">
        <v>979531.19376814552</v>
      </c>
      <c r="RL17">
        <v>36087.991349352727</v>
      </c>
      <c r="RM17">
        <v>36087.991349352727</v>
      </c>
      <c r="RN17">
        <v>3093.2564013730912</v>
      </c>
      <c r="RO17">
        <v>2062.1709342487275</v>
      </c>
      <c r="RP17">
        <v>1047315.3137909251</v>
      </c>
      <c r="RQ17">
        <v>38585.301034402502</v>
      </c>
      <c r="RR17">
        <v>38585.301034402502</v>
      </c>
      <c r="RS17">
        <v>3307.3115172345006</v>
      </c>
      <c r="RT17">
        <v>2204.8743448230002</v>
      </c>
      <c r="RU17">
        <v>1119805.1690382501</v>
      </c>
      <c r="RV17">
        <v>41255.97991193553</v>
      </c>
      <c r="RW17">
        <v>41255.97991193553</v>
      </c>
      <c r="RX17">
        <v>3536.2268495944741</v>
      </c>
      <c r="RY17">
        <v>2357.484566396316</v>
      </c>
      <c r="RZ17">
        <v>1197328.2033169859</v>
      </c>
      <c r="SA17">
        <v>44112.091701152109</v>
      </c>
      <c r="SB17">
        <v>44112.091701152109</v>
      </c>
      <c r="SC17">
        <v>3781.0364315273237</v>
      </c>
      <c r="SD17">
        <v>2520.690954351549</v>
      </c>
      <c r="SE17">
        <v>1280234.683617536</v>
      </c>
      <c r="SF17">
        <v>47166.540975382901</v>
      </c>
      <c r="SG17">
        <v>47166.540975382901</v>
      </c>
      <c r="SH17">
        <v>4042.8463693185345</v>
      </c>
      <c r="SI17">
        <v>2695.230912879023</v>
      </c>
      <c r="SJ17">
        <v>1368899.2928425425</v>
      </c>
      <c r="SK17">
        <v>50433.13184156736</v>
      </c>
      <c r="SL17">
        <v>50433.13184156736</v>
      </c>
      <c r="SM17">
        <v>4322.8398721343447</v>
      </c>
      <c r="SN17">
        <v>2881.8932480895633</v>
      </c>
    </row>
    <row r="18" spans="1:508" hidden="1" x14ac:dyDescent="0.15">
      <c r="B18" t="s">
        <v>31</v>
      </c>
      <c r="C18" t="s">
        <v>20</v>
      </c>
      <c r="D18" t="s">
        <v>25</v>
      </c>
      <c r="E18">
        <v>1812.2595200000001</v>
      </c>
      <c r="F18">
        <v>1814.1609329920002</v>
      </c>
      <c r="G18">
        <v>1816.0698024960004</v>
      </c>
      <c r="H18">
        <v>1817.9861431040003</v>
      </c>
      <c r="I18">
        <v>2203.0489103360005</v>
      </c>
      <c r="J18">
        <v>1845.8128920000001</v>
      </c>
      <c r="K18">
        <v>1847.777244544</v>
      </c>
      <c r="L18">
        <v>1849.7492256319999</v>
      </c>
      <c r="M18">
        <v>1851.7288500480001</v>
      </c>
      <c r="N18">
        <v>1853.7161325760001</v>
      </c>
      <c r="O18">
        <v>1879.811232</v>
      </c>
      <c r="P18">
        <v>1882.857134184</v>
      </c>
      <c r="Q18">
        <v>2272.7761183360003</v>
      </c>
      <c r="R18">
        <v>2301.9628600000001</v>
      </c>
      <c r="S18">
        <v>1919.5146265000003</v>
      </c>
      <c r="T18">
        <v>1960.0688000000002</v>
      </c>
      <c r="U18">
        <v>1965.59004</v>
      </c>
      <c r="V18">
        <v>1995.8024160000002</v>
      </c>
      <c r="W18">
        <v>2396.8549165000004</v>
      </c>
      <c r="X18">
        <v>2007.2451240000005</v>
      </c>
      <c r="Y18">
        <v>2037.8982350000001</v>
      </c>
      <c r="Z18">
        <v>2043.8244160000002</v>
      </c>
      <c r="AA18">
        <v>2474.7642315000003</v>
      </c>
      <c r="AB18">
        <v>2482.0499880000002</v>
      </c>
      <c r="AC18">
        <v>2099.7999540000001</v>
      </c>
      <c r="AD18">
        <v>2118.5136000000002</v>
      </c>
      <c r="AE18">
        <v>2118.5984800000001</v>
      </c>
      <c r="AF18">
        <v>2537.8722080000002</v>
      </c>
      <c r="AG18">
        <v>2668.6632060000006</v>
      </c>
      <c r="AH18">
        <v>2775.4500480000006</v>
      </c>
      <c r="AI18">
        <v>2043.8244160000002</v>
      </c>
      <c r="AJ18">
        <v>2453.2995960000003</v>
      </c>
      <c r="AK18">
        <v>2460.3893324999999</v>
      </c>
      <c r="AL18">
        <v>2184.5997600000001</v>
      </c>
      <c r="AM18">
        <v>2009.3531055360004</v>
      </c>
      <c r="AN18">
        <v>2039.7541011200001</v>
      </c>
      <c r="AO18">
        <v>982.79502000000002</v>
      </c>
      <c r="AP18">
        <v>1198.4274582500002</v>
      </c>
      <c r="AQ18">
        <v>2767.5025840000003</v>
      </c>
      <c r="AR18">
        <v>1568.0550400000002</v>
      </c>
      <c r="AS18">
        <v>-56.756150000000005</v>
      </c>
      <c r="AT18">
        <v>1508.4412400000001</v>
      </c>
      <c r="AU18">
        <v>10.088917481188602</v>
      </c>
      <c r="AV18">
        <v>6.7259449874590675</v>
      </c>
      <c r="AW18">
        <v>2835.4462348684933</v>
      </c>
      <c r="AX18">
        <v>89.729311230015611</v>
      </c>
      <c r="AY18">
        <v>89.729311230015611</v>
      </c>
      <c r="AZ18">
        <v>10.767517347601872</v>
      </c>
      <c r="BA18">
        <v>7.1783448984012486</v>
      </c>
      <c r="BB18">
        <v>3026.2529644537467</v>
      </c>
      <c r="BC18">
        <v>95.767498875118562</v>
      </c>
      <c r="BD18">
        <v>95.767498875118562</v>
      </c>
      <c r="BE18">
        <v>11.492099865014227</v>
      </c>
      <c r="BF18">
        <v>7.6613999100094849</v>
      </c>
      <c r="BG18">
        <v>3229.9940672329126</v>
      </c>
      <c r="BH18">
        <v>102.21500212762382</v>
      </c>
      <c r="BI18">
        <v>102.21500212762382</v>
      </c>
      <c r="BJ18">
        <v>12.265800255314858</v>
      </c>
      <c r="BK18">
        <v>8.1772001702099057</v>
      </c>
      <c r="BL18">
        <v>3447.5517339463272</v>
      </c>
      <c r="BM18">
        <v>109.099738416023</v>
      </c>
      <c r="BN18">
        <v>109.099738416023</v>
      </c>
      <c r="BO18">
        <v>13.091968609922761</v>
      </c>
      <c r="BP18">
        <v>8.7279790732818405</v>
      </c>
      <c r="BQ18">
        <v>3679.8686318400728</v>
      </c>
      <c r="BR18">
        <v>116.45153898228078</v>
      </c>
      <c r="BS18">
        <v>116.45153898228078</v>
      </c>
      <c r="BT18">
        <v>13.974184677873694</v>
      </c>
      <c r="BU18">
        <v>9.3161231185824622</v>
      </c>
      <c r="BV18">
        <v>3927.9520677948431</v>
      </c>
      <c r="BW18">
        <v>124.30228062641908</v>
      </c>
      <c r="BX18">
        <v>124.30228062641908</v>
      </c>
      <c r="BY18">
        <v>14.91627367517029</v>
      </c>
      <c r="BZ18">
        <v>9.9441824501135265</v>
      </c>
      <c r="CA18">
        <v>4192.8784390113751</v>
      </c>
      <c r="CB18">
        <v>132.68602655099289</v>
      </c>
      <c r="CC18">
        <v>132.68602655099289</v>
      </c>
      <c r="CD18">
        <v>15.922323186119147</v>
      </c>
      <c r="CE18">
        <v>10.614882124079431</v>
      </c>
      <c r="CF18">
        <v>4475.7979911689627</v>
      </c>
      <c r="CG18">
        <v>141.63917693572668</v>
      </c>
      <c r="CH18">
        <v>141.63917693572668</v>
      </c>
      <c r="CI18">
        <v>16.996701232287201</v>
      </c>
      <c r="CJ18">
        <v>11.331134154858134</v>
      </c>
      <c r="CK18">
        <v>4777.9399053560564</v>
      </c>
      <c r="CL18">
        <v>151.20062991633091</v>
      </c>
      <c r="CM18">
        <v>151.20062991633091</v>
      </c>
      <c r="CN18">
        <v>18.144075589959709</v>
      </c>
      <c r="CO18">
        <v>12.096050393306472</v>
      </c>
      <c r="CP18">
        <v>5100.6177365505355</v>
      </c>
      <c r="CQ18">
        <v>161.4119536883081</v>
      </c>
      <c r="CR18">
        <v>161.4119536883081</v>
      </c>
      <c r="CS18">
        <v>19.369434442596972</v>
      </c>
      <c r="CT18">
        <v>12.912956295064648</v>
      </c>
      <c r="CU18">
        <v>5445.2352280087043</v>
      </c>
      <c r="CV18">
        <v>172.31757050660457</v>
      </c>
      <c r="CW18">
        <v>172.31757050660457</v>
      </c>
      <c r="CX18">
        <v>20.678108460792547</v>
      </c>
      <c r="CY18">
        <v>13.785405640528365</v>
      </c>
      <c r="CZ18">
        <v>5813.2925276134238</v>
      </c>
      <c r="DA18">
        <v>183.96495340548807</v>
      </c>
      <c r="DB18">
        <v>183.96495340548807</v>
      </c>
      <c r="DC18">
        <v>22.07579440865857</v>
      </c>
      <c r="DD18">
        <v>14.717196272439047</v>
      </c>
      <c r="DE18">
        <v>6206.3928340409002</v>
      </c>
      <c r="DF18">
        <v>196.40483652028163</v>
      </c>
      <c r="DG18">
        <v>196.40483652028163</v>
      </c>
      <c r="DH18">
        <v>23.568580382433797</v>
      </c>
      <c r="DI18">
        <v>15.712386921622532</v>
      </c>
      <c r="DJ18">
        <v>6626.2495025404978</v>
      </c>
      <c r="DK18">
        <v>209.69143995381324</v>
      </c>
      <c r="DL18">
        <v>209.69143995381324</v>
      </c>
      <c r="DM18">
        <v>25.162972794457588</v>
      </c>
      <c r="DN18">
        <v>16.775315196305058</v>
      </c>
      <c r="DO18">
        <v>7074.6936421914897</v>
      </c>
      <c r="DP18">
        <v>223.88271019593321</v>
      </c>
      <c r="DQ18">
        <v>223.88271019593321</v>
      </c>
      <c r="DR18">
        <v>26.865925223511987</v>
      </c>
      <c r="DS18">
        <v>17.910616815674658</v>
      </c>
      <c r="DT18">
        <v>7553.6822387140755</v>
      </c>
      <c r="DU18">
        <v>239.04057717449606</v>
      </c>
      <c r="DV18">
        <v>239.04057717449606</v>
      </c>
      <c r="DW18">
        <v>28.684869260939529</v>
      </c>
      <c r="DX18">
        <v>19.123246173959686</v>
      </c>
      <c r="DY18">
        <v>8065.3068392795458</v>
      </c>
      <c r="DZ18">
        <v>255.23122909112485</v>
      </c>
      <c r="EA18">
        <v>255.23122909112485</v>
      </c>
      <c r="EB18">
        <v>30.627747490934983</v>
      </c>
      <c r="EC18">
        <v>20.418498327289988</v>
      </c>
      <c r="ED18">
        <v>8611.8028382966513</v>
      </c>
      <c r="EE18">
        <v>272.52540627521051</v>
      </c>
      <c r="EF18">
        <v>272.52540627521051</v>
      </c>
      <c r="EG18">
        <v>32.703048753025257</v>
      </c>
      <c r="EH18">
        <v>21.802032502016839</v>
      </c>
      <c r="EI18">
        <v>9195.5594058596689</v>
      </c>
      <c r="EJ18">
        <v>290.99871537530595</v>
      </c>
      <c r="EK18">
        <v>290.99871537530595</v>
      </c>
      <c r="EL18">
        <v>34.919845845036718</v>
      </c>
      <c r="EM18">
        <v>23.279897230024478</v>
      </c>
      <c r="EN18">
        <v>9819.1301034406188</v>
      </c>
      <c r="EO18">
        <v>310.73196529875378</v>
      </c>
      <c r="EP18">
        <v>310.73196529875378</v>
      </c>
      <c r="EQ18">
        <v>37.287835835850451</v>
      </c>
      <c r="ER18">
        <v>24.858557223900302</v>
      </c>
      <c r="ES18">
        <v>10485.244234506632</v>
      </c>
      <c r="ET18">
        <v>331.81152640843771</v>
      </c>
      <c r="EU18">
        <v>331.81152640843771</v>
      </c>
      <c r="EV18">
        <v>39.81738316901253</v>
      </c>
      <c r="EW18">
        <v>26.544922112675017</v>
      </c>
      <c r="EX18">
        <v>11196.818981057646</v>
      </c>
      <c r="EY18">
        <v>354.32971459043182</v>
      </c>
      <c r="EZ18">
        <v>354.32971459043182</v>
      </c>
      <c r="FA18">
        <v>42.519565750851818</v>
      </c>
      <c r="FB18">
        <v>28.346377167234547</v>
      </c>
      <c r="FC18">
        <v>11956.972380624691</v>
      </c>
      <c r="FD18">
        <v>378.38520191850284</v>
      </c>
      <c r="FE18">
        <v>378.38520191850284</v>
      </c>
      <c r="FF18">
        <v>45.406224230220346</v>
      </c>
      <c r="FG18">
        <v>30.270816153480229</v>
      </c>
      <c r="FH18">
        <v>12769.037202060539</v>
      </c>
      <c r="FI18">
        <v>404.08345576140948</v>
      </c>
      <c r="FJ18">
        <v>404.08345576140948</v>
      </c>
      <c r="FK18">
        <v>48.49001469136914</v>
      </c>
      <c r="FL18">
        <v>32.326676460912758</v>
      </c>
      <c r="FM18">
        <v>13636.57578251047</v>
      </c>
      <c r="FN18">
        <v>431.53720830729333</v>
      </c>
      <c r="FO18">
        <v>431.53720830729333</v>
      </c>
      <c r="FP18">
        <v>51.784464996875201</v>
      </c>
      <c r="FQ18">
        <v>34.522976664583467</v>
      </c>
      <c r="FR18">
        <v>14563.395892288703</v>
      </c>
      <c r="FS18">
        <v>460.8669586167311</v>
      </c>
      <c r="FT18">
        <v>460.8669586167311</v>
      </c>
      <c r="FU18">
        <v>55.304035034007732</v>
      </c>
      <c r="FV18">
        <v>36.869356689338488</v>
      </c>
      <c r="FW18">
        <v>15553.567699026553</v>
      </c>
      <c r="FX18">
        <v>492.2015094628656</v>
      </c>
      <c r="FY18">
        <v>492.2015094628656</v>
      </c>
      <c r="FZ18">
        <v>59.064181135543876</v>
      </c>
      <c r="GA18">
        <v>39.376120757029248</v>
      </c>
      <c r="GB18">
        <v>16611.441907421322</v>
      </c>
      <c r="GC18">
        <v>525.67854137409245</v>
      </c>
      <c r="GD18">
        <v>525.67854137409245</v>
      </c>
      <c r="GE18">
        <v>63.081424964891099</v>
      </c>
      <c r="GF18">
        <v>42.054283309927399</v>
      </c>
      <c r="GG18">
        <v>17741.669156224187</v>
      </c>
      <c r="GH18">
        <v>561.44522646279074</v>
      </c>
      <c r="GI18">
        <v>561.44522646279074</v>
      </c>
      <c r="GJ18">
        <v>67.373427175534886</v>
      </c>
      <c r="GK18">
        <v>44.915618117023257</v>
      </c>
      <c r="GL18">
        <v>18949.220759783835</v>
      </c>
      <c r="GM18">
        <v>599.6588848032859</v>
      </c>
      <c r="GN18">
        <v>599.6588848032859</v>
      </c>
      <c r="GO18">
        <v>71.959066176394316</v>
      </c>
      <c r="GP18">
        <v>47.972710784262873</v>
      </c>
      <c r="GQ18">
        <v>20239.410887536975</v>
      </c>
      <c r="GR18">
        <v>640.48768631446126</v>
      </c>
      <c r="GS18">
        <v>640.48768631446126</v>
      </c>
      <c r="GT18">
        <v>76.858522357735353</v>
      </c>
      <c r="GU18">
        <v>51.2390149051569</v>
      </c>
      <c r="GV18">
        <v>21617.920281334093</v>
      </c>
      <c r="GW18">
        <v>684.11140130804085</v>
      </c>
      <c r="GX18">
        <v>684.11140130804085</v>
      </c>
      <c r="GY18">
        <v>82.093368156964914</v>
      </c>
      <c r="GZ18">
        <v>54.728912104643271</v>
      </c>
      <c r="HA18">
        <v>23090.821617438833</v>
      </c>
      <c r="HB18">
        <v>730.72220308350734</v>
      </c>
      <c r="HC18">
        <v>730.72220308350734</v>
      </c>
      <c r="HD18">
        <v>87.686664370020878</v>
      </c>
      <c r="HE18">
        <v>58.457776246680588</v>
      </c>
      <c r="HF18">
        <v>24664.606627473528</v>
      </c>
      <c r="HG18">
        <v>780.52552618587117</v>
      </c>
      <c r="HH18">
        <v>780.52552618587117</v>
      </c>
      <c r="HI18">
        <v>93.663063142304537</v>
      </c>
      <c r="HJ18">
        <v>62.442042094869691</v>
      </c>
      <c r="HK18">
        <v>26346.215100535421</v>
      </c>
      <c r="HL18">
        <v>833.74098419415895</v>
      </c>
      <c r="HM18">
        <v>833.74098419415895</v>
      </c>
      <c r="HN18">
        <v>100.04891810329907</v>
      </c>
      <c r="HO18">
        <v>66.699278735532715</v>
      </c>
      <c r="HP18">
        <v>28143.06589721427</v>
      </c>
      <c r="HQ18">
        <v>890.60335117766681</v>
      </c>
      <c r="HR18">
        <v>890.60335117766681</v>
      </c>
      <c r="HS18">
        <v>106.87240214132001</v>
      </c>
      <c r="HT18">
        <v>71.248268094213344</v>
      </c>
      <c r="HU18">
        <v>30063.090115340925</v>
      </c>
      <c r="HV18">
        <v>951.36361124496602</v>
      </c>
      <c r="HW18">
        <v>951.36361124496602</v>
      </c>
      <c r="HX18">
        <v>114.16363334939592</v>
      </c>
      <c r="HY18">
        <v>76.109088899597282</v>
      </c>
      <c r="HZ18">
        <v>32114.766557029136</v>
      </c>
      <c r="IA18">
        <v>1016.2900809186435</v>
      </c>
      <c r="IB18">
        <v>1016.2900809186435</v>
      </c>
      <c r="IC18">
        <v>121.95480971023723</v>
      </c>
      <c r="ID18">
        <v>81.303206473491485</v>
      </c>
      <c r="IE18">
        <v>34307.159656984302</v>
      </c>
      <c r="IF18">
        <v>1085.6696093982375</v>
      </c>
      <c r="IG18">
        <v>1085.6696093982375</v>
      </c>
      <c r="IH18">
        <v>130.28035312778849</v>
      </c>
      <c r="II18">
        <v>86.853568751859001</v>
      </c>
      <c r="IJ18">
        <v>36649.960043189312</v>
      </c>
      <c r="IK18">
        <v>1159.8088621262441</v>
      </c>
      <c r="IL18">
        <v>1159.8088621262441</v>
      </c>
      <c r="IM18">
        <v>139.17706345514929</v>
      </c>
      <c r="IN18">
        <v>92.78470897009953</v>
      </c>
      <c r="IO18">
        <v>39153.527912990554</v>
      </c>
      <c r="IP18">
        <v>1239.035693449068</v>
      </c>
      <c r="IQ18">
        <v>1239.035693449068</v>
      </c>
      <c r="IR18">
        <v>148.68428321388816</v>
      </c>
      <c r="IS18">
        <v>99.122855475925448</v>
      </c>
      <c r="IT18">
        <v>41828.939420350674</v>
      </c>
      <c r="IU18">
        <v>1323.7006145680591</v>
      </c>
      <c r="IV18">
        <v>1323.7006145680591</v>
      </c>
      <c r="IW18">
        <v>158.84407374816709</v>
      </c>
      <c r="IX18">
        <v>105.89604916544474</v>
      </c>
      <c r="IY18">
        <v>44688.036283665795</v>
      </c>
      <c r="IZ18">
        <v>1414.1783634071455</v>
      </c>
      <c r="JA18">
        <v>1414.1783634071455</v>
      </c>
      <c r="JB18">
        <v>169.70140360885745</v>
      </c>
      <c r="JC18">
        <v>113.13426907257164</v>
      </c>
      <c r="JD18">
        <v>47743.478838126946</v>
      </c>
      <c r="JE18">
        <v>1510.86958348503</v>
      </c>
      <c r="JF18">
        <v>1510.86958348503</v>
      </c>
      <c r="JG18">
        <v>181.30435001820359</v>
      </c>
      <c r="JH18">
        <v>120.8695666788024</v>
      </c>
      <c r="JI18">
        <v>51008.802772203642</v>
      </c>
      <c r="JJ18">
        <v>1614.202619373533</v>
      </c>
      <c r="JK18">
        <v>1614.202619373533</v>
      </c>
      <c r="JL18">
        <v>193.70431432482394</v>
      </c>
      <c r="JM18">
        <v>129.13620954988264</v>
      </c>
      <c r="JN18">
        <v>54498.479804513125</v>
      </c>
      <c r="JO18">
        <v>1724.6354368516811</v>
      </c>
      <c r="JP18">
        <v>1724.6354368516811</v>
      </c>
      <c r="JQ18">
        <v>206.95625242220174</v>
      </c>
      <c r="JR18">
        <v>137.9708349481345</v>
      </c>
      <c r="JS18">
        <v>58227.982575188318</v>
      </c>
      <c r="JT18">
        <v>1842.65767643001</v>
      </c>
      <c r="JU18">
        <v>1842.65767643001</v>
      </c>
      <c r="JV18">
        <v>221.11892117160122</v>
      </c>
      <c r="JW18">
        <v>147.41261411440081</v>
      </c>
      <c r="JX18">
        <v>62213.854044950531</v>
      </c>
      <c r="JY18">
        <v>1968.7928495237511</v>
      </c>
      <c r="JZ18">
        <v>1968.7928495237511</v>
      </c>
      <c r="KA18">
        <v>236.25514194285012</v>
      </c>
      <c r="KB18">
        <v>157.50342796190009</v>
      </c>
      <c r="KC18">
        <v>66473.781715518548</v>
      </c>
      <c r="KD18">
        <v>2103.6006871999539</v>
      </c>
      <c r="KE18">
        <v>2103.6006871999539</v>
      </c>
      <c r="KF18">
        <v>252.43208246399448</v>
      </c>
      <c r="KG18">
        <v>168.28805497599632</v>
      </c>
      <c r="KH18">
        <v>71026.677006834521</v>
      </c>
      <c r="KI18">
        <v>2247.6796521150163</v>
      </c>
      <c r="KJ18">
        <v>2247.6796521150163</v>
      </c>
      <c r="KK18">
        <v>269.72155825380196</v>
      </c>
      <c r="KL18">
        <v>179.81437216920131</v>
      </c>
      <c r="KM18">
        <v>75892.760149960232</v>
      </c>
      <c r="KN18">
        <v>2401.6696249987417</v>
      </c>
      <c r="KO18">
        <v>2401.6696249987417</v>
      </c>
      <c r="KP18">
        <v>288.20035499984897</v>
      </c>
      <c r="KQ18">
        <v>192.13356999989932</v>
      </c>
      <c r="KR18">
        <v>81093.650979500322</v>
      </c>
      <c r="KS18">
        <v>2566.2547778322887</v>
      </c>
      <c r="KT18">
        <v>2566.2547778322887</v>
      </c>
      <c r="KU18">
        <v>307.95057333987467</v>
      </c>
      <c r="KV18">
        <v>205.30038222658311</v>
      </c>
      <c r="KW18">
        <v>86652.466036155602</v>
      </c>
      <c r="KX18">
        <v>2742.1666467137848</v>
      </c>
      <c r="KY18">
        <v>2742.1666467137848</v>
      </c>
      <c r="KZ18">
        <v>329.05999760565419</v>
      </c>
      <c r="LA18">
        <v>219.37333173710277</v>
      </c>
      <c r="LB18">
        <v>92593.922418621703</v>
      </c>
      <c r="LC18">
        <v>2930.1874183108134</v>
      </c>
      <c r="LD18">
        <v>2930.1874183108134</v>
      </c>
      <c r="LE18">
        <v>351.62249019729757</v>
      </c>
      <c r="LF18">
        <v>234.41499346486506</v>
      </c>
      <c r="LG18">
        <v>98944.44885465689</v>
      </c>
      <c r="LH18">
        <v>3131.1534447676231</v>
      </c>
      <c r="LI18">
        <v>3131.1534447676231</v>
      </c>
      <c r="LJ18">
        <v>375.73841337211479</v>
      </c>
      <c r="LK18">
        <v>250.49227558140984</v>
      </c>
      <c r="LL18">
        <v>105732.30449388475</v>
      </c>
      <c r="LM18">
        <v>3345.9590029710362</v>
      </c>
      <c r="LN18">
        <v>3345.9590029710362</v>
      </c>
      <c r="LO18">
        <v>401.51508035652432</v>
      </c>
      <c r="LP18">
        <v>267.6767202376829</v>
      </c>
      <c r="LQ18">
        <v>112987.70595992568</v>
      </c>
      <c r="LR18">
        <v>3575.5603151875212</v>
      </c>
      <c r="LS18">
        <v>3575.5603151875212</v>
      </c>
      <c r="LT18">
        <v>429.06723782250253</v>
      </c>
      <c r="LU18">
        <v>286.04482521500171</v>
      </c>
      <c r="LV18">
        <v>120742.96323692026</v>
      </c>
      <c r="LW18">
        <v>3820.9798492696286</v>
      </c>
      <c r="LX18">
        <v>3820.9798492696286</v>
      </c>
      <c r="LY18">
        <v>458.51758191235547</v>
      </c>
      <c r="LZ18">
        <v>305.67838794157029</v>
      </c>
      <c r="MA18">
        <v>129032.62500559345</v>
      </c>
      <c r="MB18">
        <v>4083.3109178985269</v>
      </c>
      <c r="MC18">
        <v>4083.3109178985269</v>
      </c>
      <c r="MD18">
        <v>489.99731014782321</v>
      </c>
      <c r="ME18">
        <v>326.66487343188214</v>
      </c>
      <c r="MF18">
        <v>137893.63408688866</v>
      </c>
      <c r="MG18">
        <v>4363.7225976863501</v>
      </c>
      <c r="MH18">
        <v>4363.7225976863501</v>
      </c>
      <c r="MI18">
        <v>523.64671172236206</v>
      </c>
      <c r="MJ18">
        <v>349.09780781490804</v>
      </c>
      <c r="MK18">
        <v>147365.49369707424</v>
      </c>
      <c r="ML18">
        <v>4663.4649904137423</v>
      </c>
      <c r="MM18">
        <v>4663.4649904137423</v>
      </c>
      <c r="MN18">
        <v>559.61579884964908</v>
      </c>
      <c r="MO18">
        <v>373.07719923309935</v>
      </c>
      <c r="MP18">
        <v>157490.44526729849</v>
      </c>
      <c r="MQ18">
        <v>4983.8748502309645</v>
      </c>
      <c r="MR18">
        <v>4983.8748502309645</v>
      </c>
      <c r="MS18">
        <v>598.06498202771581</v>
      </c>
      <c r="MT18">
        <v>398.70998801847719</v>
      </c>
      <c r="MU18">
        <v>168313.65863306704</v>
      </c>
      <c r="MV18">
        <v>5326.3816023122481</v>
      </c>
      <c r="MW18">
        <v>5326.3816023122481</v>
      </c>
      <c r="MX18">
        <v>639.16579227746979</v>
      </c>
      <c r="MY18">
        <v>426.11052818497984</v>
      </c>
      <c r="MZ18">
        <v>179883.43545527753</v>
      </c>
      <c r="NA18">
        <v>5692.5137802303016</v>
      </c>
      <c r="NB18">
        <v>5692.5137802303016</v>
      </c>
      <c r="NC18">
        <v>683.10165362763621</v>
      </c>
      <c r="ND18">
        <v>455.40110241842416</v>
      </c>
      <c r="NE18">
        <v>192251.4267945271</v>
      </c>
      <c r="NF18">
        <v>6083.9059112192117</v>
      </c>
      <c r="NG18">
        <v>6083.9059112192117</v>
      </c>
      <c r="NH18">
        <v>730.06870934630547</v>
      </c>
      <c r="NI18">
        <v>486.71247289753694</v>
      </c>
      <c r="NJ18">
        <v>205472.86582467996</v>
      </c>
      <c r="NK18">
        <v>6502.305880527847</v>
      </c>
      <c r="NL18">
        <v>6502.305880527847</v>
      </c>
      <c r="NM18">
        <v>780.27670566334155</v>
      </c>
      <c r="NN18">
        <v>520.18447044222773</v>
      </c>
      <c r="NO18">
        <v>219606.81674044303</v>
      </c>
      <c r="NP18">
        <v>6949.5828082418684</v>
      </c>
      <c r="NQ18">
        <v>6949.5828082418684</v>
      </c>
      <c r="NR18">
        <v>833.9499369890242</v>
      </c>
      <c r="NS18">
        <v>555.96662465934946</v>
      </c>
      <c r="NT18">
        <v>234716.44098725141</v>
      </c>
      <c r="NU18">
        <v>7427.7354742801081</v>
      </c>
      <c r="NV18">
        <v>7427.7354742801081</v>
      </c>
      <c r="NW18">
        <v>891.3282569136129</v>
      </c>
      <c r="NX18">
        <v>594.21883794240864</v>
      </c>
      <c r="NY18">
        <v>250869.28202046023</v>
      </c>
      <c r="NZ18">
        <v>7938.9013297614001</v>
      </c>
      <c r="OA18">
        <v>7938.9013297614001</v>
      </c>
      <c r="OB18">
        <v>952.66815957136805</v>
      </c>
      <c r="OC18">
        <v>635.112106380912</v>
      </c>
      <c r="OD18">
        <v>268137.56988501921</v>
      </c>
      <c r="OE18">
        <v>8485.3661356018729</v>
      </c>
      <c r="OF18">
        <v>8485.3661356018729</v>
      </c>
      <c r="OG18">
        <v>1018.2439362722248</v>
      </c>
      <c r="OH18">
        <v>678.82929084814987</v>
      </c>
      <c r="OI18">
        <v>286598.54699686926</v>
      </c>
      <c r="OJ18">
        <v>9069.5742720528251</v>
      </c>
      <c r="OK18">
        <v>9069.5742720528251</v>
      </c>
      <c r="OL18">
        <v>1088.3489126463389</v>
      </c>
      <c r="OM18">
        <v>725.56594176422595</v>
      </c>
      <c r="ON18">
        <v>306334.81660364324</v>
      </c>
      <c r="OO18">
        <v>9694.1397659380764</v>
      </c>
      <c r="OP18">
        <v>9694.1397659380764</v>
      </c>
      <c r="OQ18">
        <v>1163.2967719125693</v>
      </c>
      <c r="OR18">
        <v>775.53118127504615</v>
      </c>
      <c r="OS18">
        <v>327434.71550532599</v>
      </c>
      <c r="OT18">
        <v>10361.858085611582</v>
      </c>
      <c r="OU18">
        <v>10361.858085611582</v>
      </c>
      <c r="OV18">
        <v>1243.4229702733899</v>
      </c>
      <c r="OW18">
        <v>828.94864684892661</v>
      </c>
      <c r="OX18">
        <v>349992.71272579511</v>
      </c>
      <c r="OY18">
        <v>11075.718757145416</v>
      </c>
      <c r="OZ18">
        <v>11075.718757145416</v>
      </c>
      <c r="PA18">
        <v>1329.0862508574498</v>
      </c>
      <c r="PB18">
        <v>886.05750057163323</v>
      </c>
      <c r="PC18">
        <v>374109.83594412741</v>
      </c>
      <c r="PD18">
        <v>11838.918858991374</v>
      </c>
      <c r="PE18">
        <v>11838.918858991374</v>
      </c>
      <c r="PF18">
        <v>1420.6702630789648</v>
      </c>
      <c r="PG18">
        <v>947.11350871930983</v>
      </c>
      <c r="PH18">
        <v>399894.12762075686</v>
      </c>
      <c r="PI18">
        <v>12654.877456353064</v>
      </c>
      <c r="PJ18">
        <v>12654.877456353064</v>
      </c>
      <c r="PK18">
        <v>1518.5852947623678</v>
      </c>
      <c r="PL18">
        <v>1012.3901965082451</v>
      </c>
      <c r="PM18">
        <v>427461.13288858015</v>
      </c>
      <c r="PN18">
        <v>13527.251040777852</v>
      </c>
      <c r="PO18">
        <v>13527.251040777852</v>
      </c>
      <c r="PP18">
        <v>1623.2701248933422</v>
      </c>
      <c r="PQ18">
        <v>1082.1800832622282</v>
      </c>
      <c r="PR18">
        <v>456934.42142354144</v>
      </c>
      <c r="PS18">
        <v>14459.950045048779</v>
      </c>
      <c r="PT18">
        <v>14459.950045048779</v>
      </c>
      <c r="PU18">
        <v>1735.1940054058537</v>
      </c>
      <c r="PV18">
        <v>1156.7960036039024</v>
      </c>
      <c r="PW18">
        <v>488446.14566375181</v>
      </c>
      <c r="PX18">
        <v>15457.156508346578</v>
      </c>
      <c r="PY18">
        <v>15457.156508346578</v>
      </c>
      <c r="PZ18">
        <v>1854.8587810015893</v>
      </c>
      <c r="QA18">
        <v>1236.5725206677262</v>
      </c>
      <c r="QB18">
        <v>522137.6379115078</v>
      </c>
      <c r="QC18">
        <v>16523.342971883158</v>
      </c>
      <c r="QD18">
        <v>16523.342971883158</v>
      </c>
      <c r="QE18">
        <v>1982.801156625979</v>
      </c>
      <c r="QF18">
        <v>1321.8674377506527</v>
      </c>
      <c r="QG18">
        <v>558160.04902942805</v>
      </c>
      <c r="QH18">
        <v>17663.292690804683</v>
      </c>
      <c r="QI18">
        <v>17663.292690804683</v>
      </c>
      <c r="QJ18">
        <v>2119.5951228965623</v>
      </c>
      <c r="QK18">
        <v>1413.0634152643747</v>
      </c>
      <c r="QL18">
        <v>596675.03163112886</v>
      </c>
      <c r="QM18">
        <v>18882.121254149646</v>
      </c>
      <c r="QN18">
        <v>18882.121254149646</v>
      </c>
      <c r="QO18">
        <v>2265.8545504979575</v>
      </c>
      <c r="QP18">
        <v>1510.5697003319717</v>
      </c>
      <c r="QQ18">
        <v>637855.470869279</v>
      </c>
      <c r="QR18">
        <v>20185.299711053132</v>
      </c>
      <c r="QS18">
        <v>20185.299711053132</v>
      </c>
      <c r="QT18">
        <v>2422.2359653263761</v>
      </c>
      <c r="QU18">
        <v>1614.8239768842507</v>
      </c>
      <c r="QV18">
        <v>681886.26614041789</v>
      </c>
      <c r="QW18">
        <v>21578.679308241073</v>
      </c>
      <c r="QX18">
        <v>21578.679308241073</v>
      </c>
      <c r="QY18">
        <v>2589.4415169889289</v>
      </c>
      <c r="QZ18">
        <v>1726.2943446592858</v>
      </c>
      <c r="RA18">
        <v>728965.16725760256</v>
      </c>
      <c r="RB18">
        <v>23068.517951189955</v>
      </c>
      <c r="RC18">
        <v>23068.517951189955</v>
      </c>
      <c r="RD18">
        <v>2768.2221541427944</v>
      </c>
      <c r="RE18">
        <v>1845.4814360951964</v>
      </c>
      <c r="RF18">
        <v>779303.66888979485</v>
      </c>
      <c r="RG18">
        <v>24661.508509170722</v>
      </c>
      <c r="RH18">
        <v>24661.508509170722</v>
      </c>
      <c r="RI18">
        <v>2959.3810211004866</v>
      </c>
      <c r="RJ18">
        <v>1972.9206807336577</v>
      </c>
      <c r="RK18">
        <v>833127.96733206953</v>
      </c>
      <c r="RL18">
        <v>26364.809092787011</v>
      </c>
      <c r="RM18">
        <v>26364.809092787011</v>
      </c>
      <c r="RN18">
        <v>3163.7770911344414</v>
      </c>
      <c r="RO18">
        <v>2109.1847274229608</v>
      </c>
      <c r="RP18">
        <v>890679.98395440215</v>
      </c>
      <c r="RQ18">
        <v>28186.075441595007</v>
      </c>
      <c r="RR18">
        <v>28186.075441595007</v>
      </c>
      <c r="RS18">
        <v>3382.3290529914007</v>
      </c>
      <c r="RT18">
        <v>2254.8860353276004</v>
      </c>
      <c r="RU18">
        <v>952218.45998029853</v>
      </c>
      <c r="RV18">
        <v>30133.49556899679</v>
      </c>
      <c r="RW18">
        <v>30133.49556899679</v>
      </c>
      <c r="RX18">
        <v>3616.0194682796146</v>
      </c>
      <c r="RY18">
        <v>2410.6796455197432</v>
      </c>
      <c r="RZ18">
        <v>1018020.1275712072</v>
      </c>
      <c r="SA18">
        <v>32215.826821873645</v>
      </c>
      <c r="SB18">
        <v>32215.826821873645</v>
      </c>
      <c r="SC18">
        <v>3865.8992186248374</v>
      </c>
      <c r="SD18">
        <v>2577.2661457498916</v>
      </c>
      <c r="SE18">
        <v>1088380.9625400554</v>
      </c>
      <c r="SF18">
        <v>34442.435523419474</v>
      </c>
      <c r="SG18">
        <v>34442.435523419474</v>
      </c>
      <c r="SH18">
        <v>4133.0922628103372</v>
      </c>
      <c r="SI18">
        <v>2755.3948418735581</v>
      </c>
      <c r="SJ18">
        <v>1163617.5243888607</v>
      </c>
      <c r="SK18">
        <v>36823.339379394325</v>
      </c>
      <c r="SL18">
        <v>36823.339379394325</v>
      </c>
      <c r="SM18">
        <v>4418.8007255273187</v>
      </c>
      <c r="SN18">
        <v>2945.8671503515461</v>
      </c>
    </row>
    <row r="19" spans="1:508" x14ac:dyDescent="0.15">
      <c r="A19">
        <f>A9+2</f>
        <v>3</v>
      </c>
      <c r="B19" t="s">
        <v>32</v>
      </c>
      <c r="C19" t="s">
        <v>21</v>
      </c>
      <c r="D19" t="s">
        <v>25</v>
      </c>
      <c r="E19" s="10">
        <v>59.613800000000005</v>
      </c>
      <c r="F19" s="10">
        <v>59.676346480000007</v>
      </c>
      <c r="G19" s="10">
        <v>59.73913824000001</v>
      </c>
      <c r="H19" s="10">
        <v>59.802175760000011</v>
      </c>
      <c r="I19" s="10">
        <v>83.811643328000017</v>
      </c>
      <c r="J19" s="10">
        <v>59.928990000000006</v>
      </c>
      <c r="K19" s="10">
        <v>59.99276768</v>
      </c>
      <c r="L19" s="10">
        <v>60.056793040000002</v>
      </c>
      <c r="M19" s="10">
        <v>60.121066560000003</v>
      </c>
      <c r="N19" s="10">
        <v>60.185588720000005</v>
      </c>
      <c r="O19" s="10">
        <v>60.250360000000001</v>
      </c>
      <c r="P19" s="10">
        <v>60.34798507</v>
      </c>
      <c r="Q19" s="10">
        <v>84.62464270400001</v>
      </c>
      <c r="R19" s="10">
        <v>84.809158000000011</v>
      </c>
      <c r="S19" s="10">
        <v>60.744133750000003</v>
      </c>
      <c r="T19" s="10">
        <v>61.252150000000007</v>
      </c>
      <c r="U19" s="10">
        <v>61.424688750000001</v>
      </c>
      <c r="V19" s="12">
        <v>61.59884000000001</v>
      </c>
      <c r="W19" s="10">
        <v>98.839378000000011</v>
      </c>
      <c r="X19" s="10">
        <v>61.952010000000016</v>
      </c>
      <c r="Y19" s="10">
        <v>62.131043750000003</v>
      </c>
      <c r="Z19" s="10">
        <v>62.311720000000001</v>
      </c>
      <c r="AA19" s="10">
        <v>99.990474000000006</v>
      </c>
      <c r="AB19" s="10">
        <v>100.28484800000001</v>
      </c>
      <c r="AC19" s="10">
        <v>62.494046250000004</v>
      </c>
      <c r="AD19" s="10">
        <v>63.051000000000016</v>
      </c>
      <c r="AE19" s="10">
        <v>62.311720000000001</v>
      </c>
      <c r="AF19" s="10">
        <v>98.558144000000013</v>
      </c>
      <c r="AG19" s="10">
        <v>111.19430025000003</v>
      </c>
      <c r="AH19" s="10">
        <v>111.51361800000002</v>
      </c>
      <c r="AI19" s="10">
        <v>62.311720000000001</v>
      </c>
      <c r="AJ19" s="10">
        <v>99.123216000000014</v>
      </c>
      <c r="AK19" s="10">
        <v>99.409670000000006</v>
      </c>
      <c r="AL19" s="10">
        <v>65.017849999999996</v>
      </c>
      <c r="AM19" s="10">
        <v>59.802175760000011</v>
      </c>
      <c r="AN19" s="10">
        <v>59.99276768</v>
      </c>
      <c r="AO19" s="10">
        <v>61.424688750000001</v>
      </c>
      <c r="AP19" s="10">
        <v>98.839378000000011</v>
      </c>
      <c r="AQ19" s="10">
        <v>86.484455750000009</v>
      </c>
      <c r="AR19" s="10">
        <v>61.252150000000007</v>
      </c>
      <c r="AS19" s="10">
        <v>1751.00737</v>
      </c>
      <c r="AT19" s="10">
        <v>1.6383500000000026</v>
      </c>
      <c r="AU19">
        <v>10.309117078991521</v>
      </c>
      <c r="AV19">
        <v>6.8727447193276809</v>
      </c>
      <c r="AW19">
        <v>2941.5347398722479</v>
      </c>
      <c r="AX19">
        <v>91.922960621007746</v>
      </c>
      <c r="AY19">
        <v>91.922960621007746</v>
      </c>
      <c r="AZ19">
        <v>11.03075527452093</v>
      </c>
      <c r="BA19">
        <v>7.3538368496806195</v>
      </c>
      <c r="BB19">
        <v>3147.4421716633051</v>
      </c>
      <c r="BC19">
        <v>98.357567864478284</v>
      </c>
      <c r="BD19">
        <v>98.357567864478284</v>
      </c>
      <c r="BE19">
        <v>11.802908143737394</v>
      </c>
      <c r="BF19">
        <v>7.8686054291582632</v>
      </c>
      <c r="BG19">
        <v>3367.763123679737</v>
      </c>
      <c r="BH19">
        <v>105.24259761499178</v>
      </c>
      <c r="BI19">
        <v>105.24259761499178</v>
      </c>
      <c r="BJ19">
        <v>12.629111713799013</v>
      </c>
      <c r="BK19">
        <v>8.4194078091993418</v>
      </c>
      <c r="BL19">
        <v>3603.5065423373176</v>
      </c>
      <c r="BM19">
        <v>112.60957944804117</v>
      </c>
      <c r="BN19">
        <v>112.60957944804117</v>
      </c>
      <c r="BO19">
        <v>13.513149533764942</v>
      </c>
      <c r="BP19">
        <v>9.008766355843294</v>
      </c>
      <c r="BQ19">
        <v>3855.7520003009304</v>
      </c>
      <c r="BR19">
        <v>120.49225000940407</v>
      </c>
      <c r="BS19">
        <v>120.49225000940407</v>
      </c>
      <c r="BT19">
        <v>14.459070001128488</v>
      </c>
      <c r="BU19">
        <v>9.6393800007523254</v>
      </c>
      <c r="BV19">
        <v>4125.6546403219954</v>
      </c>
      <c r="BW19">
        <v>128.92670751006236</v>
      </c>
      <c r="BX19">
        <v>128.92670751006236</v>
      </c>
      <c r="BY19">
        <v>15.471204901207484</v>
      </c>
      <c r="BZ19">
        <v>10.314136600804989</v>
      </c>
      <c r="CA19">
        <v>4414.4504651445359</v>
      </c>
      <c r="CB19">
        <v>137.95157703576675</v>
      </c>
      <c r="CC19">
        <v>137.95157703576675</v>
      </c>
      <c r="CD19">
        <v>16.554189244292012</v>
      </c>
      <c r="CE19">
        <v>11.03612616286134</v>
      </c>
      <c r="CF19">
        <v>4723.4619977046532</v>
      </c>
      <c r="CG19">
        <v>147.60818742827041</v>
      </c>
      <c r="CH19">
        <v>147.60818742827041</v>
      </c>
      <c r="CI19">
        <v>17.712982491392449</v>
      </c>
      <c r="CJ19">
        <v>11.808654994261632</v>
      </c>
      <c r="CK19">
        <v>5054.1043375439785</v>
      </c>
      <c r="CL19">
        <v>157.94076054824933</v>
      </c>
      <c r="CM19">
        <v>157.94076054824933</v>
      </c>
      <c r="CN19">
        <v>18.952891265789919</v>
      </c>
      <c r="CO19">
        <v>12.635260843859946</v>
      </c>
      <c r="CP19">
        <v>5407.8916411720566</v>
      </c>
      <c r="CQ19">
        <v>168.99661378662677</v>
      </c>
      <c r="CR19">
        <v>168.99661378662677</v>
      </c>
      <c r="CS19">
        <v>20.279593654395214</v>
      </c>
      <c r="CT19">
        <v>13.519729102930143</v>
      </c>
      <c r="CU19">
        <v>5786.4440560541016</v>
      </c>
      <c r="CV19">
        <v>180.82637675169067</v>
      </c>
      <c r="CW19">
        <v>180.82637675169067</v>
      </c>
      <c r="CX19">
        <v>21.699165210202878</v>
      </c>
      <c r="CY19">
        <v>14.466110140135253</v>
      </c>
      <c r="CZ19">
        <v>6191.4951399778874</v>
      </c>
      <c r="DA19">
        <v>193.48422312430898</v>
      </c>
      <c r="DB19">
        <v>193.48422312430898</v>
      </c>
      <c r="DC19">
        <v>23.218106774917079</v>
      </c>
      <c r="DD19">
        <v>15.47873784994472</v>
      </c>
      <c r="DE19">
        <v>6624.8997997763408</v>
      </c>
      <c r="DF19">
        <v>207.02811874301065</v>
      </c>
      <c r="DG19">
        <v>207.02811874301065</v>
      </c>
      <c r="DH19">
        <v>24.843374249161279</v>
      </c>
      <c r="DI19">
        <v>16.562249499440853</v>
      </c>
      <c r="DJ19">
        <v>7088.6427857606832</v>
      </c>
      <c r="DK19">
        <v>221.52008705502135</v>
      </c>
      <c r="DL19">
        <v>221.52008705502135</v>
      </c>
      <c r="DM19">
        <v>26.582410446602562</v>
      </c>
      <c r="DN19">
        <v>17.721606964401708</v>
      </c>
      <c r="DO19">
        <v>7584.847780763931</v>
      </c>
      <c r="DP19">
        <v>237.02649314887285</v>
      </c>
      <c r="DQ19">
        <v>237.02649314887285</v>
      </c>
      <c r="DR19">
        <v>28.443179177864742</v>
      </c>
      <c r="DS19">
        <v>18.962119451909828</v>
      </c>
      <c r="DT19">
        <v>8115.787125417407</v>
      </c>
      <c r="DU19">
        <v>253.61834766929397</v>
      </c>
      <c r="DV19">
        <v>253.61834766929397</v>
      </c>
      <c r="DW19">
        <v>30.434201720315276</v>
      </c>
      <c r="DX19">
        <v>20.289467813543517</v>
      </c>
      <c r="DY19">
        <v>8683.8922241966266</v>
      </c>
      <c r="DZ19">
        <v>271.37163200614458</v>
      </c>
      <c r="EA19">
        <v>271.37163200614458</v>
      </c>
      <c r="EB19">
        <v>32.564595840737347</v>
      </c>
      <c r="EC19">
        <v>21.709730560491565</v>
      </c>
      <c r="ED19">
        <v>9291.7646798903897</v>
      </c>
      <c r="EE19">
        <v>290.36764624657468</v>
      </c>
      <c r="EF19">
        <v>290.36764624657468</v>
      </c>
      <c r="EG19">
        <v>34.844117549588965</v>
      </c>
      <c r="EH19">
        <v>23.229411699725976</v>
      </c>
      <c r="EI19">
        <v>9942.188207482719</v>
      </c>
      <c r="EJ19">
        <v>310.69338148383497</v>
      </c>
      <c r="EK19">
        <v>310.69338148383497</v>
      </c>
      <c r="EL19">
        <v>37.283205778060193</v>
      </c>
      <c r="EM19">
        <v>24.855470518706795</v>
      </c>
      <c r="EN19">
        <v>10638.141382006508</v>
      </c>
      <c r="EO19">
        <v>332.44191818770338</v>
      </c>
      <c r="EP19">
        <v>332.44191818770338</v>
      </c>
      <c r="EQ19">
        <v>39.893030182524406</v>
      </c>
      <c r="ER19">
        <v>26.595353455016269</v>
      </c>
      <c r="ES19">
        <v>11382.811278746964</v>
      </c>
      <c r="ET19">
        <v>355.71285246084261</v>
      </c>
      <c r="EU19">
        <v>355.71285246084261</v>
      </c>
      <c r="EV19">
        <v>42.685542295301111</v>
      </c>
      <c r="EW19">
        <v>28.457028196867409</v>
      </c>
      <c r="EX19">
        <v>12179.608068259249</v>
      </c>
      <c r="EY19">
        <v>380.61275213310154</v>
      </c>
      <c r="EZ19">
        <v>380.61275213310154</v>
      </c>
      <c r="FA19">
        <v>45.673530255972182</v>
      </c>
      <c r="FB19">
        <v>30.449020170648122</v>
      </c>
      <c r="FC19">
        <v>13032.180633037398</v>
      </c>
      <c r="FD19">
        <v>407.2556447824187</v>
      </c>
      <c r="FE19">
        <v>407.2556447824187</v>
      </c>
      <c r="FF19">
        <v>48.870677373890246</v>
      </c>
      <c r="FG19">
        <v>32.580451582593497</v>
      </c>
      <c r="FH19">
        <v>13944.433277350015</v>
      </c>
      <c r="FI19">
        <v>435.76353991718798</v>
      </c>
      <c r="FJ19">
        <v>435.76353991718798</v>
      </c>
      <c r="FK19">
        <v>52.291624790062556</v>
      </c>
      <c r="FL19">
        <v>34.861083193375038</v>
      </c>
      <c r="FM19">
        <v>14920.543606764517</v>
      </c>
      <c r="FN19">
        <v>466.26698771139115</v>
      </c>
      <c r="FO19">
        <v>466.26698771139115</v>
      </c>
      <c r="FP19">
        <v>55.952038525366937</v>
      </c>
      <c r="FQ19">
        <v>37.301359016911292</v>
      </c>
      <c r="FR19">
        <v>15964.981659238032</v>
      </c>
      <c r="FS19">
        <v>498.9056768511885</v>
      </c>
      <c r="FT19">
        <v>498.9056768511885</v>
      </c>
      <c r="FU19">
        <v>59.868681222142619</v>
      </c>
      <c r="FV19">
        <v>39.91245414809508</v>
      </c>
      <c r="FW19">
        <v>17082.530375384697</v>
      </c>
      <c r="FX19">
        <v>533.82907423077177</v>
      </c>
      <c r="FY19">
        <v>533.82907423077177</v>
      </c>
      <c r="FZ19">
        <v>64.059488907692611</v>
      </c>
      <c r="GA19">
        <v>42.706325938461738</v>
      </c>
      <c r="GB19">
        <v>18278.307501661628</v>
      </c>
      <c r="GC19">
        <v>571.19710942692586</v>
      </c>
      <c r="GD19">
        <v>571.19710942692586</v>
      </c>
      <c r="GE19">
        <v>68.543653131231096</v>
      </c>
      <c r="GF19">
        <v>45.695768754154066</v>
      </c>
      <c r="GG19">
        <v>19557.78902677794</v>
      </c>
      <c r="GH19">
        <v>611.18090708681063</v>
      </c>
      <c r="GI19">
        <v>611.18090708681063</v>
      </c>
      <c r="GJ19">
        <v>73.341708850417277</v>
      </c>
      <c r="GK19">
        <v>48.894472566944849</v>
      </c>
      <c r="GL19">
        <v>20926.834258652394</v>
      </c>
      <c r="GM19">
        <v>653.96357058288731</v>
      </c>
      <c r="GN19">
        <v>653.96357058288731</v>
      </c>
      <c r="GO19">
        <v>78.475628469946486</v>
      </c>
      <c r="GP19">
        <v>52.317085646630986</v>
      </c>
      <c r="GQ19">
        <v>22391.712656758064</v>
      </c>
      <c r="GR19">
        <v>699.74102052368949</v>
      </c>
      <c r="GS19">
        <v>699.74102052368949</v>
      </c>
      <c r="GT19">
        <v>83.968922462842727</v>
      </c>
      <c r="GU19">
        <v>55.979281641895156</v>
      </c>
      <c r="GV19">
        <v>23959.132542731128</v>
      </c>
      <c r="GW19">
        <v>748.72289196034774</v>
      </c>
      <c r="GX19">
        <v>748.72289196034774</v>
      </c>
      <c r="GY19">
        <v>89.846747035241719</v>
      </c>
      <c r="GZ19">
        <v>59.897831356827815</v>
      </c>
      <c r="HA19">
        <v>25636.271820722304</v>
      </c>
      <c r="HB19">
        <v>801.13349439757201</v>
      </c>
      <c r="HC19">
        <v>801.13349439757201</v>
      </c>
      <c r="HD19">
        <v>96.136019327708652</v>
      </c>
      <c r="HE19">
        <v>64.090679551805763</v>
      </c>
      <c r="HF19">
        <v>27430.81084817287</v>
      </c>
      <c r="HG19">
        <v>857.2128390054022</v>
      </c>
      <c r="HH19">
        <v>857.2128390054022</v>
      </c>
      <c r="HI19">
        <v>102.86554068064827</v>
      </c>
      <c r="HJ19">
        <v>68.577027120432177</v>
      </c>
      <c r="HK19">
        <v>29350.967607544975</v>
      </c>
      <c r="HL19">
        <v>917.21773773578047</v>
      </c>
      <c r="HM19">
        <v>917.21773773578047</v>
      </c>
      <c r="HN19">
        <v>110.06612852829366</v>
      </c>
      <c r="HO19">
        <v>73.37741901886244</v>
      </c>
      <c r="HP19">
        <v>31405.535340073118</v>
      </c>
      <c r="HQ19">
        <v>981.42297937728495</v>
      </c>
      <c r="HR19">
        <v>981.42297937728495</v>
      </c>
      <c r="HS19">
        <v>117.77075752527419</v>
      </c>
      <c r="HT19">
        <v>78.513838350182795</v>
      </c>
      <c r="HU19">
        <v>33603.922813878235</v>
      </c>
      <c r="HV19">
        <v>1050.1225879336948</v>
      </c>
      <c r="HW19">
        <v>1050.1225879336948</v>
      </c>
      <c r="HX19">
        <v>126.01471055204337</v>
      </c>
      <c r="HY19">
        <v>84.009807034695584</v>
      </c>
      <c r="HZ19">
        <v>35956.197410849709</v>
      </c>
      <c r="IA19">
        <v>1123.6311690890534</v>
      </c>
      <c r="IB19">
        <v>1123.6311690890534</v>
      </c>
      <c r="IC19">
        <v>134.83574029068643</v>
      </c>
      <c r="ID19">
        <v>89.890493527124278</v>
      </c>
      <c r="IE19">
        <v>38473.131229609193</v>
      </c>
      <c r="IF19">
        <v>1202.2853509252873</v>
      </c>
      <c r="IG19">
        <v>1202.2853509252873</v>
      </c>
      <c r="IH19">
        <v>144.27424211103448</v>
      </c>
      <c r="II19">
        <v>96.182828074022979</v>
      </c>
      <c r="IJ19">
        <v>41166.25041568184</v>
      </c>
      <c r="IK19">
        <v>1286.4453254900575</v>
      </c>
      <c r="IL19">
        <v>1286.4453254900575</v>
      </c>
      <c r="IM19">
        <v>154.37343905880689</v>
      </c>
      <c r="IN19">
        <v>102.9156260392046</v>
      </c>
      <c r="IO19">
        <v>44047.887944779563</v>
      </c>
      <c r="IP19">
        <v>1376.4964982743613</v>
      </c>
      <c r="IQ19">
        <v>1376.4964982743613</v>
      </c>
      <c r="IR19">
        <v>165.17957979292336</v>
      </c>
      <c r="IS19">
        <v>110.11971986194891</v>
      </c>
      <c r="IT19">
        <v>47131.240100914132</v>
      </c>
      <c r="IU19">
        <v>1472.8512531535666</v>
      </c>
      <c r="IV19">
        <v>1472.8512531535666</v>
      </c>
      <c r="IW19">
        <v>176.74215037842799</v>
      </c>
      <c r="IX19">
        <v>117.82810025228534</v>
      </c>
      <c r="IY19">
        <v>50430.42690797813</v>
      </c>
      <c r="IZ19">
        <v>1575.9508408743166</v>
      </c>
      <c r="JA19">
        <v>1575.9508408743166</v>
      </c>
      <c r="JB19">
        <v>189.11410090491799</v>
      </c>
      <c r="JC19">
        <v>126.07606726994533</v>
      </c>
      <c r="JD19">
        <v>53960.55679153659</v>
      </c>
      <c r="JE19">
        <v>1686.2673997355184</v>
      </c>
      <c r="JF19">
        <v>1686.2673997355184</v>
      </c>
      <c r="JG19">
        <v>202.3520879682622</v>
      </c>
      <c r="JH19">
        <v>134.90139197884147</v>
      </c>
      <c r="JI19">
        <v>57737.79576694416</v>
      </c>
      <c r="JJ19">
        <v>1804.306117717005</v>
      </c>
      <c r="JK19">
        <v>1804.306117717005</v>
      </c>
      <c r="JL19">
        <v>216.5167341260406</v>
      </c>
      <c r="JM19">
        <v>144.34448941736039</v>
      </c>
      <c r="JN19">
        <v>61779.441470630241</v>
      </c>
      <c r="JO19">
        <v>1930.607545957195</v>
      </c>
      <c r="JP19">
        <v>1930.607545957195</v>
      </c>
      <c r="JQ19">
        <v>231.6729055148634</v>
      </c>
      <c r="JR19">
        <v>154.4486036765756</v>
      </c>
      <c r="JS19">
        <v>66104.00237357436</v>
      </c>
      <c r="JT19">
        <v>2065.7500741741987</v>
      </c>
      <c r="JU19">
        <v>2065.7500741741987</v>
      </c>
      <c r="JV19">
        <v>247.89000890090387</v>
      </c>
      <c r="JW19">
        <v>165.2600059339359</v>
      </c>
      <c r="JX19">
        <v>70731.282539724576</v>
      </c>
      <c r="JY19">
        <v>2210.352579366393</v>
      </c>
      <c r="JZ19">
        <v>2210.352579366393</v>
      </c>
      <c r="KA19">
        <v>265.24230952396715</v>
      </c>
      <c r="KB19">
        <v>176.82820634931144</v>
      </c>
      <c r="KC19">
        <v>75682.472317505293</v>
      </c>
      <c r="KD19">
        <v>2365.0772599220404</v>
      </c>
      <c r="KE19">
        <v>2365.0772599220404</v>
      </c>
      <c r="KF19">
        <v>283.80927119064484</v>
      </c>
      <c r="KG19">
        <v>189.20618079376322</v>
      </c>
      <c r="KH19">
        <v>80980.245379730666</v>
      </c>
      <c r="KI19">
        <v>2530.6326681165833</v>
      </c>
      <c r="KJ19">
        <v>2530.6326681165833</v>
      </c>
      <c r="KK19">
        <v>303.67592017398999</v>
      </c>
      <c r="KL19">
        <v>202.45061344932665</v>
      </c>
      <c r="KM19">
        <v>86648.862556311826</v>
      </c>
      <c r="KN19">
        <v>2707.7769548847446</v>
      </c>
      <c r="KO19">
        <v>2707.7769548847446</v>
      </c>
      <c r="KP19">
        <v>324.93323458616936</v>
      </c>
      <c r="KQ19">
        <v>216.62215639077957</v>
      </c>
      <c r="KR19">
        <v>92714.282935253636</v>
      </c>
      <c r="KS19">
        <v>2897.3213417266761</v>
      </c>
      <c r="KT19">
        <v>2897.3213417266761</v>
      </c>
      <c r="KU19">
        <v>347.67856100720115</v>
      </c>
      <c r="KV19">
        <v>231.7857073381341</v>
      </c>
      <c r="KW19">
        <v>99204.282740721392</v>
      </c>
      <c r="KX19">
        <v>3100.1338356475435</v>
      </c>
      <c r="KY19">
        <v>3100.1338356475435</v>
      </c>
      <c r="KZ19">
        <v>372.01606027770526</v>
      </c>
      <c r="LA19">
        <v>248.01070685180349</v>
      </c>
      <c r="LB19">
        <v>106148.58253257189</v>
      </c>
      <c r="LC19">
        <v>3317.1432041428716</v>
      </c>
      <c r="LD19">
        <v>3317.1432041428716</v>
      </c>
      <c r="LE19">
        <v>398.05718449714459</v>
      </c>
      <c r="LF19">
        <v>265.37145633142973</v>
      </c>
      <c r="LG19">
        <v>113578.98330985194</v>
      </c>
      <c r="LH19">
        <v>3549.3432284328733</v>
      </c>
      <c r="LI19">
        <v>3549.3432284328733</v>
      </c>
      <c r="LJ19">
        <v>425.9211874119448</v>
      </c>
      <c r="LK19">
        <v>283.94745827462987</v>
      </c>
      <c r="LL19">
        <v>121529.51214154155</v>
      </c>
      <c r="LM19">
        <v>3797.7972544231734</v>
      </c>
      <c r="LN19">
        <v>3797.7972544231734</v>
      </c>
      <c r="LO19">
        <v>455.73567053078079</v>
      </c>
      <c r="LP19">
        <v>303.82378035385386</v>
      </c>
      <c r="LQ19">
        <v>130036.57799144946</v>
      </c>
      <c r="LR19">
        <v>4063.6430622327957</v>
      </c>
      <c r="LS19">
        <v>4063.6430622327957</v>
      </c>
      <c r="LT19">
        <v>487.63716746793546</v>
      </c>
      <c r="LU19">
        <v>325.09144497862366</v>
      </c>
      <c r="LV19">
        <v>139139.13845085094</v>
      </c>
      <c r="LW19">
        <v>4348.0980765890918</v>
      </c>
      <c r="LX19">
        <v>4348.0980765890918</v>
      </c>
      <c r="LY19">
        <v>521.77176919069097</v>
      </c>
      <c r="LZ19">
        <v>347.84784612712735</v>
      </c>
      <c r="MA19">
        <v>148878.87814241048</v>
      </c>
      <c r="MB19">
        <v>4652.4649419503276</v>
      </c>
      <c r="MC19">
        <v>4652.4649419503276</v>
      </c>
      <c r="MD19">
        <v>558.29579303403932</v>
      </c>
      <c r="ME19">
        <v>372.19719535602621</v>
      </c>
      <c r="MF19">
        <v>159300.39961237923</v>
      </c>
      <c r="MG19">
        <v>4978.137487886851</v>
      </c>
      <c r="MH19">
        <v>4978.137487886851</v>
      </c>
      <c r="MI19">
        <v>597.37649854642211</v>
      </c>
      <c r="MJ19">
        <v>398.25099903094809</v>
      </c>
      <c r="MK19">
        <v>170451.42758524581</v>
      </c>
      <c r="ML19">
        <v>5326.6071120389315</v>
      </c>
      <c r="MM19">
        <v>5326.6071120389315</v>
      </c>
      <c r="MN19">
        <v>639.19285344467175</v>
      </c>
      <c r="MO19">
        <v>426.1285689631145</v>
      </c>
      <c r="MP19">
        <v>182383.02751621298</v>
      </c>
      <c r="MQ19">
        <v>5699.4696098816557</v>
      </c>
      <c r="MR19">
        <v>5699.4696098816557</v>
      </c>
      <c r="MS19">
        <v>683.93635318579868</v>
      </c>
      <c r="MT19">
        <v>455.95756879053249</v>
      </c>
      <c r="MU19">
        <v>195149.8394423479</v>
      </c>
      <c r="MV19">
        <v>6098.432482573372</v>
      </c>
      <c r="MW19">
        <v>6098.432482573372</v>
      </c>
      <c r="MX19">
        <v>731.81189790880467</v>
      </c>
      <c r="MY19">
        <v>487.87459860586978</v>
      </c>
      <c r="MZ19">
        <v>208810.32820331224</v>
      </c>
      <c r="NA19">
        <v>6525.3227563535074</v>
      </c>
      <c r="NB19">
        <v>6525.3227563535074</v>
      </c>
      <c r="NC19">
        <v>783.03873076242098</v>
      </c>
      <c r="ND19">
        <v>522.02582050828062</v>
      </c>
      <c r="NE19">
        <v>223427.05117754411</v>
      </c>
      <c r="NF19">
        <v>6982.0953492982535</v>
      </c>
      <c r="NG19">
        <v>6982.0953492982535</v>
      </c>
      <c r="NH19">
        <v>837.85144191579047</v>
      </c>
      <c r="NI19">
        <v>558.56762794386032</v>
      </c>
      <c r="NJ19">
        <v>239066.94475997219</v>
      </c>
      <c r="NK19">
        <v>7470.8420237491309</v>
      </c>
      <c r="NL19">
        <v>7470.8420237491309</v>
      </c>
      <c r="NM19">
        <v>896.50104284989573</v>
      </c>
      <c r="NN19">
        <v>597.66736189993048</v>
      </c>
      <c r="NO19">
        <v>255801.63089317031</v>
      </c>
      <c r="NP19">
        <v>7993.8009654115722</v>
      </c>
      <c r="NQ19">
        <v>7993.8009654115722</v>
      </c>
      <c r="NR19">
        <v>959.25611584938861</v>
      </c>
      <c r="NS19">
        <v>639.50407723292574</v>
      </c>
      <c r="NT19">
        <v>273707.74505569215</v>
      </c>
      <c r="NU19">
        <v>8553.3670329903798</v>
      </c>
      <c r="NV19">
        <v>8553.3670329903798</v>
      </c>
      <c r="NW19">
        <v>1026.4040439588457</v>
      </c>
      <c r="NX19">
        <v>684.26936263923039</v>
      </c>
      <c r="NY19">
        <v>292867.28720959061</v>
      </c>
      <c r="NZ19">
        <v>9152.1027252997064</v>
      </c>
      <c r="OA19">
        <v>9152.1027252997064</v>
      </c>
      <c r="OB19">
        <v>1098.2523270359648</v>
      </c>
      <c r="OC19">
        <v>732.16821802397658</v>
      </c>
      <c r="OD19">
        <v>313367.99731426197</v>
      </c>
      <c r="OE19">
        <v>9792.7499160706866</v>
      </c>
      <c r="OF19">
        <v>9792.7499160706866</v>
      </c>
      <c r="OG19">
        <v>1175.1299899284825</v>
      </c>
      <c r="OH19">
        <v>783.41999328565498</v>
      </c>
      <c r="OI19">
        <v>335303.75712626032</v>
      </c>
      <c r="OJ19">
        <v>10478.242410195635</v>
      </c>
      <c r="OK19">
        <v>10478.242410195635</v>
      </c>
      <c r="OL19">
        <v>1257.3890892234763</v>
      </c>
      <c r="OM19">
        <v>838.25939281565081</v>
      </c>
      <c r="ON19">
        <v>358775.02012509853</v>
      </c>
      <c r="OO19">
        <v>11211.719378909329</v>
      </c>
      <c r="OP19">
        <v>11211.719378909329</v>
      </c>
      <c r="OQ19">
        <v>1345.4063254691196</v>
      </c>
      <c r="OR19">
        <v>896.93755031274634</v>
      </c>
      <c r="OS19">
        <v>383889.27153385541</v>
      </c>
      <c r="OT19">
        <v>11996.539735432982</v>
      </c>
      <c r="OU19">
        <v>11996.539735432982</v>
      </c>
      <c r="OV19">
        <v>1439.5847682519579</v>
      </c>
      <c r="OW19">
        <v>959.72317883463859</v>
      </c>
      <c r="OX19">
        <v>410761.52054122533</v>
      </c>
      <c r="OY19">
        <v>12836.297516913291</v>
      </c>
      <c r="OZ19">
        <v>12836.297516913291</v>
      </c>
      <c r="PA19">
        <v>1540.3557020295948</v>
      </c>
      <c r="PB19">
        <v>1026.9038013530633</v>
      </c>
      <c r="PC19">
        <v>439514.82697911107</v>
      </c>
      <c r="PD19">
        <v>13734.838343097221</v>
      </c>
      <c r="PE19">
        <v>13734.838343097221</v>
      </c>
      <c r="PF19">
        <v>1648.1806011716665</v>
      </c>
      <c r="PG19">
        <v>1098.7870674477776</v>
      </c>
      <c r="PH19">
        <v>470280.86486764881</v>
      </c>
      <c r="PI19">
        <v>14696.277027114025</v>
      </c>
      <c r="PJ19">
        <v>14696.277027114025</v>
      </c>
      <c r="PK19">
        <v>1763.5532432536829</v>
      </c>
      <c r="PL19">
        <v>1175.7021621691219</v>
      </c>
      <c r="PM19">
        <v>503200.52540838422</v>
      </c>
      <c r="PN19">
        <v>15725.016419012007</v>
      </c>
      <c r="PO19">
        <v>15725.016419012007</v>
      </c>
      <c r="PP19">
        <v>1887.0019702814409</v>
      </c>
      <c r="PQ19">
        <v>1258.0013135209606</v>
      </c>
      <c r="PR19">
        <v>538424.56218697131</v>
      </c>
      <c r="PS19">
        <v>16825.767568342853</v>
      </c>
      <c r="PT19">
        <v>16825.767568342853</v>
      </c>
      <c r="PU19">
        <v>2019.0921082011423</v>
      </c>
      <c r="PV19">
        <v>1346.0614054674281</v>
      </c>
      <c r="PW19">
        <v>576114.28154005914</v>
      </c>
      <c r="PX19">
        <v>18003.571298126848</v>
      </c>
      <c r="PY19">
        <v>18003.571298126848</v>
      </c>
      <c r="PZ19">
        <v>2160.4285557752219</v>
      </c>
      <c r="QA19">
        <v>1440.2857038501479</v>
      </c>
      <c r="QB19">
        <v>616442.28124786331</v>
      </c>
      <c r="QC19">
        <v>19263.821288995729</v>
      </c>
      <c r="QD19">
        <v>19263.821288995729</v>
      </c>
      <c r="QE19">
        <v>2311.6585546794877</v>
      </c>
      <c r="QF19">
        <v>1541.1057031196583</v>
      </c>
      <c r="QG19">
        <v>659593.24093521386</v>
      </c>
      <c r="QH19">
        <v>20612.288779225433</v>
      </c>
      <c r="QI19">
        <v>20612.288779225433</v>
      </c>
      <c r="QJ19">
        <v>2473.4746535070522</v>
      </c>
      <c r="QK19">
        <v>1648.9831023380348</v>
      </c>
      <c r="QL19">
        <v>705764.76780067873</v>
      </c>
      <c r="QM19">
        <v>22055.14899377121</v>
      </c>
      <c r="QN19">
        <v>22055.14899377121</v>
      </c>
      <c r="QO19">
        <v>2646.6178792525452</v>
      </c>
      <c r="QP19">
        <v>1764.411919501697</v>
      </c>
      <c r="QQ19">
        <v>755168.30154672638</v>
      </c>
      <c r="QR19">
        <v>23599.009423335199</v>
      </c>
      <c r="QS19">
        <v>23599.009423335199</v>
      </c>
      <c r="QT19">
        <v>2831.8811308002241</v>
      </c>
      <c r="QU19">
        <v>1887.9207538668161</v>
      </c>
      <c r="QV19">
        <v>808030.08265499701</v>
      </c>
      <c r="QW19">
        <v>25250.940082968656</v>
      </c>
      <c r="QX19">
        <v>25250.940082968656</v>
      </c>
      <c r="QY19">
        <v>3030.1128099562388</v>
      </c>
      <c r="QZ19">
        <v>2020.0752066374926</v>
      </c>
      <c r="RA19">
        <v>864592.18844084674</v>
      </c>
      <c r="RB19">
        <v>27018.505888776461</v>
      </c>
      <c r="RC19">
        <v>27018.505888776461</v>
      </c>
      <c r="RD19">
        <v>3242.2207066531755</v>
      </c>
      <c r="RE19">
        <v>2161.480471102117</v>
      </c>
      <c r="RF19">
        <v>925113.64163170604</v>
      </c>
      <c r="RG19">
        <v>28909.801300990814</v>
      </c>
      <c r="RH19">
        <v>28909.801300990814</v>
      </c>
      <c r="RI19">
        <v>3469.1761561188978</v>
      </c>
      <c r="RJ19">
        <v>2312.784104079265</v>
      </c>
      <c r="RK19">
        <v>989871.59654592583</v>
      </c>
      <c r="RL19">
        <v>30933.487392060182</v>
      </c>
      <c r="RM19">
        <v>30933.487392060182</v>
      </c>
      <c r="RN19">
        <v>3712.0184870472217</v>
      </c>
      <c r="RO19">
        <v>2474.6789913648145</v>
      </c>
      <c r="RP19">
        <v>1059162.6083041404</v>
      </c>
      <c r="RQ19">
        <v>33098.831509504387</v>
      </c>
      <c r="RR19">
        <v>33098.831509504387</v>
      </c>
      <c r="RS19">
        <v>3971.8597811405261</v>
      </c>
      <c r="RT19">
        <v>2647.9065207603508</v>
      </c>
      <c r="RU19">
        <v>1133303.9908854302</v>
      </c>
      <c r="RV19">
        <v>35415.749715169695</v>
      </c>
      <c r="RW19">
        <v>35415.749715169695</v>
      </c>
      <c r="RX19">
        <v>4249.8899658203627</v>
      </c>
      <c r="RY19">
        <v>2833.2599772135754</v>
      </c>
      <c r="RZ19">
        <v>1212635.2702474103</v>
      </c>
      <c r="SA19">
        <v>37894.852195231571</v>
      </c>
      <c r="SB19">
        <v>37894.852195231571</v>
      </c>
      <c r="SC19">
        <v>4547.3822634277885</v>
      </c>
      <c r="SD19">
        <v>3031.5881756185258</v>
      </c>
      <c r="SE19">
        <v>1297519.7391647291</v>
      </c>
      <c r="SF19">
        <v>40547.491848897786</v>
      </c>
      <c r="SG19">
        <v>40547.491848897786</v>
      </c>
      <c r="SH19">
        <v>4865.6990218677338</v>
      </c>
      <c r="SI19">
        <v>3243.7993479118227</v>
      </c>
      <c r="SJ19">
        <v>1388346.1209062603</v>
      </c>
      <c r="SK19">
        <v>43385.816278320635</v>
      </c>
      <c r="SL19">
        <v>43385.816278320635</v>
      </c>
      <c r="SM19">
        <v>5206.2979533984762</v>
      </c>
      <c r="SN19">
        <v>3470.8653022656508</v>
      </c>
    </row>
    <row r="20" spans="1:508" hidden="1" x14ac:dyDescent="0.15">
      <c r="B20" t="s">
        <v>33</v>
      </c>
      <c r="C20" t="s">
        <v>22</v>
      </c>
      <c r="D20" t="s">
        <v>25</v>
      </c>
      <c r="E20">
        <v>59.613800000000005</v>
      </c>
      <c r="F20">
        <v>59.676346480000007</v>
      </c>
      <c r="G20">
        <v>59.73913824000001</v>
      </c>
      <c r="H20">
        <v>59.802175760000011</v>
      </c>
      <c r="I20">
        <v>83.811643328000017</v>
      </c>
      <c r="J20">
        <v>59.928990000000006</v>
      </c>
      <c r="K20">
        <v>59.99276768</v>
      </c>
      <c r="L20">
        <v>60.056793040000002</v>
      </c>
      <c r="M20">
        <v>60.121066560000003</v>
      </c>
      <c r="N20">
        <v>60.185588720000005</v>
      </c>
      <c r="O20">
        <v>60.250360000000001</v>
      </c>
      <c r="P20">
        <v>60.34798507</v>
      </c>
      <c r="Q20">
        <v>84.62464270400001</v>
      </c>
      <c r="R20">
        <v>84.809158000000011</v>
      </c>
      <c r="S20">
        <v>60.744133750000003</v>
      </c>
      <c r="T20">
        <v>61.252150000000007</v>
      </c>
      <c r="U20">
        <v>61.424688750000001</v>
      </c>
      <c r="V20">
        <v>61.59884000000001</v>
      </c>
      <c r="W20">
        <v>98.839378000000011</v>
      </c>
      <c r="X20">
        <v>61.952010000000016</v>
      </c>
      <c r="Y20">
        <v>86.983461250000005</v>
      </c>
      <c r="Z20">
        <v>87.236408000000011</v>
      </c>
      <c r="AA20">
        <v>62.494046250000004</v>
      </c>
      <c r="AB20">
        <v>62.678030000000007</v>
      </c>
      <c r="AC20">
        <v>62.494046250000004</v>
      </c>
      <c r="AD20">
        <v>63.051000000000016</v>
      </c>
      <c r="AE20">
        <v>99.698752000000013</v>
      </c>
      <c r="AF20">
        <v>61.59884000000001</v>
      </c>
      <c r="AG20">
        <v>61.774611250000014</v>
      </c>
      <c r="AH20">
        <v>86.732814000000019</v>
      </c>
      <c r="AI20">
        <v>87.236408000000011</v>
      </c>
      <c r="AJ20">
        <v>61.952010000000016</v>
      </c>
      <c r="AK20">
        <v>62.131043750000003</v>
      </c>
      <c r="AL20">
        <v>65.017849999999996</v>
      </c>
      <c r="AM20">
        <v>59.802175760000011</v>
      </c>
      <c r="AN20">
        <v>95.988428288000009</v>
      </c>
      <c r="AO20">
        <v>61.424688750000001</v>
      </c>
      <c r="AP20">
        <v>98.839378000000011</v>
      </c>
      <c r="AQ20">
        <v>86.484455750000009</v>
      </c>
      <c r="AR20">
        <v>61.252150000000007</v>
      </c>
      <c r="AS20">
        <v>51.038499000000002</v>
      </c>
      <c r="AT20">
        <v>54.098494000000009</v>
      </c>
      <c r="AU20">
        <v>10.387467053867228</v>
      </c>
      <c r="AV20">
        <v>6.9249780359114856</v>
      </c>
      <c r="AW20">
        <v>2966.744163891015</v>
      </c>
      <c r="AX20">
        <v>92.710755121594218</v>
      </c>
      <c r="AY20">
        <v>92.710755121594218</v>
      </c>
      <c r="AZ20">
        <v>11.125290614591306</v>
      </c>
      <c r="BA20">
        <v>7.416860409727537</v>
      </c>
      <c r="BB20">
        <v>3177.4838372233517</v>
      </c>
      <c r="BC20">
        <v>99.296369913229739</v>
      </c>
      <c r="BD20">
        <v>99.296369913229739</v>
      </c>
      <c r="BE20">
        <v>11.915564389587569</v>
      </c>
      <c r="BF20">
        <v>7.9437095930583794</v>
      </c>
      <c r="BG20">
        <v>3403.2053563284499</v>
      </c>
      <c r="BH20">
        <v>106.35016738526406</v>
      </c>
      <c r="BI20">
        <v>106.35016738526406</v>
      </c>
      <c r="BJ20">
        <v>12.762020086231686</v>
      </c>
      <c r="BK20">
        <v>8.5080133908211248</v>
      </c>
      <c r="BL20">
        <v>3644.9747055583643</v>
      </c>
      <c r="BM20">
        <v>113.90545954869889</v>
      </c>
      <c r="BN20">
        <v>113.90545954869889</v>
      </c>
      <c r="BO20">
        <v>13.668655145843866</v>
      </c>
      <c r="BP20">
        <v>9.1124367638959107</v>
      </c>
      <c r="BQ20">
        <v>3903.9337823058931</v>
      </c>
      <c r="BR20">
        <v>121.99793069705916</v>
      </c>
      <c r="BS20">
        <v>121.99793069705916</v>
      </c>
      <c r="BT20">
        <v>14.639751683647098</v>
      </c>
      <c r="BU20">
        <v>9.7598344557647323</v>
      </c>
      <c r="BV20">
        <v>4181.305807977631</v>
      </c>
      <c r="BW20">
        <v>130.66580649930097</v>
      </c>
      <c r="BX20">
        <v>130.66580649930097</v>
      </c>
      <c r="BY20">
        <v>15.679896779916117</v>
      </c>
      <c r="BZ20">
        <v>10.453264519944078</v>
      </c>
      <c r="CA20">
        <v>4478.4011250146659</v>
      </c>
      <c r="CB20">
        <v>139.95003515670831</v>
      </c>
      <c r="CC20">
        <v>139.95003515670831</v>
      </c>
      <c r="CD20">
        <v>16.794004218805</v>
      </c>
      <c r="CE20">
        <v>11.196002812536666</v>
      </c>
      <c r="CF20">
        <v>4796.6234075301873</v>
      </c>
      <c r="CG20">
        <v>149.89448148531835</v>
      </c>
      <c r="CH20">
        <v>149.89448148531835</v>
      </c>
      <c r="CI20">
        <v>17.987337778238199</v>
      </c>
      <c r="CJ20">
        <v>11.991558518825467</v>
      </c>
      <c r="CK20">
        <v>5137.4763151041325</v>
      </c>
      <c r="CL20">
        <v>160.54613484700414</v>
      </c>
      <c r="CM20">
        <v>160.54613484700414</v>
      </c>
      <c r="CN20">
        <v>19.265536181640496</v>
      </c>
      <c r="CO20">
        <v>12.84369078776033</v>
      </c>
      <c r="CP20">
        <v>5502.5706213867661</v>
      </c>
      <c r="CQ20">
        <v>171.95533191833644</v>
      </c>
      <c r="CR20">
        <v>171.95533191833644</v>
      </c>
      <c r="CS20">
        <v>20.634639830200374</v>
      </c>
      <c r="CT20">
        <v>13.756426553466916</v>
      </c>
      <c r="CU20">
        <v>5893.6318514260865</v>
      </c>
      <c r="CV20">
        <v>184.1759953570652</v>
      </c>
      <c r="CW20">
        <v>184.1759953570652</v>
      </c>
      <c r="CX20">
        <v>22.101119442847825</v>
      </c>
      <c r="CY20">
        <v>14.734079628565215</v>
      </c>
      <c r="CZ20">
        <v>6312.5084640588257</v>
      </c>
      <c r="DA20">
        <v>197.2658895018383</v>
      </c>
      <c r="DB20">
        <v>197.2658895018383</v>
      </c>
      <c r="DC20">
        <v>23.671906740220596</v>
      </c>
      <c r="DD20">
        <v>15.781271160147064</v>
      </c>
      <c r="DE20">
        <v>6761.1806183033268</v>
      </c>
      <c r="DF20">
        <v>211.28689432197896</v>
      </c>
      <c r="DG20">
        <v>211.28689432197896</v>
      </c>
      <c r="DH20">
        <v>25.354427318637477</v>
      </c>
      <c r="DI20">
        <v>16.902951545758317</v>
      </c>
      <c r="DJ20">
        <v>7241.7695654769705</v>
      </c>
      <c r="DK20">
        <v>226.30529892115533</v>
      </c>
      <c r="DL20">
        <v>226.30529892115533</v>
      </c>
      <c r="DM20">
        <v>27.156635870538636</v>
      </c>
      <c r="DN20">
        <v>18.104423913692425</v>
      </c>
      <c r="DO20">
        <v>7756.5477117446999</v>
      </c>
      <c r="DP20">
        <v>242.39211599202187</v>
      </c>
      <c r="DQ20">
        <v>242.39211599202187</v>
      </c>
      <c r="DR20">
        <v>29.087053919042624</v>
      </c>
      <c r="DS20">
        <v>19.391369279361751</v>
      </c>
      <c r="DT20">
        <v>8307.9493990024966</v>
      </c>
      <c r="DU20">
        <v>259.62341871882802</v>
      </c>
      <c r="DV20">
        <v>259.62341871882802</v>
      </c>
      <c r="DW20">
        <v>31.154810246259366</v>
      </c>
      <c r="DX20">
        <v>20.769873497506243</v>
      </c>
      <c r="DY20">
        <v>8898.5824554260143</v>
      </c>
      <c r="DZ20">
        <v>278.08070173206295</v>
      </c>
      <c r="EA20">
        <v>278.08070173206295</v>
      </c>
      <c r="EB20">
        <v>33.369684207847556</v>
      </c>
      <c r="EC20">
        <v>22.246456138565037</v>
      </c>
      <c r="ED20">
        <v>9531.2405706861791</v>
      </c>
      <c r="EE20">
        <v>297.8512678339431</v>
      </c>
      <c r="EF20">
        <v>297.8512678339431</v>
      </c>
      <c r="EG20">
        <v>35.742152140073173</v>
      </c>
      <c r="EH20">
        <v>23.828101426715449</v>
      </c>
      <c r="EI20">
        <v>10208.916554768082</v>
      </c>
      <c r="EJ20">
        <v>319.02864233650257</v>
      </c>
      <c r="EK20">
        <v>319.02864233650257</v>
      </c>
      <c r="EL20">
        <v>38.28343708038031</v>
      </c>
      <c r="EM20">
        <v>25.522291386920205</v>
      </c>
      <c r="EN20">
        <v>10934.816543545756</v>
      </c>
      <c r="EO20">
        <v>341.71301698580487</v>
      </c>
      <c r="EP20">
        <v>341.71301698580487</v>
      </c>
      <c r="EQ20">
        <v>41.005562038296588</v>
      </c>
      <c r="ER20">
        <v>27.33704135886439</v>
      </c>
      <c r="ES20">
        <v>11712.375218783664</v>
      </c>
      <c r="ET20">
        <v>366.01172558698948</v>
      </c>
      <c r="EU20">
        <v>366.01172558698948</v>
      </c>
      <c r="EV20">
        <v>43.921407070438732</v>
      </c>
      <c r="EW20">
        <v>29.280938046959157</v>
      </c>
      <c r="EX20">
        <v>12545.272115077449</v>
      </c>
      <c r="EY20">
        <v>392.03975359617027</v>
      </c>
      <c r="EZ20">
        <v>392.03975359617027</v>
      </c>
      <c r="FA20">
        <v>47.044770431540428</v>
      </c>
      <c r="FB20">
        <v>31.36318028769362</v>
      </c>
      <c r="FC20">
        <v>13437.449091435221</v>
      </c>
      <c r="FD20">
        <v>419.92028410735065</v>
      </c>
      <c r="FE20">
        <v>419.92028410735065</v>
      </c>
      <c r="FF20">
        <v>50.390434092882074</v>
      </c>
      <c r="FG20">
        <v>33.593622728588052</v>
      </c>
      <c r="FH20">
        <v>14393.129050760712</v>
      </c>
      <c r="FI20">
        <v>449.78528283627224</v>
      </c>
      <c r="FJ20">
        <v>449.78528283627224</v>
      </c>
      <c r="FK20">
        <v>53.974233940352669</v>
      </c>
      <c r="FL20">
        <v>35.982822626901779</v>
      </c>
      <c r="FM20">
        <v>15416.835996458365</v>
      </c>
      <c r="FN20">
        <v>481.77612488932391</v>
      </c>
      <c r="FO20">
        <v>481.77612488932391</v>
      </c>
      <c r="FP20">
        <v>57.813134986718872</v>
      </c>
      <c r="FQ20">
        <v>38.542089991145914</v>
      </c>
      <c r="FR20">
        <v>16513.416521765685</v>
      </c>
      <c r="FS20">
        <v>516.04426630517764</v>
      </c>
      <c r="FT20">
        <v>516.04426630517764</v>
      </c>
      <c r="FU20">
        <v>61.925311956621321</v>
      </c>
      <c r="FV20">
        <v>41.283541304414214</v>
      </c>
      <c r="FW20">
        <v>17688.06283426116</v>
      </c>
      <c r="FX20">
        <v>552.75196357066125</v>
      </c>
      <c r="FY20">
        <v>552.75196357066125</v>
      </c>
      <c r="FZ20">
        <v>66.330235628479358</v>
      </c>
      <c r="GA20">
        <v>44.2201570856529</v>
      </c>
      <c r="GB20">
        <v>18946.33742532921</v>
      </c>
      <c r="GC20">
        <v>592.0730445415378</v>
      </c>
      <c r="GD20">
        <v>592.0730445415378</v>
      </c>
      <c r="GE20">
        <v>71.048765344984531</v>
      </c>
      <c r="GF20">
        <v>47.365843563323025</v>
      </c>
      <c r="GG20">
        <v>20294.199502222255</v>
      </c>
      <c r="GH20">
        <v>634.19373444444545</v>
      </c>
      <c r="GI20">
        <v>634.19373444444545</v>
      </c>
      <c r="GJ20">
        <v>76.103248133333452</v>
      </c>
      <c r="GK20">
        <v>50.735498755555632</v>
      </c>
      <c r="GL20">
        <v>21738.033308781807</v>
      </c>
      <c r="GM20">
        <v>679.31354089943147</v>
      </c>
      <c r="GN20">
        <v>679.31354089943147</v>
      </c>
      <c r="GO20">
        <v>81.517624907931776</v>
      </c>
      <c r="GP20">
        <v>54.345083271954522</v>
      </c>
      <c r="GQ20">
        <v>23284.678469905837</v>
      </c>
      <c r="GR20">
        <v>727.64620218455741</v>
      </c>
      <c r="GS20">
        <v>727.64620218455741</v>
      </c>
      <c r="GT20">
        <v>87.317544262146882</v>
      </c>
      <c r="GU20">
        <v>58.21169617476459</v>
      </c>
      <c r="GV20">
        <v>24941.46250452174</v>
      </c>
      <c r="GW20">
        <v>779.42070326630437</v>
      </c>
      <c r="GX20">
        <v>779.42070326630437</v>
      </c>
      <c r="GY20">
        <v>93.53048439195652</v>
      </c>
      <c r="GZ20">
        <v>62.353656261304351</v>
      </c>
      <c r="HA20">
        <v>26716.235662189945</v>
      </c>
      <c r="HB20">
        <v>834.88236444343579</v>
      </c>
      <c r="HC20">
        <v>834.88236444343579</v>
      </c>
      <c r="HD20">
        <v>100.18588373321229</v>
      </c>
      <c r="HE20">
        <v>66.790589155474862</v>
      </c>
      <c r="HF20">
        <v>28617.408249571305</v>
      </c>
      <c r="HG20">
        <v>894.29400779910327</v>
      </c>
      <c r="HH20">
        <v>894.29400779910327</v>
      </c>
      <c r="HI20">
        <v>107.31528093589239</v>
      </c>
      <c r="HJ20">
        <v>71.543520623928259</v>
      </c>
      <c r="HK20">
        <v>30653.990624896465</v>
      </c>
      <c r="HL20">
        <v>957.93720702801454</v>
      </c>
      <c r="HM20">
        <v>957.93720702801454</v>
      </c>
      <c r="HN20">
        <v>114.95246484336175</v>
      </c>
      <c r="HO20">
        <v>76.634976562241164</v>
      </c>
      <c r="HP20">
        <v>32835.636051333509</v>
      </c>
      <c r="HQ20">
        <v>1026.1136266041722</v>
      </c>
      <c r="HR20">
        <v>1026.1136266041722</v>
      </c>
      <c r="HS20">
        <v>123.13363519250066</v>
      </c>
      <c r="HT20">
        <v>82.08909012833378</v>
      </c>
      <c r="HU20">
        <v>35172.686613823236</v>
      </c>
      <c r="HV20">
        <v>1099.1464566819761</v>
      </c>
      <c r="HW20">
        <v>1099.1464566819761</v>
      </c>
      <c r="HX20">
        <v>131.89757480183715</v>
      </c>
      <c r="HY20">
        <v>87.931716534558092</v>
      </c>
      <c r="HZ20">
        <v>37676.222418604462</v>
      </c>
      <c r="IA20">
        <v>1177.3819505813894</v>
      </c>
      <c r="IB20">
        <v>1177.3819505813894</v>
      </c>
      <c r="IC20">
        <v>141.28583406976674</v>
      </c>
      <c r="ID20">
        <v>94.190556046511162</v>
      </c>
      <c r="IE20">
        <v>40358.114310356403</v>
      </c>
      <c r="IF20">
        <v>1261.1910721986376</v>
      </c>
      <c r="IG20">
        <v>1261.1910721986376</v>
      </c>
      <c r="IH20">
        <v>151.34292866383652</v>
      </c>
      <c r="II20">
        <v>100.89528577589101</v>
      </c>
      <c r="IJ20">
        <v>43231.080358714695</v>
      </c>
      <c r="IK20">
        <v>1350.9712612098342</v>
      </c>
      <c r="IL20">
        <v>1350.9712612098342</v>
      </c>
      <c r="IM20">
        <v>162.11655134518011</v>
      </c>
      <c r="IN20">
        <v>108.07770089678674</v>
      </c>
      <c r="IO20">
        <v>46308.746383955564</v>
      </c>
      <c r="IP20">
        <v>1447.1483244986114</v>
      </c>
      <c r="IQ20">
        <v>1447.1483244986114</v>
      </c>
      <c r="IR20">
        <v>173.65779893983336</v>
      </c>
      <c r="IS20">
        <v>115.77186595988891</v>
      </c>
      <c r="IT20">
        <v>49605.71081097312</v>
      </c>
      <c r="IU20">
        <v>1550.17846284291</v>
      </c>
      <c r="IV20">
        <v>1550.17846284291</v>
      </c>
      <c r="IW20">
        <v>186.0214155411492</v>
      </c>
      <c r="IX20">
        <v>124.0142770274328</v>
      </c>
      <c r="IY20">
        <v>53137.614161392456</v>
      </c>
      <c r="IZ20">
        <v>1660.5504425435142</v>
      </c>
      <c r="JA20">
        <v>1660.5504425435142</v>
      </c>
      <c r="JB20">
        <v>199.26605310522172</v>
      </c>
      <c r="JC20">
        <v>132.84403540348114</v>
      </c>
      <c r="JD20">
        <v>56921.213515864962</v>
      </c>
      <c r="JE20">
        <v>1778.7879223707801</v>
      </c>
      <c r="JF20">
        <v>1778.7879223707801</v>
      </c>
      <c r="JG20">
        <v>213.4545506844936</v>
      </c>
      <c r="JH20">
        <v>142.30303378966241</v>
      </c>
      <c r="JI20">
        <v>60974.462302388703</v>
      </c>
      <c r="JJ20">
        <v>1905.451946949647</v>
      </c>
      <c r="JK20">
        <v>1905.451946949647</v>
      </c>
      <c r="JL20">
        <v>228.65423363395763</v>
      </c>
      <c r="JM20">
        <v>152.43615575597175</v>
      </c>
      <c r="JN20">
        <v>65316.595792000066</v>
      </c>
      <c r="JO20">
        <v>2041.143618500002</v>
      </c>
      <c r="JP20">
        <v>2041.143618500002</v>
      </c>
      <c r="JQ20">
        <v>244.93723422000025</v>
      </c>
      <c r="JR20">
        <v>163.29148948000017</v>
      </c>
      <c r="JS20">
        <v>69968.222710517541</v>
      </c>
      <c r="JT20">
        <v>2186.5069597036731</v>
      </c>
      <c r="JU20">
        <v>2186.5069597036731</v>
      </c>
      <c r="JV20">
        <v>262.38083516444078</v>
      </c>
      <c r="JW20">
        <v>174.92055677629386</v>
      </c>
      <c r="JX20">
        <v>74951.423404312067</v>
      </c>
      <c r="JY20">
        <v>2342.2319813847521</v>
      </c>
      <c r="JZ20">
        <v>2342.2319813847521</v>
      </c>
      <c r="KA20">
        <v>281.06783776617027</v>
      </c>
      <c r="KB20">
        <v>187.37855851078018</v>
      </c>
      <c r="KC20">
        <v>80289.855029476574</v>
      </c>
      <c r="KD20">
        <v>2509.0579696711429</v>
      </c>
      <c r="KE20">
        <v>2509.0579696711429</v>
      </c>
      <c r="KF20">
        <v>301.08695636053716</v>
      </c>
      <c r="KG20">
        <v>200.72463757369144</v>
      </c>
      <c r="KH20">
        <v>86008.864267417288</v>
      </c>
      <c r="KI20">
        <v>2687.7770083567902</v>
      </c>
      <c r="KJ20">
        <v>2687.7770083567902</v>
      </c>
      <c r="KK20">
        <v>322.53324100281486</v>
      </c>
      <c r="KL20">
        <v>215.02216066854322</v>
      </c>
      <c r="KM20">
        <v>92135.608105954685</v>
      </c>
      <c r="KN20">
        <v>2879.2377533110839</v>
      </c>
      <c r="KO20">
        <v>2879.2377533110839</v>
      </c>
      <c r="KP20">
        <v>345.50853039733005</v>
      </c>
      <c r="KQ20">
        <v>230.3390202648867</v>
      </c>
      <c r="KR20">
        <v>98699.183263676023</v>
      </c>
      <c r="KS20">
        <v>3084.3494769898757</v>
      </c>
      <c r="KT20">
        <v>3084.3494769898757</v>
      </c>
      <c r="KU20">
        <v>370.12193723878511</v>
      </c>
      <c r="KV20">
        <v>246.74795815919006</v>
      </c>
      <c r="KW20">
        <v>105730.76487671073</v>
      </c>
      <c r="KX20">
        <v>3304.0864023972103</v>
      </c>
      <c r="KY20">
        <v>3304.0864023972103</v>
      </c>
      <c r="KZ20">
        <v>396.49036828766526</v>
      </c>
      <c r="LA20">
        <v>264.32691219177684</v>
      </c>
      <c r="LB20">
        <v>113263.75511150113</v>
      </c>
      <c r="LC20">
        <v>3539.4923472344103</v>
      </c>
      <c r="LD20">
        <v>3539.4923472344103</v>
      </c>
      <c r="LE20">
        <v>424.73908166812924</v>
      </c>
      <c r="LF20">
        <v>283.15938777875283</v>
      </c>
      <c r="LG20">
        <v>121333.94241473345</v>
      </c>
      <c r="LH20">
        <v>3791.6857004604203</v>
      </c>
      <c r="LI20">
        <v>3791.6857004604203</v>
      </c>
      <c r="LJ20">
        <v>455.00228405525047</v>
      </c>
      <c r="LK20">
        <v>303.33485603683363</v>
      </c>
      <c r="LL20">
        <v>129979.67216259902</v>
      </c>
      <c r="LM20">
        <v>4061.8647550812193</v>
      </c>
      <c r="LN20">
        <v>4061.8647550812193</v>
      </c>
      <c r="LO20">
        <v>487.42377060974627</v>
      </c>
      <c r="LP20">
        <v>324.94918040649753</v>
      </c>
      <c r="LQ20">
        <v>139242.02952622779</v>
      </c>
      <c r="LR20">
        <v>4351.3134226946186</v>
      </c>
      <c r="LS20">
        <v>4351.3134226946186</v>
      </c>
      <c r="LT20">
        <v>522.1576107233542</v>
      </c>
      <c r="LU20">
        <v>348.10507381556948</v>
      </c>
      <c r="LV20">
        <v>149165.03542872908</v>
      </c>
      <c r="LW20">
        <v>4661.4073571477838</v>
      </c>
      <c r="LX20">
        <v>4661.4073571477838</v>
      </c>
      <c r="LY20">
        <v>559.36888285773409</v>
      </c>
      <c r="LZ20">
        <v>372.91258857182271</v>
      </c>
      <c r="MA20">
        <v>159795.85653208036</v>
      </c>
      <c r="MB20">
        <v>4993.6205166275113</v>
      </c>
      <c r="MC20">
        <v>4993.6205166275113</v>
      </c>
      <c r="MD20">
        <v>599.23446199530133</v>
      </c>
      <c r="ME20">
        <v>399.48964133020087</v>
      </c>
      <c r="MF20">
        <v>171185.03025941673</v>
      </c>
      <c r="MG20">
        <v>5349.5321956067728</v>
      </c>
      <c r="MH20">
        <v>5349.5321956067728</v>
      </c>
      <c r="MI20">
        <v>641.94386347281272</v>
      </c>
      <c r="MJ20">
        <v>427.96257564854182</v>
      </c>
      <c r="MK20">
        <v>183386.70593042349</v>
      </c>
      <c r="ML20">
        <v>5730.8345603257339</v>
      </c>
      <c r="MM20">
        <v>5730.8345603257339</v>
      </c>
      <c r="MN20">
        <v>687.7001472390881</v>
      </c>
      <c r="MO20">
        <v>458.46676482605875</v>
      </c>
      <c r="MP20">
        <v>196458.90316486426</v>
      </c>
      <c r="MQ20">
        <v>6139.340723902008</v>
      </c>
      <c r="MR20">
        <v>6139.340723902008</v>
      </c>
      <c r="MS20">
        <v>736.720886868241</v>
      </c>
      <c r="MT20">
        <v>491.14725791216063</v>
      </c>
      <c r="MU20">
        <v>210463.78879216421</v>
      </c>
      <c r="MV20">
        <v>6576.9933997551316</v>
      </c>
      <c r="MW20">
        <v>6576.9933997551316</v>
      </c>
      <c r="MX20">
        <v>789.23920797061578</v>
      </c>
      <c r="MY20">
        <v>526.15947198041056</v>
      </c>
      <c r="MZ20">
        <v>225467.97359380717</v>
      </c>
      <c r="NA20">
        <v>7045.874174806474</v>
      </c>
      <c r="NB20">
        <v>7045.874174806474</v>
      </c>
      <c r="NC20">
        <v>845.50490097677687</v>
      </c>
      <c r="ND20">
        <v>563.66993398451791</v>
      </c>
      <c r="NE20">
        <v>241542.83030052949</v>
      </c>
      <c r="NF20">
        <v>7548.2134468915465</v>
      </c>
      <c r="NG20">
        <v>7548.2134468915465</v>
      </c>
      <c r="NH20">
        <v>905.78561362698554</v>
      </c>
      <c r="NI20">
        <v>603.85707575132369</v>
      </c>
      <c r="NJ20">
        <v>258764.83436835898</v>
      </c>
      <c r="NK20">
        <v>8086.401074011218</v>
      </c>
      <c r="NL20">
        <v>8086.401074011218</v>
      </c>
      <c r="NM20">
        <v>970.36812888134614</v>
      </c>
      <c r="NN20">
        <v>646.91208592089743</v>
      </c>
      <c r="NO20">
        <v>277215.92916694604</v>
      </c>
      <c r="NP20">
        <v>8662.9977864670636</v>
      </c>
      <c r="NQ20">
        <v>8662.9977864670636</v>
      </c>
      <c r="NR20">
        <v>1039.5597343760476</v>
      </c>
      <c r="NS20">
        <v>693.03982291736509</v>
      </c>
      <c r="NT20">
        <v>296983.91733089427</v>
      </c>
      <c r="NU20">
        <v>9280.7474165904459</v>
      </c>
      <c r="NV20">
        <v>9280.7474165904459</v>
      </c>
      <c r="NW20">
        <v>1113.6896899908534</v>
      </c>
      <c r="NX20">
        <v>742.45979332723562</v>
      </c>
      <c r="NY20">
        <v>318162.88015048858</v>
      </c>
      <c r="NZ20">
        <v>9942.5900047027681</v>
      </c>
      <c r="OA20">
        <v>9942.5900047027681</v>
      </c>
      <c r="OB20">
        <v>1193.1108005643323</v>
      </c>
      <c r="OC20">
        <v>795.40720037622145</v>
      </c>
      <c r="OD20">
        <v>340853.62701293686</v>
      </c>
      <c r="OE20">
        <v>10651.675844154277</v>
      </c>
      <c r="OF20">
        <v>10651.675844154277</v>
      </c>
      <c r="OG20">
        <v>1278.2011012985131</v>
      </c>
      <c r="OH20">
        <v>852.1340675323421</v>
      </c>
      <c r="OI20">
        <v>365164.17704965005</v>
      </c>
      <c r="OJ20">
        <v>11411.380532801564</v>
      </c>
      <c r="OK20">
        <v>11411.380532801564</v>
      </c>
      <c r="OL20">
        <v>1369.3656639361877</v>
      </c>
      <c r="OM20">
        <v>912.91044262412515</v>
      </c>
      <c r="ON20">
        <v>391210.27529986878</v>
      </c>
      <c r="OO20">
        <v>12225.321103120899</v>
      </c>
      <c r="OP20">
        <v>12225.321103120899</v>
      </c>
      <c r="OQ20">
        <v>1467.0385323745079</v>
      </c>
      <c r="OR20">
        <v>978.02568824967193</v>
      </c>
      <c r="OS20">
        <v>419115.94586685853</v>
      </c>
      <c r="OT20">
        <v>13097.373308339329</v>
      </c>
      <c r="OU20">
        <v>13097.373308339329</v>
      </c>
      <c r="OV20">
        <v>1571.6847970007193</v>
      </c>
      <c r="OW20">
        <v>1047.7898646671463</v>
      </c>
      <c r="OX20">
        <v>449014.08472073742</v>
      </c>
      <c r="OY20">
        <v>14031.690147523044</v>
      </c>
      <c r="OZ20">
        <v>14031.690147523044</v>
      </c>
      <c r="PA20">
        <v>1683.8028177027654</v>
      </c>
      <c r="PB20">
        <v>1122.5352118018436</v>
      </c>
      <c r="PC20">
        <v>481047.09499262791</v>
      </c>
      <c r="PD20">
        <v>15032.721718519622</v>
      </c>
      <c r="PE20">
        <v>15032.721718519622</v>
      </c>
      <c r="PF20">
        <v>1803.9266062223546</v>
      </c>
      <c r="PG20">
        <v>1202.6177374815697</v>
      </c>
      <c r="PH20">
        <v>515367.56780915847</v>
      </c>
      <c r="PI20">
        <v>16105.236494036202</v>
      </c>
      <c r="PJ20">
        <v>16105.236494036202</v>
      </c>
      <c r="PK20">
        <v>1932.6283792843442</v>
      </c>
      <c r="PL20">
        <v>1288.4189195228962</v>
      </c>
      <c r="PM20">
        <v>552139.01193537482</v>
      </c>
      <c r="PN20">
        <v>17254.344122980463</v>
      </c>
      <c r="PO20">
        <v>17254.344122980463</v>
      </c>
      <c r="PP20">
        <v>2070.5212947576556</v>
      </c>
      <c r="PQ20">
        <v>1380.3475298384369</v>
      </c>
      <c r="PR20">
        <v>591536.6357288945</v>
      </c>
      <c r="PS20">
        <v>18485.519866527953</v>
      </c>
      <c r="PT20">
        <v>18485.519866527953</v>
      </c>
      <c r="PU20">
        <v>2218.2623839833541</v>
      </c>
      <c r="PV20">
        <v>1478.8415893222361</v>
      </c>
      <c r="PW20">
        <v>633748.18515981361</v>
      </c>
      <c r="PX20">
        <v>19804.630786244175</v>
      </c>
      <c r="PY20">
        <v>19804.630786244175</v>
      </c>
      <c r="PZ20">
        <v>2376.5556943493011</v>
      </c>
      <c r="QA20">
        <v>1584.370462899534</v>
      </c>
      <c r="QB20">
        <v>678974.84192063939</v>
      </c>
      <c r="QC20">
        <v>21217.963810019981</v>
      </c>
      <c r="QD20">
        <v>21217.963810019981</v>
      </c>
      <c r="QE20">
        <v>2546.1556572023978</v>
      </c>
      <c r="QF20">
        <v>1697.4371048015985</v>
      </c>
      <c r="QG20">
        <v>727432.18593969592</v>
      </c>
      <c r="QH20">
        <v>22732.255810615497</v>
      </c>
      <c r="QI20">
        <v>22732.255810615497</v>
      </c>
      <c r="QJ20">
        <v>2727.8706972738601</v>
      </c>
      <c r="QK20">
        <v>1818.5804648492399</v>
      </c>
      <c r="QL20">
        <v>779351.22692143219</v>
      </c>
      <c r="QM20">
        <v>24354.725841294756</v>
      </c>
      <c r="QN20">
        <v>24354.725841294756</v>
      </c>
      <c r="QO20">
        <v>2922.5671009553707</v>
      </c>
      <c r="QP20">
        <v>1948.3780673035806</v>
      </c>
      <c r="QQ20">
        <v>834979.50986933697</v>
      </c>
      <c r="QR20">
        <v>26093.10968341678</v>
      </c>
      <c r="QS20">
        <v>26093.10968341678</v>
      </c>
      <c r="QT20">
        <v>3131.1731620100136</v>
      </c>
      <c r="QU20">
        <v>2087.4487746733425</v>
      </c>
      <c r="QV20">
        <v>894582.29990335018</v>
      </c>
      <c r="QW20">
        <v>27955.696871979693</v>
      </c>
      <c r="QX20">
        <v>27955.696871979693</v>
      </c>
      <c r="QY20">
        <v>3354.6836246375633</v>
      </c>
      <c r="QZ20">
        <v>2236.4557497583755</v>
      </c>
      <c r="RA20">
        <v>958443.85206548159</v>
      </c>
      <c r="RB20">
        <v>29951.3703770463</v>
      </c>
      <c r="RC20">
        <v>29951.3703770463</v>
      </c>
      <c r="RD20">
        <v>3594.1644452455557</v>
      </c>
      <c r="RE20">
        <v>2396.109630163704</v>
      </c>
      <c r="RF20">
        <v>1026868.7722166292</v>
      </c>
      <c r="RG20">
        <v>32089.649131769664</v>
      </c>
      <c r="RH20">
        <v>32089.649131769664</v>
      </c>
      <c r="RI20">
        <v>3850.7578958123595</v>
      </c>
      <c r="RJ20">
        <v>2567.1719305415731</v>
      </c>
      <c r="RK20">
        <v>1100183.4755663499</v>
      </c>
      <c r="RL20">
        <v>34380.733611448435</v>
      </c>
      <c r="RM20">
        <v>34380.733611448435</v>
      </c>
      <c r="RN20">
        <v>4125.6880333738118</v>
      </c>
      <c r="RO20">
        <v>2750.4586889158745</v>
      </c>
      <c r="RP20">
        <v>1178737.7498476421</v>
      </c>
      <c r="RQ20">
        <v>36835.554682738817</v>
      </c>
      <c r="RR20">
        <v>36835.554682738817</v>
      </c>
      <c r="RS20">
        <v>4420.2665619286581</v>
      </c>
      <c r="RT20">
        <v>2946.8443746191051</v>
      </c>
      <c r="RU20">
        <v>1262906.4306529989</v>
      </c>
      <c r="RV20">
        <v>39465.825957906214</v>
      </c>
      <c r="RW20">
        <v>39465.825957906214</v>
      </c>
      <c r="RX20">
        <v>4735.8991149487456</v>
      </c>
      <c r="RY20">
        <v>3157.2660766324971</v>
      </c>
      <c r="RZ20">
        <v>1353091.196988432</v>
      </c>
      <c r="SA20">
        <v>42284.099905888499</v>
      </c>
      <c r="SB20">
        <v>42284.099905888499</v>
      </c>
      <c r="SC20">
        <v>5074.0919887066193</v>
      </c>
      <c r="SD20">
        <v>3382.7279924710797</v>
      </c>
      <c r="SE20">
        <v>1449722.4956815746</v>
      </c>
      <c r="SF20">
        <v>45303.827990049205</v>
      </c>
      <c r="SG20">
        <v>45303.827990049205</v>
      </c>
      <c r="SH20">
        <v>5436.4593588059051</v>
      </c>
      <c r="SI20">
        <v>3624.3062392039365</v>
      </c>
      <c r="SJ20">
        <v>1553261.603901034</v>
      </c>
      <c r="SK20">
        <v>48539.425121907312</v>
      </c>
      <c r="SL20">
        <v>48539.425121907312</v>
      </c>
      <c r="SM20">
        <v>5824.7310146288773</v>
      </c>
      <c r="SN20">
        <v>3883.1540097525849</v>
      </c>
    </row>
    <row r="21" spans="1:508" hidden="1" x14ac:dyDescent="0.15">
      <c r="B21" t="s">
        <v>34</v>
      </c>
      <c r="C21" t="s">
        <v>23</v>
      </c>
      <c r="D21" t="s">
        <v>25</v>
      </c>
      <c r="E21">
        <v>7.1536560000000007</v>
      </c>
      <c r="F21">
        <v>7.1611615776000015</v>
      </c>
      <c r="G21">
        <v>7.1686965888000014</v>
      </c>
      <c r="H21">
        <v>7.1762610912000007</v>
      </c>
      <c r="I21">
        <v>7.1838551424000006</v>
      </c>
      <c r="J21">
        <v>7.1914788000000005</v>
      </c>
      <c r="K21">
        <v>7.1991321215999999</v>
      </c>
      <c r="L21">
        <v>7.2068151648000001</v>
      </c>
      <c r="M21">
        <v>7.2145279872000003</v>
      </c>
      <c r="N21">
        <v>7.2222706464000002</v>
      </c>
      <c r="O21">
        <v>7.2300432000000008</v>
      </c>
      <c r="P21">
        <v>7.2417582084000003</v>
      </c>
      <c r="Q21">
        <v>7.2535408032000017</v>
      </c>
      <c r="R21">
        <v>7.2693564000000004</v>
      </c>
      <c r="S21">
        <v>7.2892960500000008</v>
      </c>
      <c r="T21">
        <v>7.3502580000000002</v>
      </c>
      <c r="U21">
        <v>7.3709626500000001</v>
      </c>
      <c r="V21">
        <v>7.3918608000000017</v>
      </c>
      <c r="W21">
        <v>7.4129533500000013</v>
      </c>
      <c r="X21">
        <v>7.4342412000000015</v>
      </c>
      <c r="Y21">
        <v>7.4557252500000004</v>
      </c>
      <c r="Z21">
        <v>7.4774064000000005</v>
      </c>
      <c r="AA21">
        <v>7.4992855499999997</v>
      </c>
      <c r="AB21">
        <v>7.5213636000000008</v>
      </c>
      <c r="AC21">
        <v>7.4992855499999997</v>
      </c>
      <c r="AD21">
        <v>7.5661200000000015</v>
      </c>
      <c r="AE21">
        <v>7.4774064000000005</v>
      </c>
      <c r="AF21">
        <v>7.3918608000000017</v>
      </c>
      <c r="AG21">
        <v>7.4129533500000013</v>
      </c>
      <c r="AH21">
        <v>7.4342412000000015</v>
      </c>
      <c r="AI21">
        <v>7.4774064000000005</v>
      </c>
      <c r="AJ21">
        <v>7.4342412000000015</v>
      </c>
      <c r="AK21">
        <v>7.4557252500000004</v>
      </c>
      <c r="AL21">
        <v>7.8021419999999999</v>
      </c>
      <c r="AM21">
        <v>7.1762610912000007</v>
      </c>
      <c r="AN21">
        <v>7.1991321215999999</v>
      </c>
      <c r="AO21">
        <v>7.3709626500000001</v>
      </c>
      <c r="AP21">
        <v>7.4129533500000013</v>
      </c>
      <c r="AQ21">
        <v>7.4129533500000013</v>
      </c>
      <c r="AR21">
        <v>8.5753010000000014</v>
      </c>
      <c r="AS21">
        <v>53.488585</v>
      </c>
      <c r="AT21">
        <v>3.8061970000000009</v>
      </c>
      <c r="AU21">
        <v>10.468409915531478</v>
      </c>
      <c r="AV21">
        <v>6.9789399436876511</v>
      </c>
      <c r="AW21">
        <v>3030.3206384783571</v>
      </c>
      <c r="AX21">
        <v>93.528414767850521</v>
      </c>
      <c r="AY21">
        <v>93.528414767850521</v>
      </c>
      <c r="AZ21">
        <v>11.223409772142062</v>
      </c>
      <c r="BA21">
        <v>7.4822731814280417</v>
      </c>
      <c r="BB21">
        <v>3248.9198581636606</v>
      </c>
      <c r="BC21">
        <v>100.27530426431051</v>
      </c>
      <c r="BD21">
        <v>100.27530426431051</v>
      </c>
      <c r="BE21">
        <v>12.03303651171726</v>
      </c>
      <c r="BF21">
        <v>8.0220243411448404</v>
      </c>
      <c r="BG21">
        <v>3483.3391652262803</v>
      </c>
      <c r="BH21">
        <v>107.51046806253952</v>
      </c>
      <c r="BI21">
        <v>107.51046806253952</v>
      </c>
      <c r="BJ21">
        <v>12.901256167504743</v>
      </c>
      <c r="BK21">
        <v>8.6008374450031617</v>
      </c>
      <c r="BL21">
        <v>3734.727417142577</v>
      </c>
      <c r="BM21">
        <v>115.26936472662274</v>
      </c>
      <c r="BN21">
        <v>115.26936472662274</v>
      </c>
      <c r="BO21">
        <v>13.83232376719473</v>
      </c>
      <c r="BP21">
        <v>9.2215491781298198</v>
      </c>
      <c r="BQ21">
        <v>4004.3172075210509</v>
      </c>
      <c r="BR21">
        <v>123.59003726916823</v>
      </c>
      <c r="BS21">
        <v>123.59003726916823</v>
      </c>
      <c r="BT21">
        <v>14.830804472300189</v>
      </c>
      <c r="BU21">
        <v>9.8872029815334592</v>
      </c>
      <c r="BV21">
        <v>4293.4309929202982</v>
      </c>
      <c r="BW21">
        <v>132.51330225062648</v>
      </c>
      <c r="BX21">
        <v>132.51330225062648</v>
      </c>
      <c r="BY21">
        <v>15.901596270075178</v>
      </c>
      <c r="BZ21">
        <v>10.601064180050118</v>
      </c>
      <c r="CA21">
        <v>4603.4876697673135</v>
      </c>
      <c r="CB21">
        <v>142.08295277059611</v>
      </c>
      <c r="CC21">
        <v>142.08295277059611</v>
      </c>
      <c r="CD21">
        <v>17.049954332471533</v>
      </c>
      <c r="CE21">
        <v>11.366636221647688</v>
      </c>
      <c r="CF21">
        <v>4936.0096345810271</v>
      </c>
      <c r="CG21">
        <v>152.34597637595763</v>
      </c>
      <c r="CH21">
        <v>152.34597637595763</v>
      </c>
      <c r="CI21">
        <v>18.281517165114916</v>
      </c>
      <c r="CJ21">
        <v>12.187678110076611</v>
      </c>
      <c r="CK21">
        <v>5292.6303631661021</v>
      </c>
      <c r="CL21">
        <v>163.35278898660809</v>
      </c>
      <c r="CM21">
        <v>163.35278898660809</v>
      </c>
      <c r="CN21">
        <v>19.602334678392971</v>
      </c>
      <c r="CO21">
        <v>13.068223118928648</v>
      </c>
      <c r="CP21">
        <v>5675.1025470852846</v>
      </c>
      <c r="CQ21">
        <v>175.15748602115076</v>
      </c>
      <c r="CR21">
        <v>175.15748602115076</v>
      </c>
      <c r="CS21">
        <v>21.018898322538092</v>
      </c>
      <c r="CT21">
        <v>14.01259888169206</v>
      </c>
      <c r="CU21">
        <v>6085.3068285586141</v>
      </c>
      <c r="CV21">
        <v>187.8181119925498</v>
      </c>
      <c r="CW21">
        <v>187.8181119925498</v>
      </c>
      <c r="CX21">
        <v>22.538173439105975</v>
      </c>
      <c r="CY21">
        <v>15.025448959403985</v>
      </c>
      <c r="CZ21">
        <v>6525.2611779892641</v>
      </c>
      <c r="DA21">
        <v>201.39694993794026</v>
      </c>
      <c r="DB21">
        <v>201.39694993794026</v>
      </c>
      <c r="DC21">
        <v>24.16763399255283</v>
      </c>
      <c r="DD21">
        <v>16.111755995035221</v>
      </c>
      <c r="DE21">
        <v>6997.1309615945856</v>
      </c>
      <c r="DF21">
        <v>215.96083214798102</v>
      </c>
      <c r="DG21">
        <v>215.96083214798102</v>
      </c>
      <c r="DH21">
        <v>25.915299857757724</v>
      </c>
      <c r="DI21">
        <v>17.276866571838482</v>
      </c>
      <c r="DJ21">
        <v>7503.2397501439636</v>
      </c>
      <c r="DK21">
        <v>231.5814737698754</v>
      </c>
      <c r="DL21">
        <v>231.5814737698754</v>
      </c>
      <c r="DM21">
        <v>27.789776852385049</v>
      </c>
      <c r="DN21">
        <v>18.526517901590033</v>
      </c>
      <c r="DO21">
        <v>8046.08092359082</v>
      </c>
      <c r="DP21">
        <v>248.33583097502529</v>
      </c>
      <c r="DQ21">
        <v>248.33583097502529</v>
      </c>
      <c r="DR21">
        <v>29.800299717003035</v>
      </c>
      <c r="DS21">
        <v>19.866866478002024</v>
      </c>
      <c r="DT21">
        <v>8628.3301304538963</v>
      </c>
      <c r="DU21">
        <v>266.30648550783633</v>
      </c>
      <c r="DV21">
        <v>266.30648550783633</v>
      </c>
      <c r="DW21">
        <v>31.956778260940357</v>
      </c>
      <c r="DX21">
        <v>21.304518840626905</v>
      </c>
      <c r="DY21">
        <v>9252.8586651743281</v>
      </c>
      <c r="DZ21">
        <v>285.5820575671089</v>
      </c>
      <c r="EA21">
        <v>285.5820575671089</v>
      </c>
      <c r="EB21">
        <v>34.269846908053069</v>
      </c>
      <c r="EC21">
        <v>22.846564605368712</v>
      </c>
      <c r="ED21">
        <v>9922.7478313722804</v>
      </c>
      <c r="EE21">
        <v>306.25764911642841</v>
      </c>
      <c r="EF21">
        <v>306.25764911642841</v>
      </c>
      <c r="EG21">
        <v>36.750917893971412</v>
      </c>
      <c r="EH21">
        <v>24.500611929314275</v>
      </c>
      <c r="EI21">
        <v>10641.304363974954</v>
      </c>
      <c r="EJ21">
        <v>328.43531987577018</v>
      </c>
      <c r="EK21">
        <v>328.43531987577018</v>
      </c>
      <c r="EL21">
        <v>39.412238385092422</v>
      </c>
      <c r="EM21">
        <v>26.274825590061614</v>
      </c>
      <c r="EN21">
        <v>11412.076988612338</v>
      </c>
      <c r="EO21">
        <v>352.22459841396108</v>
      </c>
      <c r="EP21">
        <v>352.22459841396108</v>
      </c>
      <c r="EQ21">
        <v>42.266951809675327</v>
      </c>
      <c r="ER21">
        <v>28.177967873116884</v>
      </c>
      <c r="ES21">
        <v>12238.874202507073</v>
      </c>
      <c r="ET21">
        <v>377.74303094157636</v>
      </c>
      <c r="EU21">
        <v>377.74303094157636</v>
      </c>
      <c r="EV21">
        <v>45.329163712989164</v>
      </c>
      <c r="EW21">
        <v>30.219442475326108</v>
      </c>
      <c r="EX21">
        <v>13125.783367349788</v>
      </c>
      <c r="EY21">
        <v>405.11677059721569</v>
      </c>
      <c r="EZ21">
        <v>405.11677059721569</v>
      </c>
      <c r="FA21">
        <v>48.61401247166588</v>
      </c>
      <c r="FB21">
        <v>32.409341647777254</v>
      </c>
      <c r="FC21">
        <v>14077.191211384874</v>
      </c>
      <c r="FD21">
        <v>434.48121022792822</v>
      </c>
      <c r="FE21">
        <v>434.48121022792822</v>
      </c>
      <c r="FF21">
        <v>52.137745227351388</v>
      </c>
      <c r="FG21">
        <v>34.758496818234256</v>
      </c>
      <c r="FH21">
        <v>15097.805845168061</v>
      </c>
      <c r="FI21">
        <v>465.9816618879031</v>
      </c>
      <c r="FJ21">
        <v>465.9816618879031</v>
      </c>
      <c r="FK21">
        <v>55.91779942654837</v>
      </c>
      <c r="FL21">
        <v>37.278532951032247</v>
      </c>
      <c r="FM21">
        <v>16192.68040323497</v>
      </c>
      <c r="FN21">
        <v>499.7740865195978</v>
      </c>
      <c r="FO21">
        <v>499.7740865195978</v>
      </c>
      <c r="FP21">
        <v>59.972890382351736</v>
      </c>
      <c r="FQ21">
        <v>39.981926921567826</v>
      </c>
      <c r="FR21">
        <v>17367.238432278977</v>
      </c>
      <c r="FS21">
        <v>536.02587753947455</v>
      </c>
      <c r="FT21">
        <v>536.02587753947455</v>
      </c>
      <c r="FU21">
        <v>64.323105304736941</v>
      </c>
      <c r="FV21">
        <v>42.882070203157966</v>
      </c>
      <c r="FW21">
        <v>18627.301155421465</v>
      </c>
      <c r="FX21">
        <v>574.91670232782303</v>
      </c>
      <c r="FY21">
        <v>574.91670232782303</v>
      </c>
      <c r="FZ21">
        <v>68.990004279338763</v>
      </c>
      <c r="GA21">
        <v>45.993336186225839</v>
      </c>
      <c r="GB21">
        <v>19979.116751814567</v>
      </c>
      <c r="GC21">
        <v>616.63940592020265</v>
      </c>
      <c r="GD21">
        <v>616.63940592020265</v>
      </c>
      <c r="GE21">
        <v>73.996728710424321</v>
      </c>
      <c r="GF21">
        <v>49.331152473616214</v>
      </c>
      <c r="GG21">
        <v>21429.391801196274</v>
      </c>
      <c r="GH21">
        <v>661.40098151840357</v>
      </c>
      <c r="GI21">
        <v>661.40098151840357</v>
      </c>
      <c r="GJ21">
        <v>79.368117782208429</v>
      </c>
      <c r="GK21">
        <v>52.912078521472282</v>
      </c>
      <c r="GL21">
        <v>22985.325054175075</v>
      </c>
      <c r="GM21">
        <v>709.42361278318128</v>
      </c>
      <c r="GN21">
        <v>709.42361278318128</v>
      </c>
      <c r="GO21">
        <v>85.130833533981757</v>
      </c>
      <c r="GP21">
        <v>56.753889022654505</v>
      </c>
      <c r="GQ21">
        <v>24654.643701013996</v>
      </c>
      <c r="GR21">
        <v>760.94579324117274</v>
      </c>
      <c r="GS21">
        <v>760.94579324117274</v>
      </c>
      <c r="GT21">
        <v>91.31349518894072</v>
      </c>
      <c r="GU21">
        <v>60.875663459293818</v>
      </c>
      <c r="GV21">
        <v>26445.642324575376</v>
      </c>
      <c r="GW21">
        <v>816.22352853627706</v>
      </c>
      <c r="GX21">
        <v>816.22352853627706</v>
      </c>
      <c r="GY21">
        <v>97.946823424353255</v>
      </c>
      <c r="GZ21">
        <v>65.297882282902165</v>
      </c>
      <c r="HA21">
        <v>28367.224736945285</v>
      </c>
      <c r="HB21">
        <v>875.53162768349648</v>
      </c>
      <c r="HC21">
        <v>875.53162768349648</v>
      </c>
      <c r="HD21">
        <v>105.06379532201957</v>
      </c>
      <c r="HE21">
        <v>70.042530214679715</v>
      </c>
      <c r="HF21">
        <v>30428.948914153058</v>
      </c>
      <c r="HG21">
        <v>939.16508994299568</v>
      </c>
      <c r="HH21">
        <v>939.16508994299568</v>
      </c>
      <c r="HI21">
        <v>112.69981079315949</v>
      </c>
      <c r="HJ21">
        <v>75.133207195439653</v>
      </c>
      <c r="HK21">
        <v>32641.075259415105</v>
      </c>
      <c r="HL21">
        <v>1007.4405944263921</v>
      </c>
      <c r="HM21">
        <v>1007.4405944263921</v>
      </c>
      <c r="HN21">
        <v>120.89287133116704</v>
      </c>
      <c r="HO21">
        <v>80.595247554111367</v>
      </c>
      <c r="HP21">
        <v>35014.618442547195</v>
      </c>
      <c r="HQ21">
        <v>1080.6981000786172</v>
      </c>
      <c r="HR21">
        <v>1080.6981000786172</v>
      </c>
      <c r="HS21">
        <v>129.68377200943405</v>
      </c>
      <c r="HT21">
        <v>86.455848006289372</v>
      </c>
      <c r="HU21">
        <v>37561.403081696379</v>
      </c>
      <c r="HV21">
        <v>1159.3025642498883</v>
      </c>
      <c r="HW21">
        <v>1159.3025642498883</v>
      </c>
      <c r="HX21">
        <v>139.11630770998659</v>
      </c>
      <c r="HY21">
        <v>92.744205139991067</v>
      </c>
      <c r="HZ21">
        <v>40294.123553439676</v>
      </c>
      <c r="IA21">
        <v>1243.6457886864098</v>
      </c>
      <c r="IB21">
        <v>1243.6457886864098</v>
      </c>
      <c r="IC21">
        <v>149.23749464236917</v>
      </c>
      <c r="ID21">
        <v>99.491663094912781</v>
      </c>
      <c r="IE21">
        <v>43226.408238686978</v>
      </c>
      <c r="IF21">
        <v>1334.1484024286103</v>
      </c>
      <c r="IG21">
        <v>1334.1484024286103</v>
      </c>
      <c r="IH21">
        <v>160.09780829143324</v>
      </c>
      <c r="II21">
        <v>106.73187219428883</v>
      </c>
      <c r="IJ21">
        <v>46372.888534822101</v>
      </c>
      <c r="IK21">
        <v>1431.2619918154969</v>
      </c>
      <c r="IL21">
        <v>1431.2619918154969</v>
      </c>
      <c r="IM21">
        <v>171.75143901785964</v>
      </c>
      <c r="IN21">
        <v>114.50095934523975</v>
      </c>
      <c r="IO21">
        <v>49749.272989240839</v>
      </c>
      <c r="IP21">
        <v>1535.471388556816</v>
      </c>
      <c r="IQ21">
        <v>1535.471388556816</v>
      </c>
      <c r="IR21">
        <v>184.25656662681791</v>
      </c>
      <c r="IS21">
        <v>122.83771108454528</v>
      </c>
      <c r="IT21">
        <v>53372.42693602739</v>
      </c>
      <c r="IU21">
        <v>1647.2971276551664</v>
      </c>
      <c r="IV21">
        <v>1647.2971276551664</v>
      </c>
      <c r="IW21">
        <v>197.67565531861999</v>
      </c>
      <c r="IX21">
        <v>131.78377021241332</v>
      </c>
      <c r="IY21">
        <v>57260.458046092193</v>
      </c>
      <c r="IZ21">
        <v>1767.2980878423516</v>
      </c>
      <c r="JA21">
        <v>1767.2980878423516</v>
      </c>
      <c r="JB21">
        <v>212.07577054108219</v>
      </c>
      <c r="JC21">
        <v>141.38384702738813</v>
      </c>
      <c r="JD21">
        <v>61432.808231824929</v>
      </c>
      <c r="JE21">
        <v>1896.0743281427447</v>
      </c>
      <c r="JF21">
        <v>1896.0743281427447</v>
      </c>
      <c r="JG21">
        <v>227.52891937712937</v>
      </c>
      <c r="JH21">
        <v>151.68594625141958</v>
      </c>
      <c r="JI21">
        <v>65910.352380359487</v>
      </c>
      <c r="JJ21">
        <v>2034.2701351962805</v>
      </c>
      <c r="JK21">
        <v>2034.2701351962805</v>
      </c>
      <c r="JL21">
        <v>244.11241622355368</v>
      </c>
      <c r="JM21">
        <v>162.74161081570244</v>
      </c>
      <c r="JN21">
        <v>70715.504425075997</v>
      </c>
      <c r="JO21">
        <v>2182.5772970702469</v>
      </c>
      <c r="JP21">
        <v>2182.5772970702469</v>
      </c>
      <c r="JQ21">
        <v>261.90927564842963</v>
      </c>
      <c r="JR21">
        <v>174.60618376561976</v>
      </c>
      <c r="JS21">
        <v>75872.331303169965</v>
      </c>
      <c r="JT21">
        <v>2341.7386204682089</v>
      </c>
      <c r="JU21">
        <v>2341.7386204682089</v>
      </c>
      <c r="JV21">
        <v>281.00863445618506</v>
      </c>
      <c r="JW21">
        <v>187.33908963745671</v>
      </c>
      <c r="JX21">
        <v>81406.675388197633</v>
      </c>
      <c r="JY21">
        <v>2512.5517095122723</v>
      </c>
      <c r="JZ21">
        <v>2512.5517095122723</v>
      </c>
      <c r="KA21">
        <v>301.50620514147272</v>
      </c>
      <c r="KB21">
        <v>201.00413676098179</v>
      </c>
      <c r="KC21">
        <v>87346.286030681658</v>
      </c>
      <c r="KD21">
        <v>2695.8730256383228</v>
      </c>
      <c r="KE21">
        <v>2695.8730256383228</v>
      </c>
      <c r="KF21">
        <v>323.50476307659869</v>
      </c>
      <c r="KG21">
        <v>215.66984205106581</v>
      </c>
      <c r="KH21">
        <v>93720.960887364403</v>
      </c>
      <c r="KI21">
        <v>2892.6222496100122</v>
      </c>
      <c r="KJ21">
        <v>2892.6222496100122</v>
      </c>
      <c r="KK21">
        <v>347.11466995320148</v>
      </c>
      <c r="KL21">
        <v>231.40977996880099</v>
      </c>
      <c r="KM21">
        <v>100562.69777077776</v>
      </c>
      <c r="KN21">
        <v>3103.7869682338815</v>
      </c>
      <c r="KO21">
        <v>3103.7869682338815</v>
      </c>
      <c r="KP21">
        <v>372.45443618806576</v>
      </c>
      <c r="KQ21">
        <v>248.30295745871052</v>
      </c>
      <c r="KR21">
        <v>107905.85780573383</v>
      </c>
      <c r="KS21">
        <v>3330.4277100535132</v>
      </c>
      <c r="KT21">
        <v>3330.4277100535132</v>
      </c>
      <c r="KU21">
        <v>399.65132520642157</v>
      </c>
      <c r="KV21">
        <v>266.43421680428105</v>
      </c>
      <c r="KW21">
        <v>115787.340738417</v>
      </c>
      <c r="KX21">
        <v>3573.6833561239814</v>
      </c>
      <c r="KY21">
        <v>3573.6833561239814</v>
      </c>
      <c r="KZ21">
        <v>428.84200273487772</v>
      </c>
      <c r="LA21">
        <v>285.8946684899185</v>
      </c>
      <c r="LB21">
        <v>124246.7733072905</v>
      </c>
      <c r="LC21">
        <v>3834.7769539287192</v>
      </c>
      <c r="LD21">
        <v>3834.7769539287192</v>
      </c>
      <c r="LE21">
        <v>460.17323447144634</v>
      </c>
      <c r="LF21">
        <v>306.78215631429754</v>
      </c>
      <c r="LG21">
        <v>133326.71165335993</v>
      </c>
      <c r="LH21">
        <v>4115.0219646098749</v>
      </c>
      <c r="LI21">
        <v>4115.0219646098749</v>
      </c>
      <c r="LJ21">
        <v>493.80263575318497</v>
      </c>
      <c r="LK21">
        <v>329.20175716878998</v>
      </c>
      <c r="LL21">
        <v>143072.85882081892</v>
      </c>
      <c r="LM21">
        <v>4415.8289759512008</v>
      </c>
      <c r="LN21">
        <v>4415.8289759512008</v>
      </c>
      <c r="LO21">
        <v>529.89947711414413</v>
      </c>
      <c r="LP21">
        <v>353.26631807609607</v>
      </c>
      <c r="LQ21">
        <v>153534.29847813793</v>
      </c>
      <c r="LR21">
        <v>4738.7129159919123</v>
      </c>
      <c r="LS21">
        <v>4738.7129159919123</v>
      </c>
      <c r="LT21">
        <v>568.64554991902946</v>
      </c>
      <c r="LU21">
        <v>379.09703327935296</v>
      </c>
      <c r="LV21">
        <v>164763.74607465827</v>
      </c>
      <c r="LW21">
        <v>5085.3008047734029</v>
      </c>
      <c r="LX21">
        <v>5085.3008047734029</v>
      </c>
      <c r="LY21">
        <v>610.23609657280838</v>
      </c>
      <c r="LZ21">
        <v>406.82406438187223</v>
      </c>
      <c r="MA21">
        <v>176817.81873917903</v>
      </c>
      <c r="MB21">
        <v>5457.3400845425622</v>
      </c>
      <c r="MC21">
        <v>5457.3400845425622</v>
      </c>
      <c r="MD21">
        <v>654.88081014510749</v>
      </c>
      <c r="ME21">
        <v>436.58720676340499</v>
      </c>
      <c r="MF21">
        <v>189757.32532535982</v>
      </c>
      <c r="MG21">
        <v>5856.7075717703656</v>
      </c>
      <c r="MH21">
        <v>5856.7075717703656</v>
      </c>
      <c r="MI21">
        <v>702.8049086124438</v>
      </c>
      <c r="MJ21">
        <v>468.53660574162922</v>
      </c>
      <c r="MK21">
        <v>203647.57811452835</v>
      </c>
      <c r="ML21">
        <v>6285.4190776088999</v>
      </c>
      <c r="MM21">
        <v>6285.4190776088999</v>
      </c>
      <c r="MN21">
        <v>754.25028931306792</v>
      </c>
      <c r="MO21">
        <v>502.83352620871199</v>
      </c>
      <c r="MP21">
        <v>218558.72780025011</v>
      </c>
      <c r="MQ21">
        <v>6745.6397469212998</v>
      </c>
      <c r="MR21">
        <v>6745.6397469212998</v>
      </c>
      <c r="MS21">
        <v>809.47676963055596</v>
      </c>
      <c r="MT21">
        <v>539.65117975370401</v>
      </c>
      <c r="MU21">
        <v>234566.12350138882</v>
      </c>
      <c r="MV21">
        <v>7239.6951697959512</v>
      </c>
      <c r="MW21">
        <v>7239.6951697959512</v>
      </c>
      <c r="MX21">
        <v>868.7634203755141</v>
      </c>
      <c r="MY21">
        <v>579.17561358367607</v>
      </c>
      <c r="MZ21">
        <v>251750.69968201692</v>
      </c>
      <c r="NA21">
        <v>7770.0833235190403</v>
      </c>
      <c r="NB21">
        <v>7770.0833235190403</v>
      </c>
      <c r="NC21">
        <v>932.40999882228482</v>
      </c>
      <c r="ND21">
        <v>621.60666588152321</v>
      </c>
      <c r="NE21">
        <v>270199.39199813147</v>
      </c>
      <c r="NF21">
        <v>8339.4874073497358</v>
      </c>
      <c r="NG21">
        <v>8339.4874073497358</v>
      </c>
      <c r="NH21">
        <v>1000.7384888819684</v>
      </c>
      <c r="NI21">
        <v>667.1589925879789</v>
      </c>
      <c r="NJ21">
        <v>290005.58424344385</v>
      </c>
      <c r="NK21">
        <v>8950.7896371433289</v>
      </c>
      <c r="NL21">
        <v>8950.7896371433289</v>
      </c>
      <c r="NM21">
        <v>1074.0947564571995</v>
      </c>
      <c r="NN21">
        <v>716.06317097146632</v>
      </c>
      <c r="NO21">
        <v>311269.58873036364</v>
      </c>
      <c r="NP21">
        <v>9607.086071924803</v>
      </c>
      <c r="NQ21">
        <v>9607.086071924803</v>
      </c>
      <c r="NR21">
        <v>1152.8503286309765</v>
      </c>
      <c r="NS21">
        <v>768.56688575398425</v>
      </c>
      <c r="NT21">
        <v>334099.16261855798</v>
      </c>
      <c r="NU21">
        <v>10311.702549955493</v>
      </c>
      <c r="NV21">
        <v>10311.702549955493</v>
      </c>
      <c r="NW21">
        <v>1237.4043059946591</v>
      </c>
      <c r="NX21">
        <v>824.93620399643942</v>
      </c>
      <c r="NY21">
        <v>358610.06289309153</v>
      </c>
      <c r="NZ21">
        <v>11068.21181768801</v>
      </c>
      <c r="OA21">
        <v>11068.21181768801</v>
      </c>
      <c r="OB21">
        <v>1328.1854181225613</v>
      </c>
      <c r="OC21">
        <v>885.45694541504076</v>
      </c>
      <c r="OD21">
        <v>384926.64289814123</v>
      </c>
      <c r="OE21">
        <v>11880.451941300655</v>
      </c>
      <c r="OF21">
        <v>11880.451941300655</v>
      </c>
      <c r="OG21">
        <v>1425.6542329560784</v>
      </c>
      <c r="OH21">
        <v>950.43615530405236</v>
      </c>
      <c r="OI21">
        <v>413182.493551747</v>
      </c>
      <c r="OJ21">
        <v>12752.546097276143</v>
      </c>
      <c r="OK21">
        <v>12752.546097276143</v>
      </c>
      <c r="OL21">
        <v>1530.305531673137</v>
      </c>
      <c r="OM21">
        <v>1020.2036877820914</v>
      </c>
      <c r="ON21">
        <v>443521.13260316406</v>
      </c>
      <c r="OO21">
        <v>13688.923845776668</v>
      </c>
      <c r="OP21">
        <v>13688.923845776668</v>
      </c>
      <c r="OQ21">
        <v>1642.6708614932002</v>
      </c>
      <c r="OR21">
        <v>1095.1139076621334</v>
      </c>
      <c r="OS21">
        <v>476096.74554840388</v>
      </c>
      <c r="OT21">
        <v>14694.343998407527</v>
      </c>
      <c r="OU21">
        <v>14694.343998407527</v>
      </c>
      <c r="OV21">
        <v>1763.3212798089032</v>
      </c>
      <c r="OW21">
        <v>1175.5475198726022</v>
      </c>
      <c r="OX21">
        <v>511074.98209285195</v>
      </c>
      <c r="OY21">
        <v>15773.919200396665</v>
      </c>
      <c r="OZ21">
        <v>15773.919200396665</v>
      </c>
      <c r="PA21">
        <v>1892.8703040475998</v>
      </c>
      <c r="PB21">
        <v>1261.9135360317332</v>
      </c>
      <c r="PC21">
        <v>548633.81234389613</v>
      </c>
      <c r="PD21">
        <v>16933.142356293094</v>
      </c>
      <c r="PE21">
        <v>16933.142356293094</v>
      </c>
      <c r="PF21">
        <v>2031.9770827551711</v>
      </c>
      <c r="PG21">
        <v>1354.6513885034474</v>
      </c>
      <c r="PH21">
        <v>588964.44723287702</v>
      </c>
      <c r="PI21">
        <v>18177.91503805176</v>
      </c>
      <c r="PJ21">
        <v>18177.91503805176</v>
      </c>
      <c r="PK21">
        <v>2181.3498045662109</v>
      </c>
      <c r="PL21">
        <v>1454.2332030441407</v>
      </c>
      <c r="PM21">
        <v>632272.32800607919</v>
      </c>
      <c r="PN21">
        <v>19514.578024878989</v>
      </c>
      <c r="PO21">
        <v>19514.578024878989</v>
      </c>
      <c r="PP21">
        <v>2341.7493629854789</v>
      </c>
      <c r="PQ21">
        <v>1561.1662419903191</v>
      </c>
      <c r="PR21">
        <v>678778.18999075785</v>
      </c>
      <c r="PS21">
        <v>20949.944135517217</v>
      </c>
      <c r="PT21">
        <v>20949.944135517217</v>
      </c>
      <c r="PU21">
        <v>2513.993296262066</v>
      </c>
      <c r="PV21">
        <v>1675.9955308413773</v>
      </c>
      <c r="PW21">
        <v>728719.20623630402</v>
      </c>
      <c r="PX21">
        <v>22491.333525811853</v>
      </c>
      <c r="PY21">
        <v>22491.333525811853</v>
      </c>
      <c r="PZ21">
        <v>2698.9600230974224</v>
      </c>
      <c r="QA21">
        <v>1799.3066820649483</v>
      </c>
      <c r="QB21">
        <v>782350.21705473377</v>
      </c>
      <c r="QC21">
        <v>24146.611637491784</v>
      </c>
      <c r="QD21">
        <v>24146.611637491784</v>
      </c>
      <c r="QE21">
        <v>2897.593396499014</v>
      </c>
      <c r="QF21">
        <v>1931.7289309993428</v>
      </c>
      <c r="QG21">
        <v>839945.05194100505</v>
      </c>
      <c r="QH21">
        <v>25924.229998179169</v>
      </c>
      <c r="QI21">
        <v>25924.229998179169</v>
      </c>
      <c r="QJ21">
        <v>3110.9075997815003</v>
      </c>
      <c r="QK21">
        <v>2073.9383998543335</v>
      </c>
      <c r="QL21">
        <v>901797.95084470999</v>
      </c>
      <c r="QM21">
        <v>27833.27008779969</v>
      </c>
      <c r="QN21">
        <v>27833.27008779969</v>
      </c>
      <c r="QO21">
        <v>3339.9924105359628</v>
      </c>
      <c r="QP21">
        <v>2226.6616070239752</v>
      </c>
      <c r="QQ21">
        <v>968225.09229310148</v>
      </c>
      <c r="QR21">
        <v>29883.490502873501</v>
      </c>
      <c r="QS21">
        <v>29883.490502873501</v>
      </c>
      <c r="QT21">
        <v>3586.0188603448205</v>
      </c>
      <c r="QU21">
        <v>2390.6792402298802</v>
      </c>
      <c r="QV21">
        <v>1039566.2364340209</v>
      </c>
      <c r="QW21">
        <v>32085.377667716693</v>
      </c>
      <c r="QX21">
        <v>32085.377667716693</v>
      </c>
      <c r="QY21">
        <v>3850.2453201260032</v>
      </c>
      <c r="QZ21">
        <v>2566.8302134173355</v>
      </c>
      <c r="RA21">
        <v>1116186.4916792372</v>
      </c>
      <c r="RB21">
        <v>34450.200360470284</v>
      </c>
      <c r="RC21">
        <v>34450.200360470284</v>
      </c>
      <c r="RD21">
        <v>4134.0240432564342</v>
      </c>
      <c r="RE21">
        <v>2756.0160288376228</v>
      </c>
      <c r="RF21">
        <v>1198478.2142872054</v>
      </c>
      <c r="RG21">
        <v>36990.068342197694</v>
      </c>
      <c r="RH21">
        <v>36990.068342197694</v>
      </c>
      <c r="RI21">
        <v>4438.8082010637236</v>
      </c>
      <c r="RJ21">
        <v>2959.2054673758157</v>
      </c>
      <c r="RK21">
        <v>1286863.0509329652</v>
      </c>
      <c r="RL21">
        <v>39717.995399165593</v>
      </c>
      <c r="RM21">
        <v>39717.995399165593</v>
      </c>
      <c r="RN21">
        <v>4766.1594478998704</v>
      </c>
      <c r="RO21">
        <v>3177.4396319332473</v>
      </c>
      <c r="RP21">
        <v>1381794.1350755803</v>
      </c>
      <c r="RQ21">
        <v>42647.967131962352</v>
      </c>
      <c r="RR21">
        <v>42647.967131962352</v>
      </c>
      <c r="RS21">
        <v>5117.7560558354826</v>
      </c>
      <c r="RT21">
        <v>3411.8373705569884</v>
      </c>
      <c r="RU21">
        <v>1483758.4487543632</v>
      </c>
      <c r="RV21">
        <v>45795.013850443305</v>
      </c>
      <c r="RW21">
        <v>45795.013850443305</v>
      </c>
      <c r="RX21">
        <v>5495.4016620531966</v>
      </c>
      <c r="RY21">
        <v>3663.6011080354647</v>
      </c>
      <c r="RZ21">
        <v>1593279.3623285401</v>
      </c>
      <c r="SA21">
        <v>49175.288960757411</v>
      </c>
      <c r="SB21">
        <v>49175.288960757411</v>
      </c>
      <c r="SC21">
        <v>5901.034675290889</v>
      </c>
      <c r="SD21">
        <v>3934.0231168605928</v>
      </c>
      <c r="SE21">
        <v>1710919.3656258194</v>
      </c>
      <c r="SF21">
        <v>52806.153260056155</v>
      </c>
      <c r="SG21">
        <v>52806.153260056155</v>
      </c>
      <c r="SH21">
        <v>6336.7383912067389</v>
      </c>
      <c r="SI21">
        <v>4224.4922608044926</v>
      </c>
      <c r="SJ21">
        <v>1837283.0049886513</v>
      </c>
      <c r="SK21">
        <v>56706.265586069479</v>
      </c>
      <c r="SL21">
        <v>56706.265586069479</v>
      </c>
      <c r="SM21">
        <v>6804.7518703283376</v>
      </c>
      <c r="SN21">
        <v>4536.5012468855584</v>
      </c>
    </row>
    <row r="22" spans="1:508" hidden="1" x14ac:dyDescent="0.15">
      <c r="B22" t="s">
        <v>35</v>
      </c>
      <c r="C22" t="s">
        <v>24</v>
      </c>
      <c r="D22" t="s">
        <v>25</v>
      </c>
      <c r="E22">
        <v>4.7691040000000005</v>
      </c>
      <c r="F22">
        <v>4.7741077184000007</v>
      </c>
      <c r="G22">
        <v>4.7791310592000009</v>
      </c>
      <c r="H22">
        <v>4.7841740608000007</v>
      </c>
      <c r="I22">
        <v>4.7892367616000007</v>
      </c>
      <c r="J22">
        <v>4.7943192000000003</v>
      </c>
      <c r="K22">
        <v>4.7994214144000003</v>
      </c>
      <c r="L22">
        <v>4.8045434432</v>
      </c>
      <c r="M22">
        <v>4.8096853248000002</v>
      </c>
      <c r="N22">
        <v>4.8148470976000004</v>
      </c>
      <c r="O22">
        <v>4.8200288000000002</v>
      </c>
      <c r="P22">
        <v>4.8278388055999999</v>
      </c>
      <c r="Q22">
        <v>4.8356938688000008</v>
      </c>
      <c r="R22">
        <v>4.8462376000000003</v>
      </c>
      <c r="S22">
        <v>4.8595307000000005</v>
      </c>
      <c r="T22">
        <v>4.9001720000000004</v>
      </c>
      <c r="U22">
        <v>4.9139751</v>
      </c>
      <c r="V22">
        <v>4.9279072000000008</v>
      </c>
      <c r="W22">
        <v>4.9419689000000009</v>
      </c>
      <c r="X22">
        <v>4.956160800000001</v>
      </c>
      <c r="Y22">
        <v>4.9704835000000003</v>
      </c>
      <c r="Z22">
        <v>4.9849376000000003</v>
      </c>
      <c r="AA22">
        <v>4.9995237000000001</v>
      </c>
      <c r="AB22">
        <v>5.0142424000000005</v>
      </c>
      <c r="AC22">
        <v>4.9995237000000001</v>
      </c>
      <c r="AD22">
        <v>5.044080000000001</v>
      </c>
      <c r="AE22">
        <v>4.9849376000000003</v>
      </c>
      <c r="AF22">
        <v>4.9279072000000008</v>
      </c>
      <c r="AG22">
        <v>4.9419689000000009</v>
      </c>
      <c r="AH22">
        <v>4.956160800000001</v>
      </c>
      <c r="AI22">
        <v>4.9849376000000003</v>
      </c>
      <c r="AJ22">
        <v>4.956160800000001</v>
      </c>
      <c r="AK22">
        <v>4.9704835000000003</v>
      </c>
      <c r="AL22">
        <v>5.2014279999999999</v>
      </c>
      <c r="AM22">
        <v>4.7841740608000007</v>
      </c>
      <c r="AN22">
        <v>4.7994214144000003</v>
      </c>
      <c r="AO22">
        <v>4.9139751</v>
      </c>
      <c r="AP22">
        <v>4.9419689000000009</v>
      </c>
      <c r="AQ22">
        <v>4.9419689000000009</v>
      </c>
      <c r="AR22">
        <v>6.1252150000000007</v>
      </c>
      <c r="AS22">
        <v>-1670.6652368000005</v>
      </c>
      <c r="AT22">
        <v>-1916.8621098000001</v>
      </c>
      <c r="AU22">
        <v>10.552018868910833</v>
      </c>
      <c r="AV22">
        <v>7.0346792459405556</v>
      </c>
      <c r="AW22">
        <v>3661.8247119285816</v>
      </c>
      <c r="AX22">
        <v>151.00308090427143</v>
      </c>
      <c r="AY22">
        <v>151.00308090427143</v>
      </c>
      <c r="AZ22">
        <v>11.325231067820356</v>
      </c>
      <c r="BA22">
        <v>7.5501540452135707</v>
      </c>
      <c r="BB22">
        <v>3930.2804819773701</v>
      </c>
      <c r="BC22">
        <v>162.07342193721115</v>
      </c>
      <c r="BD22">
        <v>162.07342193721115</v>
      </c>
      <c r="BE22">
        <v>12.155506645290835</v>
      </c>
      <c r="BF22">
        <v>8.1036710968605572</v>
      </c>
      <c r="BG22">
        <v>4218.5590393477451</v>
      </c>
      <c r="BH22">
        <v>173.96119749887612</v>
      </c>
      <c r="BI22">
        <v>173.96119749887612</v>
      </c>
      <c r="BJ22">
        <v>13.047089812415708</v>
      </c>
      <c r="BK22">
        <v>8.6980598749438052</v>
      </c>
      <c r="BL22">
        <v>4528.1356042427624</v>
      </c>
      <c r="BM22">
        <v>186.72724141207269</v>
      </c>
      <c r="BN22">
        <v>186.72724141207269</v>
      </c>
      <c r="BO22">
        <v>14.004543105905451</v>
      </c>
      <c r="BP22">
        <v>9.3363620706036343</v>
      </c>
      <c r="BQ22">
        <v>4860.5961104123899</v>
      </c>
      <c r="BR22">
        <v>200.43695300669651</v>
      </c>
      <c r="BS22">
        <v>200.43695300669651</v>
      </c>
      <c r="BT22">
        <v>15.032771475502237</v>
      </c>
      <c r="BU22">
        <v>10.021847650334825</v>
      </c>
      <c r="BV22">
        <v>5217.6455881930651</v>
      </c>
      <c r="BW22">
        <v>215.16064281208514</v>
      </c>
      <c r="BX22">
        <v>215.16064281208514</v>
      </c>
      <c r="BY22">
        <v>16.137048210906386</v>
      </c>
      <c r="BZ22">
        <v>10.758032140604257</v>
      </c>
      <c r="CA22">
        <v>5601.1171881727914</v>
      </c>
      <c r="CB22">
        <v>230.97390466691922</v>
      </c>
      <c r="CC22">
        <v>230.97390466691922</v>
      </c>
      <c r="CD22">
        <v>17.323042850018943</v>
      </c>
      <c r="CE22">
        <v>11.548695233345962</v>
      </c>
      <c r="CF22">
        <v>6012.9818948996244</v>
      </c>
      <c r="CG22">
        <v>247.95801628452062</v>
      </c>
      <c r="CH22">
        <v>247.95801628452062</v>
      </c>
      <c r="CI22">
        <v>18.596851221339044</v>
      </c>
      <c r="CJ22">
        <v>12.397900814226031</v>
      </c>
      <c r="CK22">
        <v>6455.3589838994903</v>
      </c>
      <c r="CL22">
        <v>266.20037047008208</v>
      </c>
      <c r="CM22">
        <v>266.20037047008208</v>
      </c>
      <c r="CN22">
        <v>19.965027785256154</v>
      </c>
      <c r="CO22">
        <v>13.310018523504104</v>
      </c>
      <c r="CP22">
        <v>6930.5272794196817</v>
      </c>
      <c r="CQ22">
        <v>285.79493935751265</v>
      </c>
      <c r="CR22">
        <v>285.79493935751265</v>
      </c>
      <c r="CS22">
        <v>21.434620451813451</v>
      </c>
      <c r="CT22">
        <v>14.289746967875633</v>
      </c>
      <c r="CU22">
        <v>7440.9372747913012</v>
      </c>
      <c r="CV22">
        <v>306.84277421819797</v>
      </c>
      <c r="CW22">
        <v>306.84277421819797</v>
      </c>
      <c r="CX22">
        <v>23.01320806636485</v>
      </c>
      <c r="CY22">
        <v>15.3421387109099</v>
      </c>
      <c r="CZ22">
        <v>7989.2241821329744</v>
      </c>
      <c r="DA22">
        <v>329.45254359311235</v>
      </c>
      <c r="DB22">
        <v>329.45254359311235</v>
      </c>
      <c r="DC22">
        <v>24.708940769483426</v>
      </c>
      <c r="DD22">
        <v>16.472627179655618</v>
      </c>
      <c r="DE22">
        <v>8578.2219833275994</v>
      </c>
      <c r="DF22">
        <v>353.74111271454018</v>
      </c>
      <c r="DG22">
        <v>353.74111271454018</v>
      </c>
      <c r="DH22">
        <v>26.530583453590516</v>
      </c>
      <c r="DI22">
        <v>17.68705563572701</v>
      </c>
      <c r="DJ22">
        <v>9210.9785598236995</v>
      </c>
      <c r="DK22">
        <v>379.83416741541026</v>
      </c>
      <c r="DL22">
        <v>379.83416741541026</v>
      </c>
      <c r="DM22">
        <v>28.487562556155773</v>
      </c>
      <c r="DN22">
        <v>18.991708370770514</v>
      </c>
      <c r="DO22">
        <v>9890.771984875897</v>
      </c>
      <c r="DP22">
        <v>407.86688597426377</v>
      </c>
      <c r="DQ22">
        <v>407.86688597426377</v>
      </c>
      <c r="DR22">
        <v>30.590016448069782</v>
      </c>
      <c r="DS22">
        <v>20.393344298713188</v>
      </c>
      <c r="DT22">
        <v>10621.128068380232</v>
      </c>
      <c r="DU22">
        <v>437.98466261361784</v>
      </c>
      <c r="DV22">
        <v>437.98466261361784</v>
      </c>
      <c r="DW22">
        <v>32.848849696021333</v>
      </c>
      <c r="DX22">
        <v>21.899233130680891</v>
      </c>
      <c r="DY22">
        <v>11405.839251517727</v>
      </c>
      <c r="DZ22">
        <v>470.34388666052484</v>
      </c>
      <c r="EA22">
        <v>470.34388666052484</v>
      </c>
      <c r="EB22">
        <v>35.275791499539366</v>
      </c>
      <c r="EC22">
        <v>23.517194333026243</v>
      </c>
      <c r="ED22">
        <v>12248.984956034674</v>
      </c>
      <c r="EE22">
        <v>505.11278169215154</v>
      </c>
      <c r="EF22">
        <v>505.11278169215154</v>
      </c>
      <c r="EG22">
        <v>37.883458626911363</v>
      </c>
      <c r="EH22">
        <v>25.255639084607576</v>
      </c>
      <c r="EI22">
        <v>13154.953501205218</v>
      </c>
      <c r="EJ22">
        <v>542.47230932805019</v>
      </c>
      <c r="EK22">
        <v>542.47230932805019</v>
      </c>
      <c r="EL22">
        <v>40.685423199603768</v>
      </c>
      <c r="EM22">
        <v>27.123615466402512</v>
      </c>
      <c r="EN22">
        <v>14128.465710388786</v>
      </c>
      <c r="EO22">
        <v>582.61714269644483</v>
      </c>
      <c r="EP22">
        <v>582.61714269644483</v>
      </c>
      <c r="EQ22">
        <v>43.696285702233361</v>
      </c>
      <c r="ER22">
        <v>29.130857134822239</v>
      </c>
      <c r="ES22">
        <v>15174.60033866364</v>
      </c>
      <c r="ET22">
        <v>625.75671499643875</v>
      </c>
      <c r="EU22">
        <v>625.75671499643875</v>
      </c>
      <c r="EV22">
        <v>46.931753624732906</v>
      </c>
      <c r="EW22">
        <v>31.287835749821937</v>
      </c>
      <c r="EX22">
        <v>16298.821463344277</v>
      </c>
      <c r="EY22">
        <v>672.11634900388776</v>
      </c>
      <c r="EZ22">
        <v>672.11634900388776</v>
      </c>
      <c r="FA22">
        <v>50.408726175291577</v>
      </c>
      <c r="FB22">
        <v>33.605817450194387</v>
      </c>
      <c r="FC22">
        <v>17507.007990335373</v>
      </c>
      <c r="FD22">
        <v>721.93847382826277</v>
      </c>
      <c r="FE22">
        <v>721.93847382826277</v>
      </c>
      <c r="FF22">
        <v>54.145385537119708</v>
      </c>
      <c r="FG22">
        <v>36.096923691413139</v>
      </c>
      <c r="FH22">
        <v>18805.485441303183</v>
      </c>
      <c r="FI22">
        <v>775.48393572384259</v>
      </c>
      <c r="FJ22">
        <v>775.48393572384259</v>
      </c>
      <c r="FK22">
        <v>58.161295179288189</v>
      </c>
      <c r="FL22">
        <v>38.774196786192128</v>
      </c>
      <c r="FM22">
        <v>20201.060199628511</v>
      </c>
      <c r="FN22">
        <v>833.03341029395926</v>
      </c>
      <c r="FO22">
        <v>833.03341029395926</v>
      </c>
      <c r="FP22">
        <v>62.477505772046939</v>
      </c>
      <c r="FQ22">
        <v>41.651670514697962</v>
      </c>
      <c r="FR22">
        <v>21701.056407118511</v>
      </c>
      <c r="FS22">
        <v>894.88892400488703</v>
      </c>
      <c r="FT22">
        <v>894.88892400488703</v>
      </c>
      <c r="FU22">
        <v>67.116669300366539</v>
      </c>
      <c r="FV22">
        <v>44.744446200244354</v>
      </c>
      <c r="FW22">
        <v>23313.355718581672</v>
      </c>
      <c r="FX22">
        <v>961.37549354975954</v>
      </c>
      <c r="FY22">
        <v>961.37549354975954</v>
      </c>
      <c r="FZ22">
        <v>72.103162016231977</v>
      </c>
      <c r="GA22">
        <v>48.06877467748798</v>
      </c>
      <c r="GB22">
        <v>25046.440137699265</v>
      </c>
      <c r="GC22">
        <v>1032.8428922762582</v>
      </c>
      <c r="GD22">
        <v>1032.8428922762582</v>
      </c>
      <c r="GE22">
        <v>77.463216920719375</v>
      </c>
      <c r="GF22">
        <v>51.642144613812917</v>
      </c>
      <c r="GG22">
        <v>26909.438175254527</v>
      </c>
      <c r="GH22">
        <v>1109.6675536187433</v>
      </c>
      <c r="GI22">
        <v>1109.6675536187433</v>
      </c>
      <c r="GJ22">
        <v>83.225066521405751</v>
      </c>
      <c r="GK22">
        <v>55.483377680937167</v>
      </c>
      <c r="GL22">
        <v>28912.17458981154</v>
      </c>
      <c r="GM22">
        <v>1192.2546222602698</v>
      </c>
      <c r="GN22">
        <v>1192.2546222602698</v>
      </c>
      <c r="GO22">
        <v>89.419096669520229</v>
      </c>
      <c r="GP22">
        <v>59.612731113013488</v>
      </c>
      <c r="GQ22">
        <v>31065.223991482129</v>
      </c>
      <c r="GR22">
        <v>1281.0401645972013</v>
      </c>
      <c r="GS22">
        <v>1281.0401645972013</v>
      </c>
      <c r="GT22">
        <v>96.078012344790096</v>
      </c>
      <c r="GU22">
        <v>64.052008229860064</v>
      </c>
      <c r="GV22">
        <v>33379.968611602279</v>
      </c>
      <c r="GW22">
        <v>1376.4935509939085</v>
      </c>
      <c r="GX22">
        <v>1376.4935509939085</v>
      </c>
      <c r="GY22">
        <v>103.23701632454313</v>
      </c>
      <c r="GZ22">
        <v>68.824677549695423</v>
      </c>
      <c r="HA22">
        <v>35868.660565091741</v>
      </c>
      <c r="HB22">
        <v>1479.1200233027521</v>
      </c>
      <c r="HC22">
        <v>1479.1200233027521</v>
      </c>
      <c r="HD22">
        <v>110.93400174770642</v>
      </c>
      <c r="HE22">
        <v>73.956001165137607</v>
      </c>
      <c r="HF22">
        <v>38544.488958133028</v>
      </c>
      <c r="HG22">
        <v>1589.4634621910527</v>
      </c>
      <c r="HH22">
        <v>1589.4634621910527</v>
      </c>
      <c r="HI22">
        <v>119.20975966432894</v>
      </c>
      <c r="HJ22">
        <v>79.473173109552633</v>
      </c>
      <c r="HK22">
        <v>41421.65222173342</v>
      </c>
      <c r="HL22">
        <v>1708.1093699683884</v>
      </c>
      <c r="HM22">
        <v>1708.1093699683884</v>
      </c>
      <c r="HN22">
        <v>128.10820274762915</v>
      </c>
      <c r="HO22">
        <v>85.405468498419424</v>
      </c>
      <c r="HP22">
        <v>44515.43608189097</v>
      </c>
      <c r="HQ22">
        <v>1835.688085851174</v>
      </c>
      <c r="HR22">
        <v>1835.688085851174</v>
      </c>
      <c r="HS22">
        <v>137.67660643883806</v>
      </c>
      <c r="HT22">
        <v>91.784404292558705</v>
      </c>
      <c r="HU22">
        <v>47842.297609653651</v>
      </c>
      <c r="HV22">
        <v>1972.8782519444803</v>
      </c>
      <c r="HW22">
        <v>1972.8782519444803</v>
      </c>
      <c r="HX22">
        <v>147.96586889583602</v>
      </c>
      <c r="HY22">
        <v>98.643912597224016</v>
      </c>
      <c r="HZ22">
        <v>51419.955829532271</v>
      </c>
      <c r="IA22">
        <v>2120.4105496714337</v>
      </c>
      <c r="IB22">
        <v>2120.4105496714337</v>
      </c>
      <c r="IC22">
        <v>159.03079122535755</v>
      </c>
      <c r="ID22">
        <v>106.0205274835717</v>
      </c>
      <c r="IE22">
        <v>55267.489402714666</v>
      </c>
      <c r="IF22">
        <v>2279.0717279469964</v>
      </c>
      <c r="IG22">
        <v>2279.0717279469964</v>
      </c>
      <c r="IH22">
        <v>170.93037959602475</v>
      </c>
      <c r="II22">
        <v>113.95358639734982</v>
      </c>
      <c r="IJ22">
        <v>59405.441942554593</v>
      </c>
      <c r="IK22">
        <v>2449.7089460847255</v>
      </c>
      <c r="IL22">
        <v>2449.7089460847255</v>
      </c>
      <c r="IM22">
        <v>183.7281709563544</v>
      </c>
      <c r="IN22">
        <v>122.48544730423627</v>
      </c>
      <c r="IO22">
        <v>63855.93556412356</v>
      </c>
      <c r="IP22">
        <v>2633.2344562525177</v>
      </c>
      <c r="IQ22">
        <v>2633.2344562525177</v>
      </c>
      <c r="IR22">
        <v>197.49258421893884</v>
      </c>
      <c r="IS22">
        <v>131.6617228126259</v>
      </c>
      <c r="IT22">
        <v>68642.79331747751</v>
      </c>
      <c r="IU22">
        <v>2830.6306522671139</v>
      </c>
      <c r="IV22">
        <v>2830.6306522671139</v>
      </c>
      <c r="IW22">
        <v>212.29729892003354</v>
      </c>
      <c r="IX22">
        <v>141.53153261335569</v>
      </c>
      <c r="IY22">
        <v>73791.671205994819</v>
      </c>
      <c r="IZ22">
        <v>3042.9555136492709</v>
      </c>
      <c r="JA22">
        <v>3042.9555136492709</v>
      </c>
      <c r="JB22">
        <v>228.2216635236953</v>
      </c>
      <c r="JC22">
        <v>152.14777568246353</v>
      </c>
      <c r="JD22">
        <v>79330.200546993277</v>
      </c>
      <c r="JE22">
        <v>3271.3484761646714</v>
      </c>
      <c r="JF22">
        <v>3271.3484761646714</v>
      </c>
      <c r="JG22">
        <v>245.35113571235036</v>
      </c>
      <c r="JH22">
        <v>163.56742380823357</v>
      </c>
      <c r="JI22">
        <v>85288.141492170864</v>
      </c>
      <c r="JJ22">
        <v>3517.0367625637473</v>
      </c>
      <c r="JK22">
        <v>3517.0367625637473</v>
      </c>
      <c r="JL22">
        <v>263.777757192281</v>
      </c>
      <c r="JM22">
        <v>175.85183812818735</v>
      </c>
      <c r="JN22">
        <v>91697.548590596329</v>
      </c>
      <c r="JO22">
        <v>3781.3422099214986</v>
      </c>
      <c r="JP22">
        <v>3781.3422099214986</v>
      </c>
      <c r="JQ22">
        <v>283.60066574411235</v>
      </c>
      <c r="JR22">
        <v>189.06711049607492</v>
      </c>
      <c r="JS22">
        <v>98592.94934739935</v>
      </c>
      <c r="JT22">
        <v>4065.6886328824476</v>
      </c>
      <c r="JU22">
        <v>4065.6886328824476</v>
      </c>
      <c r="JV22">
        <v>304.92664746618357</v>
      </c>
      <c r="JW22">
        <v>203.28443164412238</v>
      </c>
      <c r="JX22">
        <v>106011.5368073928</v>
      </c>
      <c r="JY22">
        <v>4371.6097652533117</v>
      </c>
      <c r="JZ22">
        <v>4371.6097652533117</v>
      </c>
      <c r="KA22">
        <v>327.87073239399837</v>
      </c>
      <c r="KB22">
        <v>218.58048826266557</v>
      </c>
      <c r="KC22">
        <v>113993.37727506818</v>
      </c>
      <c r="KD22">
        <v>4700.7578257760078</v>
      </c>
      <c r="KE22">
        <v>4700.7578257760078</v>
      </c>
      <c r="KF22">
        <v>352.55683693320054</v>
      </c>
      <c r="KG22">
        <v>235.03789128880038</v>
      </c>
      <c r="KH22">
        <v>122581.6343712293</v>
      </c>
      <c r="KI22">
        <v>5054.912757576466</v>
      </c>
      <c r="KJ22">
        <v>5054.912757576466</v>
      </c>
      <c r="KK22">
        <v>379.1184568182349</v>
      </c>
      <c r="KL22">
        <v>252.74563787882329</v>
      </c>
      <c r="KM22">
        <v>131822.81072250873</v>
      </c>
      <c r="KN22">
        <v>5435.9921947426283</v>
      </c>
      <c r="KO22">
        <v>5435.9921947426283</v>
      </c>
      <c r="KP22">
        <v>407.69941460569709</v>
      </c>
      <c r="KQ22">
        <v>271.79960973713139</v>
      </c>
      <c r="KR22">
        <v>141767.00868372759</v>
      </c>
      <c r="KS22">
        <v>5846.0622137619621</v>
      </c>
      <c r="KT22">
        <v>5846.0622137619621</v>
      </c>
      <c r="KU22">
        <v>438.4546660321472</v>
      </c>
      <c r="KV22">
        <v>292.30311068809812</v>
      </c>
      <c r="KW22">
        <v>152468.21160513652</v>
      </c>
      <c r="KX22">
        <v>6287.3489321705783</v>
      </c>
      <c r="KY22">
        <v>6287.3489321705783</v>
      </c>
      <c r="KZ22">
        <v>471.55116991279334</v>
      </c>
      <c r="LA22">
        <v>314.36744660852889</v>
      </c>
      <c r="LB22">
        <v>163984.58727769559</v>
      </c>
      <c r="LC22">
        <v>6762.2510217606432</v>
      </c>
      <c r="LD22">
        <v>6762.2510217606432</v>
      </c>
      <c r="LE22">
        <v>507.16882663204819</v>
      </c>
      <c r="LF22">
        <v>338.11255108803215</v>
      </c>
      <c r="LG22">
        <v>176378.81532045081</v>
      </c>
      <c r="LH22">
        <v>7273.3532090907556</v>
      </c>
      <c r="LI22">
        <v>7273.3532090907556</v>
      </c>
      <c r="LJ22">
        <v>545.50149068180667</v>
      </c>
      <c r="LK22">
        <v>363.66766045453778</v>
      </c>
      <c r="LL22">
        <v>189718.44041553076</v>
      </c>
      <c r="LM22">
        <v>7823.4408418775565</v>
      </c>
      <c r="LN22">
        <v>7823.4408418775565</v>
      </c>
      <c r="LO22">
        <v>586.75806314081683</v>
      </c>
      <c r="LP22">
        <v>391.17204209387785</v>
      </c>
      <c r="LQ22">
        <v>204076.25344919148</v>
      </c>
      <c r="LR22">
        <v>8415.5156061522248</v>
      </c>
      <c r="LS22">
        <v>8415.5156061522248</v>
      </c>
      <c r="LT22">
        <v>631.16367046141693</v>
      </c>
      <c r="LU22">
        <v>420.77578030761129</v>
      </c>
      <c r="LV22">
        <v>219530.70278259716</v>
      </c>
      <c r="LW22">
        <v>9052.8124858802948</v>
      </c>
      <c r="LX22">
        <v>9052.8124858802948</v>
      </c>
      <c r="LY22">
        <v>678.96093644102211</v>
      </c>
      <c r="LZ22">
        <v>452.64062429401474</v>
      </c>
      <c r="MA22">
        <v>236166.33805465803</v>
      </c>
      <c r="MB22">
        <v>9738.8180641096096</v>
      </c>
      <c r="MC22">
        <v>9738.8180641096096</v>
      </c>
      <c r="MD22">
        <v>730.41135480822072</v>
      </c>
      <c r="ME22">
        <v>486.94090320548048</v>
      </c>
      <c r="MF22">
        <v>254074.28911233187</v>
      </c>
      <c r="MG22">
        <v>10477.290272673479</v>
      </c>
      <c r="MH22">
        <v>10477.290272673479</v>
      </c>
      <c r="MI22">
        <v>785.79677045051085</v>
      </c>
      <c r="MJ22">
        <v>523.86451363367394</v>
      </c>
      <c r="MK22">
        <v>273352.78287251998</v>
      </c>
      <c r="ML22">
        <v>11272.279706083298</v>
      </c>
      <c r="MM22">
        <v>11272.279706083298</v>
      </c>
      <c r="MN22">
        <v>845.42097795624727</v>
      </c>
      <c r="MO22">
        <v>563.61398530416488</v>
      </c>
      <c r="MP22">
        <v>294107.7011453188</v>
      </c>
      <c r="MQ22">
        <v>12128.15262454923</v>
      </c>
      <c r="MR22">
        <v>12128.15262454923</v>
      </c>
      <c r="MS22">
        <v>909.61144684119222</v>
      </c>
      <c r="MT22">
        <v>606.40763122746148</v>
      </c>
      <c r="MU22">
        <v>316453.18269231007</v>
      </c>
      <c r="MV22">
        <v>13049.615781126187</v>
      </c>
      <c r="MW22">
        <v>13049.615781126187</v>
      </c>
      <c r="MX22">
        <v>978.72118358446414</v>
      </c>
      <c r="MY22">
        <v>652.48078905630939</v>
      </c>
      <c r="MZ22">
        <v>340512.27305727021</v>
      </c>
      <c r="NA22">
        <v>14041.743218856504</v>
      </c>
      <c r="NB22">
        <v>14041.743218856504</v>
      </c>
      <c r="NC22">
        <v>1053.1307414142379</v>
      </c>
      <c r="ND22">
        <v>702.08716094282522</v>
      </c>
      <c r="NE22">
        <v>366417.62599177996</v>
      </c>
      <c r="NF22">
        <v>15110.00519553732</v>
      </c>
      <c r="NG22">
        <v>15110.00519553732</v>
      </c>
      <c r="NH22">
        <v>1133.2503896652988</v>
      </c>
      <c r="NI22">
        <v>755.50025977686596</v>
      </c>
      <c r="NJ22">
        <v>394312.26060644805</v>
      </c>
      <c r="NK22">
        <v>16260.299406451466</v>
      </c>
      <c r="NL22">
        <v>16260.299406451466</v>
      </c>
      <c r="NM22">
        <v>1219.5224554838599</v>
      </c>
      <c r="NN22">
        <v>813.01497032257328</v>
      </c>
      <c r="NO22">
        <v>424350.37871173857</v>
      </c>
      <c r="NP22">
        <v>17498.984689143857</v>
      </c>
      <c r="NQ22">
        <v>17498.984689143857</v>
      </c>
      <c r="NR22">
        <v>1312.4238516857895</v>
      </c>
      <c r="NS22">
        <v>874.94923445719292</v>
      </c>
      <c r="NT22">
        <v>456698.24717274058</v>
      </c>
      <c r="NU22">
        <v>18832.917409185178</v>
      </c>
      <c r="NV22">
        <v>18832.917409185178</v>
      </c>
      <c r="NW22">
        <v>1412.4688056888886</v>
      </c>
      <c r="NX22">
        <v>941.64587045925896</v>
      </c>
      <c r="NY22">
        <v>491535.15049186331</v>
      </c>
      <c r="NZ22">
        <v>20269.490741932506</v>
      </c>
      <c r="OA22">
        <v>20269.490741932506</v>
      </c>
      <c r="OB22">
        <v>1520.2118056449381</v>
      </c>
      <c r="OC22">
        <v>1013.4745370966253</v>
      </c>
      <c r="OD22">
        <v>529054.41925477202</v>
      </c>
      <c r="OE22">
        <v>21816.677082671013</v>
      </c>
      <c r="OF22">
        <v>21816.677082671013</v>
      </c>
      <c r="OG22">
        <v>1636.2507812003259</v>
      </c>
      <c r="OH22">
        <v>1090.8338541335506</v>
      </c>
      <c r="OI22">
        <v>569464.54053050524</v>
      </c>
      <c r="OJ22">
        <v>23483.073836309493</v>
      </c>
      <c r="OK22">
        <v>23483.073836309493</v>
      </c>
      <c r="OL22">
        <v>1761.2305377232121</v>
      </c>
      <c r="OM22">
        <v>1174.1536918154748</v>
      </c>
      <c r="ON22">
        <v>612990.35680941108</v>
      </c>
      <c r="OO22">
        <v>25277.952858120043</v>
      </c>
      <c r="OP22">
        <v>25277.952858120043</v>
      </c>
      <c r="OQ22">
        <v>1895.8464643590032</v>
      </c>
      <c r="OR22">
        <v>1263.8976429060021</v>
      </c>
      <c r="OS22">
        <v>659874.36059539078</v>
      </c>
      <c r="OT22">
        <v>27211.313838985188</v>
      </c>
      <c r="OU22">
        <v>27211.313838985188</v>
      </c>
      <c r="OV22">
        <v>2040.8485379238891</v>
      </c>
      <c r="OW22">
        <v>1360.5656919492594</v>
      </c>
      <c r="OX22">
        <v>710378.0923451815</v>
      </c>
      <c r="OY22">
        <v>29293.94195237862</v>
      </c>
      <c r="OZ22">
        <v>29293.94195237862</v>
      </c>
      <c r="PA22">
        <v>2197.0456464283961</v>
      </c>
      <c r="PB22">
        <v>1464.6970976189309</v>
      </c>
      <c r="PC22">
        <v>764783.65007064713</v>
      </c>
      <c r="PD22">
        <v>31537.470106006069</v>
      </c>
      <c r="PE22">
        <v>31537.470106006069</v>
      </c>
      <c r="PF22">
        <v>2365.3102579504548</v>
      </c>
      <c r="PG22">
        <v>1576.8735053003033</v>
      </c>
      <c r="PH22">
        <v>823395.31959410594</v>
      </c>
      <c r="PI22">
        <v>33954.446168829105</v>
      </c>
      <c r="PJ22">
        <v>33954.446168829105</v>
      </c>
      <c r="PK22">
        <v>2546.5834626621831</v>
      </c>
      <c r="PL22">
        <v>1697.7223084414554</v>
      </c>
      <c r="PM22">
        <v>886541.33517578058</v>
      </c>
      <c r="PN22">
        <v>36558.405574258999</v>
      </c>
      <c r="PO22">
        <v>36558.405574258999</v>
      </c>
      <c r="PP22">
        <v>2741.8804180694246</v>
      </c>
      <c r="PQ22">
        <v>1827.9202787129498</v>
      </c>
      <c r="PR22">
        <v>954575.78102102992</v>
      </c>
      <c r="PS22">
        <v>39363.949732825975</v>
      </c>
      <c r="PT22">
        <v>39363.949732825975</v>
      </c>
      <c r="PU22">
        <v>2952.2962299619485</v>
      </c>
      <c r="PV22">
        <v>1968.1974866412988</v>
      </c>
      <c r="PW22">
        <v>1027880.6450279972</v>
      </c>
      <c r="PX22">
        <v>42386.830722804007</v>
      </c>
      <c r="PY22">
        <v>42386.830722804007</v>
      </c>
      <c r="PZ22">
        <v>3179.0123042103005</v>
      </c>
      <c r="QA22">
        <v>2119.3415361402003</v>
      </c>
      <c r="QB22">
        <v>1106868.0370589688</v>
      </c>
      <c r="QC22">
        <v>45644.0427653183</v>
      </c>
      <c r="QD22">
        <v>45644.0427653183</v>
      </c>
      <c r="QE22">
        <v>3423.3032073988725</v>
      </c>
      <c r="QF22">
        <v>2282.202138265915</v>
      </c>
      <c r="QG22">
        <v>1191982.585016825</v>
      </c>
      <c r="QH22">
        <v>49153.921031621649</v>
      </c>
      <c r="QI22">
        <v>49153.921031621649</v>
      </c>
      <c r="QJ22">
        <v>3686.5440773716236</v>
      </c>
      <c r="QK22">
        <v>2457.6960515810824</v>
      </c>
      <c r="QL22">
        <v>1283704.0230876477</v>
      </c>
      <c r="QM22">
        <v>52936.248374748357</v>
      </c>
      <c r="QN22">
        <v>52936.248374748357</v>
      </c>
      <c r="QO22">
        <v>3970.2186281061267</v>
      </c>
      <c r="QP22">
        <v>2646.8124187374178</v>
      </c>
      <c r="QQ22">
        <v>1382549.9876785979</v>
      </c>
      <c r="QR22">
        <v>57012.370625921569</v>
      </c>
      <c r="QS22">
        <v>57012.370625921569</v>
      </c>
      <c r="QT22">
        <v>4275.9277969441173</v>
      </c>
      <c r="QU22">
        <v>2850.6185312960783</v>
      </c>
      <c r="QV22">
        <v>1489079.0378437736</v>
      </c>
      <c r="QW22">
        <v>61405.321148196854</v>
      </c>
      <c r="QX22">
        <v>61405.321148196854</v>
      </c>
      <c r="QY22">
        <v>4605.399086114764</v>
      </c>
      <c r="QZ22">
        <v>3070.2660574098427</v>
      </c>
      <c r="RA22">
        <v>1603893.9183578643</v>
      </c>
      <c r="RB22">
        <v>66139.955396200588</v>
      </c>
      <c r="RC22">
        <v>66139.955396200588</v>
      </c>
      <c r="RD22">
        <v>4960.4966547150434</v>
      </c>
      <c r="RE22">
        <v>3306.9977698100292</v>
      </c>
      <c r="RF22">
        <v>1727645.0850764683</v>
      </c>
      <c r="RG22">
        <v>71243.096291813126</v>
      </c>
      <c r="RH22">
        <v>71243.096291813126</v>
      </c>
      <c r="RI22">
        <v>5343.2322218859845</v>
      </c>
      <c r="RJ22">
        <v>3562.1548145906563</v>
      </c>
      <c r="RK22">
        <v>1861034.5138222273</v>
      </c>
      <c r="RL22">
        <v>76743.691291638228</v>
      </c>
      <c r="RM22">
        <v>76743.691291638228</v>
      </c>
      <c r="RN22">
        <v>5755.7768468728673</v>
      </c>
      <c r="RO22">
        <v>3837.1845645819117</v>
      </c>
      <c r="RP22">
        <v>2004819.8157673732</v>
      </c>
      <c r="RQ22">
        <v>82672.982093499915</v>
      </c>
      <c r="RR22">
        <v>82672.982093499915</v>
      </c>
      <c r="RS22">
        <v>6200.4736570124942</v>
      </c>
      <c r="RT22">
        <v>4133.6491046749961</v>
      </c>
      <c r="RU22">
        <v>2159818.6841567745</v>
      </c>
      <c r="RV22">
        <v>89064.68800646493</v>
      </c>
      <c r="RW22">
        <v>89064.68800646493</v>
      </c>
      <c r="RX22">
        <v>6679.8516004848698</v>
      </c>
      <c r="RY22">
        <v>4453.2344003232465</v>
      </c>
      <c r="RZ22">
        <v>2326913.6992427171</v>
      </c>
      <c r="SA22">
        <v>95955.204092483182</v>
      </c>
      <c r="SB22">
        <v>95955.204092483182</v>
      </c>
      <c r="SC22">
        <v>7196.6403069362386</v>
      </c>
      <c r="SD22">
        <v>4797.7602046241591</v>
      </c>
      <c r="SE22">
        <v>2507057.5204962483</v>
      </c>
      <c r="SF22">
        <v>103383.81527819581</v>
      </c>
      <c r="SG22">
        <v>103383.81527819581</v>
      </c>
      <c r="SH22">
        <v>7753.7861458646848</v>
      </c>
      <c r="SI22">
        <v>5169.1907639097899</v>
      </c>
      <c r="SJ22">
        <v>2701278.4975335826</v>
      </c>
      <c r="SK22">
        <v>111392.9277333436</v>
      </c>
      <c r="SL22">
        <v>111392.9277333436</v>
      </c>
      <c r="SM22">
        <v>8354.4695800007703</v>
      </c>
      <c r="SN22">
        <v>5569.6463866671802</v>
      </c>
    </row>
    <row r="23" spans="1:508" hidden="1" x14ac:dyDescent="0.15">
      <c r="B23" t="s">
        <v>36</v>
      </c>
      <c r="C23" t="s">
        <v>20</v>
      </c>
      <c r="D23" t="s">
        <v>25</v>
      </c>
      <c r="E23">
        <v>1922.9873248000001</v>
      </c>
      <c r="F23">
        <v>1925.575783341824</v>
      </c>
      <c r="G23">
        <v>1928.1794830039041</v>
      </c>
      <c r="H23">
        <v>1930.7984834967044</v>
      </c>
      <c r="I23">
        <v>2340.4713382574082</v>
      </c>
      <c r="J23">
        <v>1961.5573978000002</v>
      </c>
      <c r="K23">
        <v>1964.2577294574082</v>
      </c>
      <c r="L23">
        <v>1966.9738064394883</v>
      </c>
      <c r="M23">
        <v>1969.7056898337282</v>
      </c>
      <c r="N23">
        <v>1972.4534408458883</v>
      </c>
      <c r="O23">
        <v>2000.8692912000001</v>
      </c>
      <c r="P23">
        <v>2005.0990398819119</v>
      </c>
      <c r="Q23">
        <v>2421.5429719074564</v>
      </c>
      <c r="R23">
        <v>2454.3023102000002</v>
      </c>
      <c r="S23">
        <v>2048.3147462375005</v>
      </c>
      <c r="T23">
        <v>2097.2736160000004</v>
      </c>
      <c r="U23">
        <v>2105.1690177999999</v>
      </c>
      <c r="V23">
        <v>2139.5900520000005</v>
      </c>
      <c r="W23">
        <v>2572.0685833625002</v>
      </c>
      <c r="X23">
        <v>2156.1440706000003</v>
      </c>
      <c r="Y23">
        <v>2191.3171569250003</v>
      </c>
      <c r="Z23">
        <v>2199.9891651200005</v>
      </c>
      <c r="AA23">
        <v>2666.6980918875006</v>
      </c>
      <c r="AB23">
        <v>2677.4567622000004</v>
      </c>
      <c r="AC23">
        <v>2262.6529264500005</v>
      </c>
      <c r="AD23">
        <v>2290.4123424000004</v>
      </c>
      <c r="AE23">
        <v>2280.4765736000004</v>
      </c>
      <c r="AF23">
        <v>2720.7132760000004</v>
      </c>
      <c r="AG23">
        <v>2863.7464639500004</v>
      </c>
      <c r="AH23">
        <v>2981.3350112000003</v>
      </c>
      <c r="AI23">
        <v>2199.9891651200005</v>
      </c>
      <c r="AJ23">
        <v>2635.2871974000004</v>
      </c>
      <c r="AK23">
        <v>2645.6146162875007</v>
      </c>
      <c r="AL23">
        <v>2391.3359399999999</v>
      </c>
      <c r="AM23">
        <v>2134.0404291279365</v>
      </c>
      <c r="AN23">
        <v>2168.3364545958402</v>
      </c>
      <c r="AO23">
        <v>1052.5845088999999</v>
      </c>
      <c r="AP23">
        <v>1286.0342916812501</v>
      </c>
      <c r="AQ23">
        <v>2969.8111478000005</v>
      </c>
      <c r="AR23">
        <v>1677.8188928000004</v>
      </c>
      <c r="AS23">
        <v>-60.770696500000014</v>
      </c>
      <c r="AT23">
        <v>1614.5627308000005</v>
      </c>
      <c r="AU23">
        <v>10.638368833221449</v>
      </c>
      <c r="AV23">
        <v>7.0922458888142996</v>
      </c>
      <c r="AW23">
        <v>3086.3365618358293</v>
      </c>
      <c r="AX23">
        <v>95.257301291229297</v>
      </c>
      <c r="AY23">
        <v>95.257301291229297</v>
      </c>
      <c r="AZ23">
        <v>11.430876154947516</v>
      </c>
      <c r="BA23">
        <v>7.6205841032983441</v>
      </c>
      <c r="BB23">
        <v>3316.4539896151236</v>
      </c>
      <c r="BC23">
        <v>102.35969103750382</v>
      </c>
      <c r="BD23">
        <v>102.35969103750382</v>
      </c>
      <c r="BE23">
        <v>12.283162924500459</v>
      </c>
      <c r="BF23">
        <v>8.1887752830003055</v>
      </c>
      <c r="BG23">
        <v>3563.9462854995395</v>
      </c>
      <c r="BH23">
        <v>109.99834214504752</v>
      </c>
      <c r="BI23">
        <v>109.99834214504752</v>
      </c>
      <c r="BJ23">
        <v>13.199801057405701</v>
      </c>
      <c r="BK23">
        <v>8.7998673716038009</v>
      </c>
      <c r="BL23">
        <v>3830.1436885908856</v>
      </c>
      <c r="BM23">
        <v>118.2143113762619</v>
      </c>
      <c r="BN23">
        <v>118.2143113762619</v>
      </c>
      <c r="BO23">
        <v>14.185717365151429</v>
      </c>
      <c r="BP23">
        <v>9.4571449101009524</v>
      </c>
      <c r="BQ23">
        <v>4116.4798145782015</v>
      </c>
      <c r="BR23">
        <v>127.05184612895684</v>
      </c>
      <c r="BS23">
        <v>127.05184612895684</v>
      </c>
      <c r="BT23">
        <v>15.24622153547482</v>
      </c>
      <c r="BU23">
        <v>10.164147690316547</v>
      </c>
      <c r="BV23">
        <v>4424.4998154853647</v>
      </c>
      <c r="BW23">
        <v>136.55863628041249</v>
      </c>
      <c r="BX23">
        <v>136.55863628041249</v>
      </c>
      <c r="BY23">
        <v>16.387036353649499</v>
      </c>
      <c r="BZ23">
        <v>10.924690902432999</v>
      </c>
      <c r="CA23">
        <v>4755.869193705832</v>
      </c>
      <c r="CB23">
        <v>146.78608622548865</v>
      </c>
      <c r="CC23">
        <v>146.78608622548865</v>
      </c>
      <c r="CD23">
        <v>17.614330347058637</v>
      </c>
      <c r="CE23">
        <v>11.742886898039091</v>
      </c>
      <c r="CF23">
        <v>5112.3833236040145</v>
      </c>
      <c r="CG23">
        <v>157.78960875321033</v>
      </c>
      <c r="CH23">
        <v>157.78960875321033</v>
      </c>
      <c r="CI23">
        <v>18.93475305038524</v>
      </c>
      <c r="CJ23">
        <v>12.623168700256826</v>
      </c>
      <c r="CK23">
        <v>5495.977738365561</v>
      </c>
      <c r="CL23">
        <v>169.62894254214694</v>
      </c>
      <c r="CM23">
        <v>169.62894254214694</v>
      </c>
      <c r="CN23">
        <v>20.355473105057634</v>
      </c>
      <c r="CO23">
        <v>13.570315403371755</v>
      </c>
      <c r="CP23">
        <v>5908.7392445502483</v>
      </c>
      <c r="CQ23">
        <v>182.36849520216816</v>
      </c>
      <c r="CR23">
        <v>182.36849520216816</v>
      </c>
      <c r="CS23">
        <v>21.884219424260181</v>
      </c>
      <c r="CT23">
        <v>14.589479616173453</v>
      </c>
      <c r="CU23">
        <v>6352.9179319727846</v>
      </c>
      <c r="CV23">
        <v>196.07771394977729</v>
      </c>
      <c r="CW23">
        <v>196.07771394977729</v>
      </c>
      <c r="CX23">
        <v>23.529325673973275</v>
      </c>
      <c r="CY23">
        <v>15.686217115982183</v>
      </c>
      <c r="CZ23">
        <v>6830.9401521422569</v>
      </c>
      <c r="DA23">
        <v>210.83148617723015</v>
      </c>
      <c r="DB23">
        <v>210.83148617723015</v>
      </c>
      <c r="DC23">
        <v>25.299778341267618</v>
      </c>
      <c r="DD23">
        <v>16.866518894178412</v>
      </c>
      <c r="DE23">
        <v>7345.4225445674192</v>
      </c>
      <c r="DF23">
        <v>226.71057236319197</v>
      </c>
      <c r="DG23">
        <v>226.71057236319197</v>
      </c>
      <c r="DH23">
        <v>27.205268683583036</v>
      </c>
      <c r="DI23">
        <v>18.136845789055357</v>
      </c>
      <c r="DJ23">
        <v>7899.1871968221103</v>
      </c>
      <c r="DK23">
        <v>243.80207397599105</v>
      </c>
      <c r="DL23">
        <v>243.80207397599105</v>
      </c>
      <c r="DM23">
        <v>29.256248877118928</v>
      </c>
      <c r="DN23">
        <v>19.504165918079284</v>
      </c>
      <c r="DO23">
        <v>8495.2780314067786</v>
      </c>
      <c r="DP23">
        <v>262.1999392409499</v>
      </c>
      <c r="DQ23">
        <v>262.1999392409499</v>
      </c>
      <c r="DR23">
        <v>31.463992708913992</v>
      </c>
      <c r="DS23">
        <v>20.975995139275994</v>
      </c>
      <c r="DT23">
        <v>9136.9785201850118</v>
      </c>
      <c r="DU23">
        <v>282.00550988225348</v>
      </c>
      <c r="DV23">
        <v>282.00550988225348</v>
      </c>
      <c r="DW23">
        <v>33.840661185870417</v>
      </c>
      <c r="DX23">
        <v>22.560440790580277</v>
      </c>
      <c r="DY23">
        <v>9827.8308355699028</v>
      </c>
      <c r="DZ23">
        <v>303.32811220894757</v>
      </c>
      <c r="EA23">
        <v>303.32811220894757</v>
      </c>
      <c r="EB23">
        <v>36.399373465073708</v>
      </c>
      <c r="EC23">
        <v>24.266248976715808</v>
      </c>
      <c r="ED23">
        <v>10571.656556739208</v>
      </c>
      <c r="EE23">
        <v>326.28569619565457</v>
      </c>
      <c r="EF23">
        <v>326.28569619565457</v>
      </c>
      <c r="EG23">
        <v>39.154283543478549</v>
      </c>
      <c r="EH23">
        <v>26.102855695652366</v>
      </c>
      <c r="EI23">
        <v>11372.579059031514</v>
      </c>
      <c r="EJ23">
        <v>351.00552651331833</v>
      </c>
      <c r="EK23">
        <v>351.00552651331833</v>
      </c>
      <c r="EL23">
        <v>42.120663181598204</v>
      </c>
      <c r="EM23">
        <v>28.080442121065467</v>
      </c>
      <c r="EN23">
        <v>12235.047725383127</v>
      </c>
      <c r="EO23">
        <v>377.62492979577553</v>
      </c>
      <c r="EP23">
        <v>377.62492979577553</v>
      </c>
      <c r="EQ23">
        <v>45.314991575493067</v>
      </c>
      <c r="ER23">
        <v>30.209994383662043</v>
      </c>
      <c r="ES23">
        <v>13163.864130279104</v>
      </c>
      <c r="ET23">
        <v>406.29210278639209</v>
      </c>
      <c r="EU23">
        <v>406.29210278639209</v>
      </c>
      <c r="EV23">
        <v>48.755052334367051</v>
      </c>
      <c r="EW23">
        <v>32.503368222911369</v>
      </c>
      <c r="EX23">
        <v>14164.210359288521</v>
      </c>
      <c r="EY23">
        <v>437.16698639779389</v>
      </c>
      <c r="EZ23">
        <v>437.16698639779389</v>
      </c>
      <c r="FA23">
        <v>52.460038367735265</v>
      </c>
      <c r="FB23">
        <v>34.97335891182351</v>
      </c>
      <c r="FC23">
        <v>15241.679640918694</v>
      </c>
      <c r="FD23">
        <v>470.42221113946584</v>
      </c>
      <c r="FE23">
        <v>470.42221113946584</v>
      </c>
      <c r="FF23">
        <v>56.450665336735902</v>
      </c>
      <c r="FG23">
        <v>37.633776891157268</v>
      </c>
      <c r="FH23">
        <v>16402.309482346169</v>
      </c>
      <c r="FI23">
        <v>506.24411982549901</v>
      </c>
      <c r="FJ23">
        <v>506.24411982549901</v>
      </c>
      <c r="FK23">
        <v>60.749294379059876</v>
      </c>
      <c r="FL23">
        <v>40.49952958603992</v>
      </c>
      <c r="FM23">
        <v>17652.617516664253</v>
      </c>
      <c r="FN23">
        <v>544.83387397111892</v>
      </c>
      <c r="FO23">
        <v>544.83387397111892</v>
      </c>
      <c r="FP23">
        <v>65.380064876534277</v>
      </c>
      <c r="FQ23">
        <v>43.586709917689518</v>
      </c>
      <c r="FR23">
        <v>18999.640286734451</v>
      </c>
      <c r="FS23">
        <v>586.40865082513733</v>
      </c>
      <c r="FT23">
        <v>586.40865082513733</v>
      </c>
      <c r="FU23">
        <v>70.369038099016478</v>
      </c>
      <c r="FV23">
        <v>46.91269206601099</v>
      </c>
      <c r="FW23">
        <v>20450.975209660894</v>
      </c>
      <c r="FX23">
        <v>631.20293856978071</v>
      </c>
      <c r="FY23">
        <v>631.20293856978071</v>
      </c>
      <c r="FZ23">
        <v>75.74435262837369</v>
      </c>
      <c r="GA23">
        <v>50.496235085582455</v>
      </c>
      <c r="GB23">
        <v>22014.825986449148</v>
      </c>
      <c r="GC23">
        <v>679.46993785336872</v>
      </c>
      <c r="GD23">
        <v>679.46993785336872</v>
      </c>
      <c r="GE23">
        <v>81.536392542404258</v>
      </c>
      <c r="GF23">
        <v>54.3575950282695</v>
      </c>
      <c r="GG23">
        <v>23700.051743702654</v>
      </c>
      <c r="GH23">
        <v>731.48307850934111</v>
      </c>
      <c r="GI23">
        <v>731.48307850934111</v>
      </c>
      <c r="GJ23">
        <v>87.777969421120929</v>
      </c>
      <c r="GK23">
        <v>58.518646280747291</v>
      </c>
      <c r="GL23">
        <v>25516.22021840209</v>
      </c>
      <c r="GM23">
        <v>787.53766106179285</v>
      </c>
      <c r="GN23">
        <v>787.53766106179285</v>
      </c>
      <c r="GO23">
        <v>94.504519327415153</v>
      </c>
      <c r="GP23">
        <v>63.003012884943431</v>
      </c>
      <c r="GQ23">
        <v>27473.665323068108</v>
      </c>
      <c r="GR23">
        <v>847.95263342802798</v>
      </c>
      <c r="GS23">
        <v>847.95263342802798</v>
      </c>
      <c r="GT23">
        <v>101.75431601136336</v>
      </c>
      <c r="GU23">
        <v>67.836210674242238</v>
      </c>
      <c r="GV23">
        <v>29583.549457104757</v>
      </c>
      <c r="GW23">
        <v>913.0725141081715</v>
      </c>
      <c r="GX23">
        <v>913.0725141081715</v>
      </c>
      <c r="GY23">
        <v>109.56870169298058</v>
      </c>
      <c r="GZ23">
        <v>73.045801128653721</v>
      </c>
      <c r="HA23">
        <v>31857.930961051941</v>
      </c>
      <c r="HB23">
        <v>983.26947410654134</v>
      </c>
      <c r="HC23">
        <v>983.26947410654134</v>
      </c>
      <c r="HD23">
        <v>117.99233689278496</v>
      </c>
      <c r="HE23">
        <v>78.661557928523308</v>
      </c>
      <c r="HF23">
        <v>34309.837144050915</v>
      </c>
      <c r="HG23">
        <v>1058.945590865769</v>
      </c>
      <c r="HH23">
        <v>1058.945590865769</v>
      </c>
      <c r="HI23">
        <v>127.07347090389229</v>
      </c>
      <c r="HJ23">
        <v>84.715647269261524</v>
      </c>
      <c r="HK23">
        <v>36953.343351275107</v>
      </c>
      <c r="HL23">
        <v>1140.5352886196019</v>
      </c>
      <c r="HM23">
        <v>1140.5352886196019</v>
      </c>
      <c r="HN23">
        <v>136.86423463435224</v>
      </c>
      <c r="HO23">
        <v>91.242823089568162</v>
      </c>
      <c r="HP23">
        <v>39803.658577647628</v>
      </c>
      <c r="HQ23">
        <v>1228.5079807915936</v>
      </c>
      <c r="HR23">
        <v>1228.5079807915936</v>
      </c>
      <c r="HS23">
        <v>147.42095769499122</v>
      </c>
      <c r="HT23">
        <v>98.280638463327477</v>
      </c>
      <c r="HU23">
        <v>42877.218177126735</v>
      </c>
      <c r="HV23">
        <v>1323.3709313928005</v>
      </c>
      <c r="HW23">
        <v>1323.3709313928005</v>
      </c>
      <c r="HX23">
        <v>158.80451176713606</v>
      </c>
      <c r="HY23">
        <v>105.86967451142404</v>
      </c>
      <c r="HZ23">
        <v>46191.784263483314</v>
      </c>
      <c r="IA23">
        <v>1425.6723538112133</v>
      </c>
      <c r="IB23">
        <v>1425.6723538112133</v>
      </c>
      <c r="IC23">
        <v>171.0806824573456</v>
      </c>
      <c r="ID23">
        <v>114.05378830489707</v>
      </c>
      <c r="IE23">
        <v>49766.554449141047</v>
      </c>
      <c r="IF23">
        <v>1536.0047669487979</v>
      </c>
      <c r="IG23">
        <v>1536.0047669487979</v>
      </c>
      <c r="IH23">
        <v>184.32057203385574</v>
      </c>
      <c r="II23">
        <v>122.88038135590382</v>
      </c>
      <c r="IJ23">
        <v>53622.279623644077</v>
      </c>
      <c r="IK23">
        <v>1655.0086303593851</v>
      </c>
      <c r="IL23">
        <v>1655.0086303593851</v>
      </c>
      <c r="IM23">
        <v>198.60103564312621</v>
      </c>
      <c r="IN23">
        <v>132.40069042875081</v>
      </c>
      <c r="IO23">
        <v>57781.39153303799</v>
      </c>
      <c r="IP23">
        <v>1783.3762818838884</v>
      </c>
      <c r="IQ23">
        <v>1783.3762818838884</v>
      </c>
      <c r="IR23">
        <v>214.00515382606662</v>
      </c>
      <c r="IS23">
        <v>142.67010255071108</v>
      </c>
      <c r="IT23">
        <v>62268.140986305982</v>
      </c>
      <c r="IU23">
        <v>1921.8562032810489</v>
      </c>
      <c r="IV23">
        <v>1921.8562032810489</v>
      </c>
      <c r="IW23">
        <v>230.62274439372587</v>
      </c>
      <c r="IX23">
        <v>153.74849626248391</v>
      </c>
      <c r="IY23">
        <v>67108.74758543873</v>
      </c>
      <c r="IZ23">
        <v>2071.2576415258864</v>
      </c>
      <c r="JA23">
        <v>2071.2576415258864</v>
      </c>
      <c r="JB23">
        <v>248.55091698310639</v>
      </c>
      <c r="JC23">
        <v>165.70061132207093</v>
      </c>
      <c r="JD23">
        <v>72331.561952218952</v>
      </c>
      <c r="JE23">
        <v>2232.4556158092273</v>
      </c>
      <c r="JF23">
        <v>2232.4556158092273</v>
      </c>
      <c r="JG23">
        <v>267.89467389710728</v>
      </c>
      <c r="JH23">
        <v>178.59644926473817</v>
      </c>
      <c r="JI23">
        <v>77967.241507895786</v>
      </c>
      <c r="JJ23">
        <v>2406.3963428362895</v>
      </c>
      <c r="JK23">
        <v>2406.3963428362895</v>
      </c>
      <c r="JL23">
        <v>288.76756114035476</v>
      </c>
      <c r="JM23">
        <v>192.51170742690317</v>
      </c>
      <c r="JN23">
        <v>84048.940952181903</v>
      </c>
      <c r="JO23">
        <v>2594.1031158080832</v>
      </c>
      <c r="JP23">
        <v>2594.1031158080832</v>
      </c>
      <c r="JQ23">
        <v>311.29237389696999</v>
      </c>
      <c r="JR23">
        <v>207.52824926464666</v>
      </c>
      <c r="JS23">
        <v>90612.518686054071</v>
      </c>
      <c r="JT23">
        <v>2796.6826754954959</v>
      </c>
      <c r="JU23">
        <v>2796.6826754954959</v>
      </c>
      <c r="JV23">
        <v>335.60192105945953</v>
      </c>
      <c r="JW23">
        <v>223.73461403963967</v>
      </c>
      <c r="JX23">
        <v>97696.760529347026</v>
      </c>
      <c r="JY23">
        <v>3015.3321151033033</v>
      </c>
      <c r="JZ23">
        <v>3015.3321151033033</v>
      </c>
      <c r="KA23">
        <v>361.83985381239643</v>
      </c>
      <c r="KB23">
        <v>241.22656920826427</v>
      </c>
      <c r="KC23">
        <v>105343.62219984473</v>
      </c>
      <c r="KD23">
        <v>3251.3463641927387</v>
      </c>
      <c r="KE23">
        <v>3251.3463641927387</v>
      </c>
      <c r="KF23">
        <v>390.16156370312865</v>
      </c>
      <c r="KG23">
        <v>260.1077091354191</v>
      </c>
      <c r="KH23">
        <v>113598.49214628716</v>
      </c>
      <c r="KI23">
        <v>3506.1263008113324</v>
      </c>
      <c r="KJ23">
        <v>3506.1263008113324</v>
      </c>
      <c r="KK23">
        <v>420.73515609735989</v>
      </c>
      <c r="KL23">
        <v>280.49010406490657</v>
      </c>
      <c r="KM23">
        <v>122510.47646430138</v>
      </c>
      <c r="KN23">
        <v>3781.187545194487</v>
      </c>
      <c r="KO23">
        <v>3781.187545194487</v>
      </c>
      <c r="KP23">
        <v>453.74250542333846</v>
      </c>
      <c r="KQ23">
        <v>302.49500361555897</v>
      </c>
      <c r="KR23">
        <v>132132.70777267628</v>
      </c>
      <c r="KS23">
        <v>4078.1699929838355</v>
      </c>
      <c r="KT23">
        <v>4078.1699929838355</v>
      </c>
      <c r="KU23">
        <v>489.38039915806024</v>
      </c>
      <c r="KV23">
        <v>326.25359943870683</v>
      </c>
      <c r="KW23">
        <v>142522.68008866603</v>
      </c>
      <c r="KX23">
        <v>4398.8481508847544</v>
      </c>
      <c r="KY23">
        <v>4398.8481508847544</v>
      </c>
      <c r="KZ23">
        <v>527.8617781061705</v>
      </c>
      <c r="LA23">
        <v>351.90785207078034</v>
      </c>
      <c r="LB23">
        <v>153742.61191624627</v>
      </c>
      <c r="LC23">
        <v>4745.1423430940213</v>
      </c>
      <c r="LD23">
        <v>4745.1423430940213</v>
      </c>
      <c r="LE23">
        <v>569.41708117128246</v>
      </c>
      <c r="LF23">
        <v>379.61138744752168</v>
      </c>
      <c r="LG23">
        <v>165859.8399516808</v>
      </c>
      <c r="LH23">
        <v>5119.1308627061971</v>
      </c>
      <c r="LI23">
        <v>5119.1308627061971</v>
      </c>
      <c r="LJ23">
        <v>614.29570352474366</v>
      </c>
      <c r="LK23">
        <v>409.53046901649577</v>
      </c>
      <c r="LL23">
        <v>178947.24601771243</v>
      </c>
      <c r="LM23">
        <v>5523.0631486948287</v>
      </c>
      <c r="LN23">
        <v>5523.0631486948287</v>
      </c>
      <c r="LO23">
        <v>662.7675778433794</v>
      </c>
      <c r="LP23">
        <v>441.84505189558627</v>
      </c>
      <c r="LQ23">
        <v>193083.7200626136</v>
      </c>
      <c r="LR23">
        <v>5959.374076006593</v>
      </c>
      <c r="LS23">
        <v>5959.374076006593</v>
      </c>
      <c r="LT23">
        <v>715.12488912079107</v>
      </c>
      <c r="LU23">
        <v>476.74992608052742</v>
      </c>
      <c r="LV23">
        <v>208354.66230478734</v>
      </c>
      <c r="LW23">
        <v>6430.6994538514618</v>
      </c>
      <c r="LX23">
        <v>6430.6994538514618</v>
      </c>
      <c r="LY23">
        <v>771.68393446217533</v>
      </c>
      <c r="LZ23">
        <v>514.45595630811692</v>
      </c>
      <c r="MA23">
        <v>224852.52786931445</v>
      </c>
      <c r="MB23">
        <v>6939.8928354726677</v>
      </c>
      <c r="MC23">
        <v>6939.8928354726677</v>
      </c>
      <c r="MD23">
        <v>832.78714025672014</v>
      </c>
      <c r="ME23">
        <v>555.19142683781342</v>
      </c>
      <c r="MF23">
        <v>242677.41755164575</v>
      </c>
      <c r="MG23">
        <v>7490.0437515940039</v>
      </c>
      <c r="MH23">
        <v>7490.0437515940039</v>
      </c>
      <c r="MI23">
        <v>898.80525019128049</v>
      </c>
      <c r="MJ23">
        <v>599.20350012752033</v>
      </c>
      <c r="MK23">
        <v>261937.71865757328</v>
      </c>
      <c r="ML23">
        <v>8084.4974894312745</v>
      </c>
      <c r="MM23">
        <v>8084.4974894312745</v>
      </c>
      <c r="MN23">
        <v>970.1396987317529</v>
      </c>
      <c r="MO23">
        <v>646.75979915450193</v>
      </c>
      <c r="MP23">
        <v>282750.80020987394</v>
      </c>
      <c r="MQ23">
        <v>8726.8765496874657</v>
      </c>
      <c r="MR23">
        <v>8726.8765496874657</v>
      </c>
      <c r="MS23">
        <v>1047.225185962496</v>
      </c>
      <c r="MT23">
        <v>698.15012397499731</v>
      </c>
      <c r="MU23">
        <v>305243.76718299993</v>
      </c>
      <c r="MV23">
        <v>9421.1039254012321</v>
      </c>
      <c r="MW23">
        <v>9421.1039254012321</v>
      </c>
      <c r="MX23">
        <v>1130.5324710481477</v>
      </c>
      <c r="MY23">
        <v>753.68831403209856</v>
      </c>
      <c r="MZ23">
        <v>329554.27883050381</v>
      </c>
      <c r="NA23">
        <v>10171.428358966168</v>
      </c>
      <c r="NB23">
        <v>10171.428358966168</v>
      </c>
      <c r="NC23">
        <v>1220.57140307594</v>
      </c>
      <c r="ND23">
        <v>813.71426871729341</v>
      </c>
      <c r="NE23">
        <v>355831.43660835561</v>
      </c>
      <c r="NF23">
        <v>10982.45174717147</v>
      </c>
      <c r="NG23">
        <v>10982.45174717147</v>
      </c>
      <c r="NH23">
        <v>1317.8942096605765</v>
      </c>
      <c r="NI23">
        <v>878.5961397737176</v>
      </c>
      <c r="NJ23">
        <v>384236.74767403136</v>
      </c>
      <c r="NK23">
        <v>11859.158878828128</v>
      </c>
      <c r="NL23">
        <v>11859.158878828128</v>
      </c>
      <c r="NM23">
        <v>1423.0990654593754</v>
      </c>
      <c r="NN23">
        <v>948.73271030625028</v>
      </c>
      <c r="NO23">
        <v>414945.1704595827</v>
      </c>
      <c r="NP23">
        <v>12806.949705542675</v>
      </c>
      <c r="NQ23">
        <v>12806.949705542675</v>
      </c>
      <c r="NR23">
        <v>1536.8339646651211</v>
      </c>
      <c r="NS23">
        <v>1024.555976443414</v>
      </c>
      <c r="NT23">
        <v>448146.24938047578</v>
      </c>
      <c r="NU23">
        <v>13831.674363594931</v>
      </c>
      <c r="NV23">
        <v>13831.674363594931</v>
      </c>
      <c r="NW23">
        <v>1659.8009236313917</v>
      </c>
      <c r="NX23">
        <v>1106.5339490875945</v>
      </c>
      <c r="NY23">
        <v>484045.34635481646</v>
      </c>
      <c r="NZ23">
        <v>14939.671183790631</v>
      </c>
      <c r="OA23">
        <v>14939.671183790631</v>
      </c>
      <c r="OB23">
        <v>1792.7605420548757</v>
      </c>
      <c r="OC23">
        <v>1195.1736947032505</v>
      </c>
      <c r="OD23">
        <v>522864.9774739545</v>
      </c>
      <c r="OE23">
        <v>16137.807946726991</v>
      </c>
      <c r="OF23">
        <v>16137.807946726991</v>
      </c>
      <c r="OG23">
        <v>1936.536953607239</v>
      </c>
      <c r="OH23">
        <v>1291.0246357381593</v>
      </c>
      <c r="OI23">
        <v>564846.26389011939</v>
      </c>
      <c r="OJ23">
        <v>17433.52666327529</v>
      </c>
      <c r="OK23">
        <v>17433.52666327529</v>
      </c>
      <c r="OL23">
        <v>2092.0231995930349</v>
      </c>
      <c r="OM23">
        <v>1394.6821330620232</v>
      </c>
      <c r="ON23">
        <v>610250.50677478476</v>
      </c>
      <c r="OO23">
        <v>18834.892184406937</v>
      </c>
      <c r="OP23">
        <v>18834.892184406937</v>
      </c>
      <c r="OQ23">
        <v>2260.1870621288326</v>
      </c>
      <c r="OR23">
        <v>1506.7913747525549</v>
      </c>
      <c r="OS23">
        <v>659360.89705848868</v>
      </c>
      <c r="OT23">
        <v>20350.644970941012</v>
      </c>
      <c r="OU23">
        <v>20350.644970941012</v>
      </c>
      <c r="OV23">
        <v>2442.077396512921</v>
      </c>
      <c r="OW23">
        <v>1628.0515976752808</v>
      </c>
      <c r="OX23">
        <v>712484.37159490434</v>
      </c>
      <c r="OY23">
        <v>21990.258382558775</v>
      </c>
      <c r="OZ23">
        <v>21990.258382558775</v>
      </c>
      <c r="PA23">
        <v>2638.8310059070532</v>
      </c>
      <c r="PB23">
        <v>1759.220670604702</v>
      </c>
      <c r="PC23">
        <v>769953.62840567785</v>
      </c>
      <c r="PD23">
        <v>23764.000876718452</v>
      </c>
      <c r="PE23">
        <v>23764.000876718452</v>
      </c>
      <c r="PF23">
        <v>2851.6801052062142</v>
      </c>
      <c r="PG23">
        <v>1901.1200701374762</v>
      </c>
      <c r="PH23">
        <v>832129.31476512714</v>
      </c>
      <c r="PI23">
        <v>25683.003542133552</v>
      </c>
      <c r="PJ23">
        <v>25683.003542133552</v>
      </c>
      <c r="PK23">
        <v>3081.9604250560265</v>
      </c>
      <c r="PL23">
        <v>2054.6402833706843</v>
      </c>
      <c r="PM23">
        <v>899402.40308313281</v>
      </c>
      <c r="PN23">
        <v>27759.333428491755</v>
      </c>
      <c r="PO23">
        <v>27759.333428491755</v>
      </c>
      <c r="PP23">
        <v>3331.1200114190106</v>
      </c>
      <c r="PQ23">
        <v>2220.7466742793404</v>
      </c>
      <c r="PR23">
        <v>972196.77084899903</v>
      </c>
      <c r="PS23">
        <v>30006.073174351819</v>
      </c>
      <c r="PT23">
        <v>30006.073174351819</v>
      </c>
      <c r="PU23">
        <v>3600.7287809222184</v>
      </c>
      <c r="PV23">
        <v>2400.4858539481456</v>
      </c>
      <c r="PW23">
        <v>1050972.0023179799</v>
      </c>
      <c r="PX23">
        <v>32437.407478950001</v>
      </c>
      <c r="PY23">
        <v>32437.407478950001</v>
      </c>
      <c r="PZ23">
        <v>3892.4888974740002</v>
      </c>
      <c r="QA23">
        <v>2594.9925983160001</v>
      </c>
      <c r="QB23">
        <v>1136226.4311656491</v>
      </c>
      <c r="QC23">
        <v>35068.717011285466</v>
      </c>
      <c r="QD23">
        <v>35068.717011285466</v>
      </c>
      <c r="QE23">
        <v>4208.2460413542558</v>
      </c>
      <c r="QF23">
        <v>2805.4973609028375</v>
      </c>
      <c r="QG23">
        <v>1228500.4450143427</v>
      </c>
      <c r="QH23">
        <v>37916.680401677237</v>
      </c>
      <c r="QI23">
        <v>37916.680401677237</v>
      </c>
      <c r="QJ23">
        <v>4550.0016482012688</v>
      </c>
      <c r="QK23">
        <v>3033.3344321341792</v>
      </c>
      <c r="QL23">
        <v>1328380.074562483</v>
      </c>
      <c r="QM23">
        <v>40999.385017360582</v>
      </c>
      <c r="QN23">
        <v>40999.385017360582</v>
      </c>
      <c r="QO23">
        <v>4919.9262020832703</v>
      </c>
      <c r="QP23">
        <v>3279.9508013888467</v>
      </c>
      <c r="QQ23">
        <v>1436500.8920347355</v>
      </c>
      <c r="QR23">
        <v>44336.447285022703</v>
      </c>
      <c r="QS23">
        <v>44336.447285022703</v>
      </c>
      <c r="QT23">
        <v>5320.373674202724</v>
      </c>
      <c r="QU23">
        <v>3546.915782801816</v>
      </c>
      <c r="QV23">
        <v>1553552.2458328044</v>
      </c>
      <c r="QW23">
        <v>47949.143389901372</v>
      </c>
      <c r="QX23">
        <v>47949.143389901372</v>
      </c>
      <c r="QY23">
        <v>5753.8972067881641</v>
      </c>
      <c r="QZ23">
        <v>3835.9314711921097</v>
      </c>
      <c r="RA23">
        <v>1680281.8606187461</v>
      </c>
      <c r="RB23">
        <v>51860.551253665006</v>
      </c>
      <c r="RC23">
        <v>51860.551253665006</v>
      </c>
      <c r="RD23">
        <v>6223.2661504398002</v>
      </c>
      <c r="RE23">
        <v>4148.8441002932004</v>
      </c>
      <c r="RF23">
        <v>1817500.8346216918</v>
      </c>
      <c r="RG23">
        <v>56095.704772274439</v>
      </c>
      <c r="RH23">
        <v>56095.704772274439</v>
      </c>
      <c r="RI23">
        <v>6731.4845726729327</v>
      </c>
      <c r="RJ23">
        <v>4487.6563817819551</v>
      </c>
      <c r="RK23">
        <v>1966089.0687432103</v>
      </c>
      <c r="RL23">
        <v>60681.761380963282</v>
      </c>
      <c r="RM23">
        <v>60681.761380963282</v>
      </c>
      <c r="RN23">
        <v>7281.8113657155936</v>
      </c>
      <c r="RO23">
        <v>4854.5409104770624</v>
      </c>
      <c r="RP23">
        <v>2127001.165066055</v>
      </c>
      <c r="RQ23">
        <v>65648.184106977016</v>
      </c>
      <c r="RR23">
        <v>65648.184106977016</v>
      </c>
      <c r="RS23">
        <v>7877.7820928372412</v>
      </c>
      <c r="RT23">
        <v>5251.8547285581608</v>
      </c>
      <c r="RU23">
        <v>2301272.8356674733</v>
      </c>
      <c r="RV23">
        <v>71026.939372452878</v>
      </c>
      <c r="RW23">
        <v>71026.939372452878</v>
      </c>
      <c r="RX23">
        <v>8523.232724694346</v>
      </c>
      <c r="RY23">
        <v>5682.15514979623</v>
      </c>
      <c r="RZ23">
        <v>2490027.8662252016</v>
      </c>
      <c r="SA23">
        <v>76852.711920530914</v>
      </c>
      <c r="SB23">
        <v>76852.711920530914</v>
      </c>
      <c r="SC23">
        <v>9222.3254304637103</v>
      </c>
      <c r="SD23">
        <v>6148.2169536424735</v>
      </c>
      <c r="SE23">
        <v>2694485.6828074623</v>
      </c>
      <c r="SF23">
        <v>83163.138358255019</v>
      </c>
      <c r="SG23">
        <v>83163.138358255019</v>
      </c>
      <c r="SH23">
        <v>9979.5766029906008</v>
      </c>
      <c r="SI23">
        <v>6653.0510686604011</v>
      </c>
      <c r="SJ23">
        <v>2915969.5744856652</v>
      </c>
      <c r="SK23">
        <v>89999.060940915588</v>
      </c>
      <c r="SL23">
        <v>89999.060940915588</v>
      </c>
      <c r="SM23">
        <v>10799.887312909872</v>
      </c>
      <c r="SN23">
        <v>7199.9248752732474</v>
      </c>
    </row>
    <row r="24" spans="1:508" x14ac:dyDescent="0.15">
      <c r="A24">
        <f>A14+2</f>
        <v>4</v>
      </c>
      <c r="B24" t="s">
        <v>37</v>
      </c>
      <c r="C24" t="s">
        <v>21</v>
      </c>
      <c r="D24" t="s">
        <v>25</v>
      </c>
      <c r="E24" s="10">
        <v>63.256162000000003</v>
      </c>
      <c r="F24" s="10">
        <v>63.341308662560003</v>
      </c>
      <c r="G24" s="10">
        <v>63.426956677760003</v>
      </c>
      <c r="H24" s="10">
        <v>63.51310800976001</v>
      </c>
      <c r="I24" s="10">
        <v>89.039670477184004</v>
      </c>
      <c r="J24" s="10">
        <v>63.686928500000008</v>
      </c>
      <c r="K24" s="10">
        <v>63.774601605760004</v>
      </c>
      <c r="L24" s="10">
        <v>63.862785923360008</v>
      </c>
      <c r="M24" s="10">
        <v>63.951483436160004</v>
      </c>
      <c r="N24" s="10">
        <v>64.040696131360008</v>
      </c>
      <c r="O24" s="10">
        <v>64.130426</v>
      </c>
      <c r="P24" s="10">
        <v>64.265994868009997</v>
      </c>
      <c r="Q24" s="10">
        <v>90.163834060384005</v>
      </c>
      <c r="R24" s="10">
        <v>90.421664060000012</v>
      </c>
      <c r="S24" s="10">
        <v>64.820086906250012</v>
      </c>
      <c r="T24" s="10">
        <v>65.539800500000013</v>
      </c>
      <c r="U24" s="10">
        <v>65.786531806249997</v>
      </c>
      <c r="V24" s="12">
        <v>66.036730000000006</v>
      </c>
      <c r="W24" s="10">
        <v>106.06468385000001</v>
      </c>
      <c r="X24" s="10">
        <v>66.547656500000002</v>
      </c>
      <c r="Y24" s="10">
        <v>66.808449906250019</v>
      </c>
      <c r="Z24" s="10">
        <v>67.072840400000018</v>
      </c>
      <c r="AA24" s="10">
        <v>107.74537745000002</v>
      </c>
      <c r="AB24" s="10">
        <v>108.18007120000003</v>
      </c>
      <c r="AC24" s="10">
        <v>67.340860906250015</v>
      </c>
      <c r="AD24" s="10">
        <v>68.167034000000015</v>
      </c>
      <c r="AE24" s="10">
        <v>67.072840400000018</v>
      </c>
      <c r="AF24" s="10">
        <v>105.65876800000001</v>
      </c>
      <c r="AG24" s="10">
        <v>119.32276933125002</v>
      </c>
      <c r="AH24" s="10">
        <v>119.78578170000002</v>
      </c>
      <c r="AI24" s="10">
        <v>67.072840400000018</v>
      </c>
      <c r="AJ24" s="10">
        <v>106.47625040000001</v>
      </c>
      <c r="AK24" s="10">
        <v>106.89351985000002</v>
      </c>
      <c r="AL24" s="10">
        <v>71.170712499999993</v>
      </c>
      <c r="AM24" s="10">
        <v>63.51310800976001</v>
      </c>
      <c r="AN24" s="10">
        <v>63.774601605760004</v>
      </c>
      <c r="AO24" s="10">
        <v>65.786531806249997</v>
      </c>
      <c r="AP24" s="10">
        <v>106.06468385000001</v>
      </c>
      <c r="AQ24" s="10">
        <v>92.806598368750016</v>
      </c>
      <c r="AR24" s="10">
        <v>65.539800500000013</v>
      </c>
      <c r="AS24" s="10">
        <v>1857.4475243000002</v>
      </c>
      <c r="AT24" s="10">
        <v>2.2836385000000092</v>
      </c>
      <c r="AU24">
        <v>10.727536473935594</v>
      </c>
      <c r="AV24">
        <v>7.1516909826237285</v>
      </c>
      <c r="AW24">
        <v>3154.3951599504358</v>
      </c>
      <c r="AX24">
        <v>96.170584144830357</v>
      </c>
      <c r="AY24">
        <v>134.6388178027625</v>
      </c>
      <c r="AZ24">
        <v>11.540470097379643</v>
      </c>
      <c r="BA24">
        <v>7.693646731586429</v>
      </c>
      <c r="BB24">
        <v>3393.7612379783463</v>
      </c>
      <c r="BC24">
        <v>103.4683304261691</v>
      </c>
      <c r="BD24">
        <v>144.85566259663673</v>
      </c>
      <c r="BE24">
        <v>12.416199651140293</v>
      </c>
      <c r="BF24">
        <v>8.2774664340935278</v>
      </c>
      <c r="BG24">
        <v>3651.6459910671915</v>
      </c>
      <c r="BH24">
        <v>111.33067045936559</v>
      </c>
      <c r="BI24">
        <v>155.86293864311185</v>
      </c>
      <c r="BJ24">
        <v>13.359680455123872</v>
      </c>
      <c r="BK24">
        <v>8.9064536367492479</v>
      </c>
      <c r="BL24">
        <v>3929.5132161831393</v>
      </c>
      <c r="BM24">
        <v>119.80223220070548</v>
      </c>
      <c r="BN24">
        <v>167.72312508098767</v>
      </c>
      <c r="BO24">
        <v>14.376267864084657</v>
      </c>
      <c r="BP24">
        <v>9.5841785760564377</v>
      </c>
      <c r="BQ24">
        <v>4228.9450876026231</v>
      </c>
      <c r="BR24">
        <v>128.93125267081169</v>
      </c>
      <c r="BS24">
        <v>180.50375373913636</v>
      </c>
      <c r="BT24">
        <v>15.471750320497403</v>
      </c>
      <c r="BU24">
        <v>10.314500213664935</v>
      </c>
      <c r="BV24">
        <v>4551.6519549187033</v>
      </c>
      <c r="BW24">
        <v>138.76987667435071</v>
      </c>
      <c r="BX24">
        <v>194.27782734409101</v>
      </c>
      <c r="BY24">
        <v>16.652385200922087</v>
      </c>
      <c r="BZ24">
        <v>11.101590133948058</v>
      </c>
      <c r="CA24">
        <v>4899.4829705093798</v>
      </c>
      <c r="CB24">
        <v>149.37448080821281</v>
      </c>
      <c r="CC24">
        <v>209.12427313149792</v>
      </c>
      <c r="CD24">
        <v>17.924937696985538</v>
      </c>
      <c r="CE24">
        <v>11.949958464657024</v>
      </c>
      <c r="CF24">
        <v>5274.4376181723073</v>
      </c>
      <c r="CG24">
        <v>160.80602494427768</v>
      </c>
      <c r="CH24">
        <v>225.12843492198874</v>
      </c>
      <c r="CI24">
        <v>19.29672299331332</v>
      </c>
      <c r="CJ24">
        <v>12.864481995542214</v>
      </c>
      <c r="CK24">
        <v>5678.6782209457315</v>
      </c>
      <c r="CL24">
        <v>173.13043356541863</v>
      </c>
      <c r="CM24">
        <v>242.3826069915861</v>
      </c>
      <c r="CN24">
        <v>20.775652027850235</v>
      </c>
      <c r="CO24">
        <v>13.850434685233491</v>
      </c>
      <c r="CP24">
        <v>6114.5435130159249</v>
      </c>
      <c r="CQ24">
        <v>186.41900954316844</v>
      </c>
      <c r="CR24">
        <v>260.9866133604358</v>
      </c>
      <c r="CS24">
        <v>22.370281145180211</v>
      </c>
      <c r="CT24">
        <v>14.913520763453475</v>
      </c>
      <c r="CU24">
        <v>6584.56336810841</v>
      </c>
      <c r="CV24">
        <v>200.74888317403691</v>
      </c>
      <c r="CW24">
        <v>281.04843644365167</v>
      </c>
      <c r="CX24">
        <v>24.089865980884426</v>
      </c>
      <c r="CY24">
        <v>16.059910653922952</v>
      </c>
      <c r="CZ24">
        <v>7091.4747849295991</v>
      </c>
      <c r="DA24">
        <v>216.20349954053654</v>
      </c>
      <c r="DB24">
        <v>302.68489935675115</v>
      </c>
      <c r="DC24">
        <v>25.944419944864386</v>
      </c>
      <c r="DD24">
        <v>17.296279963242924</v>
      </c>
      <c r="DE24">
        <v>7638.2392391283656</v>
      </c>
      <c r="DF24">
        <v>232.87314753440137</v>
      </c>
      <c r="DG24">
        <v>326.02240654816194</v>
      </c>
      <c r="DH24">
        <v>27.944777704128164</v>
      </c>
      <c r="DI24">
        <v>18.629851802752111</v>
      </c>
      <c r="DJ24">
        <v>8228.0615209501448</v>
      </c>
      <c r="DK24">
        <v>250.85553417530929</v>
      </c>
      <c r="DL24">
        <v>351.19774784543301</v>
      </c>
      <c r="DM24">
        <v>30.102664101037114</v>
      </c>
      <c r="DN24">
        <v>20.068442734024742</v>
      </c>
      <c r="DO24">
        <v>8864.4101883323146</v>
      </c>
      <c r="DP24">
        <v>270.25640818086327</v>
      </c>
      <c r="DQ24">
        <v>378.35897145320854</v>
      </c>
      <c r="DR24">
        <v>32.430768981703594</v>
      </c>
      <c r="DS24">
        <v>21.62051265446906</v>
      </c>
      <c r="DT24">
        <v>9551.0397767182239</v>
      </c>
      <c r="DU24">
        <v>291.1902370950678</v>
      </c>
      <c r="DV24">
        <v>407.66633193309497</v>
      </c>
      <c r="DW24">
        <v>34.94282845140814</v>
      </c>
      <c r="DX24">
        <v>23.295218967605425</v>
      </c>
      <c r="DY24">
        <v>10292.014919435398</v>
      </c>
      <c r="DZ24">
        <v>313.78094266571333</v>
      </c>
      <c r="EA24">
        <v>439.29331973199868</v>
      </c>
      <c r="EB24">
        <v>37.653713119885602</v>
      </c>
      <c r="EC24">
        <v>25.102475413257068</v>
      </c>
      <c r="ED24">
        <v>11091.73654618573</v>
      </c>
      <c r="EE24">
        <v>338.16269957883327</v>
      </c>
      <c r="EF24">
        <v>473.42777941036655</v>
      </c>
      <c r="EG24">
        <v>40.57952394945999</v>
      </c>
      <c r="EH24">
        <v>27.05301596630666</v>
      </c>
      <c r="EI24">
        <v>11954.970342135623</v>
      </c>
      <c r="EJ24">
        <v>364.48080311389094</v>
      </c>
      <c r="EK24">
        <v>510.27312435944731</v>
      </c>
      <c r="EL24">
        <v>43.737696373666914</v>
      </c>
      <c r="EM24">
        <v>29.158464249111276</v>
      </c>
      <c r="EN24">
        <v>12886.877666385111</v>
      </c>
      <c r="EO24">
        <v>392.89261178003392</v>
      </c>
      <c r="EP24">
        <v>550.04965649204746</v>
      </c>
      <c r="EQ24">
        <v>47.147113413604067</v>
      </c>
      <c r="ER24">
        <v>31.431408942402712</v>
      </c>
      <c r="ES24">
        <v>13893.049146360565</v>
      </c>
      <c r="ET24">
        <v>423.56857153538306</v>
      </c>
      <c r="EU24">
        <v>592.99600014953626</v>
      </c>
      <c r="EV24">
        <v>50.828228584245963</v>
      </c>
      <c r="EW24">
        <v>33.885485722830644</v>
      </c>
      <c r="EX24">
        <v>14979.541184050502</v>
      </c>
      <c r="EY24">
        <v>456.69332878202749</v>
      </c>
      <c r="EZ24">
        <v>639.37066029483844</v>
      </c>
      <c r="FA24">
        <v>54.803199453843298</v>
      </c>
      <c r="FB24">
        <v>36.535466302562199</v>
      </c>
      <c r="FC24">
        <v>16152.915631135987</v>
      </c>
      <c r="FD24">
        <v>492.46693997365816</v>
      </c>
      <c r="FE24">
        <v>689.45371596312134</v>
      </c>
      <c r="FF24">
        <v>59.096032796838976</v>
      </c>
      <c r="FG24">
        <v>39.397355197892651</v>
      </c>
      <c r="FH24">
        <v>17420.28291311664</v>
      </c>
      <c r="FI24">
        <v>531.10618637550738</v>
      </c>
      <c r="FJ24">
        <v>743.54866092571024</v>
      </c>
      <c r="FK24">
        <v>63.732742365060879</v>
      </c>
      <c r="FL24">
        <v>42.488494910040586</v>
      </c>
      <c r="FM24">
        <v>18789.348907677046</v>
      </c>
      <c r="FN24">
        <v>572.84600328283682</v>
      </c>
      <c r="FO24">
        <v>801.98440459597145</v>
      </c>
      <c r="FP24">
        <v>68.741520393940419</v>
      </c>
      <c r="FQ24">
        <v>45.827680262626941</v>
      </c>
      <c r="FR24">
        <v>20268.46590996769</v>
      </c>
      <c r="FS24">
        <v>617.94103384047844</v>
      </c>
      <c r="FT24">
        <v>865.11744737666982</v>
      </c>
      <c r="FU24">
        <v>74.152924060857401</v>
      </c>
      <c r="FV24">
        <v>49.435282707238272</v>
      </c>
      <c r="FW24">
        <v>21866.688047400243</v>
      </c>
      <c r="FX24">
        <v>666.66731851830014</v>
      </c>
      <c r="FY24">
        <v>933.33424592562005</v>
      </c>
      <c r="FZ24">
        <v>80.000078222196009</v>
      </c>
      <c r="GA24">
        <v>53.333385481464006</v>
      </c>
      <c r="GB24">
        <v>23593.83153920788</v>
      </c>
      <c r="GC24">
        <v>719.3241322929232</v>
      </c>
      <c r="GD24">
        <v>1007.0537852100925</v>
      </c>
      <c r="GE24">
        <v>86.318895875150787</v>
      </c>
      <c r="GF24">
        <v>57.545930583433858</v>
      </c>
      <c r="GG24">
        <v>25460.540231648567</v>
      </c>
      <c r="GH24">
        <v>776.23598267221234</v>
      </c>
      <c r="GI24">
        <v>1086.7303757410973</v>
      </c>
      <c r="GJ24">
        <v>93.148317920665477</v>
      </c>
      <c r="GK24">
        <v>62.098878613776989</v>
      </c>
      <c r="GL24">
        <v>27478.356878606231</v>
      </c>
      <c r="GM24">
        <v>837.75478288433635</v>
      </c>
      <c r="GN24">
        <v>1172.8566960380708</v>
      </c>
      <c r="GO24">
        <v>100.53057394612037</v>
      </c>
      <c r="GP24">
        <v>67.020382630746909</v>
      </c>
      <c r="GQ24">
        <v>29659.800679771448</v>
      </c>
      <c r="GR24">
        <v>904.26221584669054</v>
      </c>
      <c r="GS24">
        <v>1265.9671021853667</v>
      </c>
      <c r="GT24">
        <v>108.51146590160286</v>
      </c>
      <c r="GU24">
        <v>72.340977267735241</v>
      </c>
      <c r="GV24">
        <v>32018.451634886194</v>
      </c>
      <c r="GW24">
        <v>976.17230594165233</v>
      </c>
      <c r="GX24">
        <v>1366.6412283183133</v>
      </c>
      <c r="GY24">
        <v>117.14067671299827</v>
      </c>
      <c r="GZ24">
        <v>78.093784475332185</v>
      </c>
      <c r="HA24">
        <v>34569.042323074398</v>
      </c>
      <c r="HB24">
        <v>1053.9342171669023</v>
      </c>
      <c r="HC24">
        <v>1475.5079040336632</v>
      </c>
      <c r="HD24">
        <v>126.47210606002828</v>
      </c>
      <c r="HE24">
        <v>84.314737373352187</v>
      </c>
      <c r="HF24">
        <v>37327.557771441658</v>
      </c>
      <c r="HG24">
        <v>1138.0352979098068</v>
      </c>
      <c r="HH24">
        <v>1593.2494170737293</v>
      </c>
      <c r="HI24">
        <v>136.56423574917682</v>
      </c>
      <c r="HJ24">
        <v>91.042823832784535</v>
      </c>
      <c r="HK24">
        <v>40311.344137341075</v>
      </c>
      <c r="HL24">
        <v>1229.0043944311303</v>
      </c>
      <c r="HM24">
        <v>1720.6061522035825</v>
      </c>
      <c r="HN24">
        <v>147.48052733173563</v>
      </c>
      <c r="HO24">
        <v>98.320351554490429</v>
      </c>
      <c r="HP24">
        <v>43539.226994433804</v>
      </c>
      <c r="HQ24">
        <v>1327.4154571473721</v>
      </c>
      <c r="HR24">
        <v>1858.381640006321</v>
      </c>
      <c r="HS24">
        <v>159.28985485768465</v>
      </c>
      <c r="HT24">
        <v>106.19323657178977</v>
      </c>
      <c r="HU24">
        <v>47031.640084433515</v>
      </c>
      <c r="HV24">
        <v>1433.8914659888267</v>
      </c>
      <c r="HW24">
        <v>2007.4480523843574</v>
      </c>
      <c r="HX24">
        <v>172.06697591865921</v>
      </c>
      <c r="HY24">
        <v>114.71131727910614</v>
      </c>
      <c r="HZ24">
        <v>50810.765474770196</v>
      </c>
      <c r="IA24">
        <v>1549.1087034990915</v>
      </c>
      <c r="IB24">
        <v>2168.752184898728</v>
      </c>
      <c r="IC24">
        <v>185.89304441989097</v>
      </c>
      <c r="ID24">
        <v>123.92869627992731</v>
      </c>
      <c r="IE24">
        <v>54900.686147950946</v>
      </c>
      <c r="IF24">
        <v>1673.801406949724</v>
      </c>
      <c r="IG24">
        <v>2343.3219697296136</v>
      </c>
      <c r="IH24">
        <v>200.85616883396688</v>
      </c>
      <c r="II24">
        <v>133.90411255597792</v>
      </c>
      <c r="IJ24">
        <v>59327.552141799308</v>
      </c>
      <c r="IK24">
        <v>1808.7668335914423</v>
      </c>
      <c r="IL24">
        <v>2532.273567028019</v>
      </c>
      <c r="IM24">
        <v>217.05202003097307</v>
      </c>
      <c r="IN24">
        <v>144.70134668731538</v>
      </c>
      <c r="IO24">
        <v>64119.761461748749</v>
      </c>
      <c r="IP24">
        <v>1954.8707762728277</v>
      </c>
      <c r="IQ24">
        <v>2736.819086781959</v>
      </c>
      <c r="IR24">
        <v>234.58449315273933</v>
      </c>
      <c r="IS24">
        <v>156.38966210182622</v>
      </c>
      <c r="IT24">
        <v>69308.157097746924</v>
      </c>
      <c r="IU24">
        <v>2113.0535700532596</v>
      </c>
      <c r="IV24">
        <v>2958.2749980745634</v>
      </c>
      <c r="IW24">
        <v>253.56642840639117</v>
      </c>
      <c r="IX24">
        <v>169.04428560426078</v>
      </c>
      <c r="IY24">
        <v>74926.241599964138</v>
      </c>
      <c r="IZ24">
        <v>2284.3366341452479</v>
      </c>
      <c r="JA24">
        <v>3198.0712878033473</v>
      </c>
      <c r="JB24">
        <v>274.12039609742976</v>
      </c>
      <c r="JC24">
        <v>182.74693073161984</v>
      </c>
      <c r="JD24">
        <v>81010.410800347163</v>
      </c>
      <c r="JE24">
        <v>2469.82959757156</v>
      </c>
      <c r="JF24">
        <v>3457.761436600184</v>
      </c>
      <c r="JG24">
        <v>296.3795517085872</v>
      </c>
      <c r="JH24">
        <v>197.58636780572479</v>
      </c>
      <c r="JI24">
        <v>87600.208412153661</v>
      </c>
      <c r="JJ24">
        <v>2670.7380613461482</v>
      </c>
      <c r="JK24">
        <v>3739.0332858846073</v>
      </c>
      <c r="JL24">
        <v>320.48856736153778</v>
      </c>
      <c r="JM24">
        <v>213.65904490769185</v>
      </c>
      <c r="JN24">
        <v>94738.603398085892</v>
      </c>
      <c r="JO24">
        <v>2888.372054819692</v>
      </c>
      <c r="JP24">
        <v>4043.7208767475686</v>
      </c>
      <c r="JQ24">
        <v>346.60464657836303</v>
      </c>
      <c r="JR24">
        <v>231.06976438557535</v>
      </c>
      <c r="JS24">
        <v>102472.29217075613</v>
      </c>
      <c r="JT24">
        <v>3124.1552491084185</v>
      </c>
      <c r="JU24">
        <v>4373.8173487517861</v>
      </c>
      <c r="JV24">
        <v>374.89862989301025</v>
      </c>
      <c r="JW24">
        <v>249.93241992867348</v>
      </c>
      <c r="JX24">
        <v>110852.0278783197</v>
      </c>
      <c r="JY24">
        <v>3379.6349962902345</v>
      </c>
      <c r="JZ24">
        <v>4731.4889948063283</v>
      </c>
      <c r="KA24">
        <v>405.55619955482814</v>
      </c>
      <c r="KB24">
        <v>270.37079970321878</v>
      </c>
      <c r="KC24">
        <v>119932.9792346957</v>
      </c>
      <c r="KD24">
        <v>3656.4932693504788</v>
      </c>
      <c r="KE24">
        <v>5119.0905770906702</v>
      </c>
      <c r="KF24">
        <v>438.77919232205744</v>
      </c>
      <c r="KG24">
        <v>292.51946154803829</v>
      </c>
      <c r="KH24">
        <v>129775.12157948296</v>
      </c>
      <c r="KI24">
        <v>3956.558584740334</v>
      </c>
      <c r="KJ24">
        <v>5539.1820186364675</v>
      </c>
      <c r="KK24">
        <v>474.78703016884009</v>
      </c>
      <c r="KL24">
        <v>316.52468677922673</v>
      </c>
      <c r="KM24">
        <v>140443.66309924936</v>
      </c>
      <c r="KN24">
        <v>4281.8189969283339</v>
      </c>
      <c r="KO24">
        <v>5994.5465956996677</v>
      </c>
      <c r="KP24">
        <v>513.81827963140006</v>
      </c>
      <c r="KQ24">
        <v>342.54551975426671</v>
      </c>
      <c r="KR24">
        <v>152009.50941127364</v>
      </c>
      <c r="KS24">
        <v>4634.4362625388303</v>
      </c>
      <c r="KT24">
        <v>6488.210767554363</v>
      </c>
      <c r="KU24">
        <v>556.13235150465971</v>
      </c>
      <c r="KV24">
        <v>370.75490100310645</v>
      </c>
      <c r="KW24">
        <v>164549.77000517191</v>
      </c>
      <c r="KX24">
        <v>5016.7612806454854</v>
      </c>
      <c r="KY24">
        <v>7023.4657929036794</v>
      </c>
      <c r="KZ24">
        <v>602.01135367745826</v>
      </c>
      <c r="LA24">
        <v>401.34090245163884</v>
      </c>
      <c r="LB24">
        <v>178148.31035947846</v>
      </c>
      <c r="LC24">
        <v>5431.3509255938552</v>
      </c>
      <c r="LD24">
        <v>7603.8912958313977</v>
      </c>
      <c r="LE24">
        <v>651.76211107126267</v>
      </c>
      <c r="LF24">
        <v>434.50807404750844</v>
      </c>
      <c r="LG24">
        <v>192896.35390171126</v>
      </c>
      <c r="LH24">
        <v>5880.9863994424159</v>
      </c>
      <c r="LI24">
        <v>8233.3809592193829</v>
      </c>
      <c r="LJ24">
        <v>705.71836793308989</v>
      </c>
      <c r="LK24">
        <v>470.4789119553933</v>
      </c>
      <c r="LL24">
        <v>208893.13836452182</v>
      </c>
      <c r="LM24">
        <v>6368.6932428207874</v>
      </c>
      <c r="LN24">
        <v>8916.170539949102</v>
      </c>
      <c r="LO24">
        <v>764.24318913849447</v>
      </c>
      <c r="LP24">
        <v>509.495459425663</v>
      </c>
      <c r="LQ24">
        <v>226246.63151024983</v>
      </c>
      <c r="LR24">
        <v>6897.7631558002995</v>
      </c>
      <c r="LS24">
        <v>9656.8684181204189</v>
      </c>
      <c r="LT24">
        <v>827.73157869603597</v>
      </c>
      <c r="LU24">
        <v>551.82105246402398</v>
      </c>
      <c r="LV24">
        <v>245074.31165489883</v>
      </c>
      <c r="LW24">
        <v>7471.7777943566716</v>
      </c>
      <c r="LX24">
        <v>10460.488912099339</v>
      </c>
      <c r="LY24">
        <v>896.61333532280059</v>
      </c>
      <c r="LZ24">
        <v>597.74222354853373</v>
      </c>
      <c r="MA24">
        <v>265504.01892387174</v>
      </c>
      <c r="MB24">
        <v>8094.6347232887729</v>
      </c>
      <c r="MC24">
        <v>11332.488612604282</v>
      </c>
      <c r="MD24">
        <v>971.35616679465284</v>
      </c>
      <c r="ME24">
        <v>647.57077786310185</v>
      </c>
      <c r="MF24">
        <v>287674.88371972024</v>
      </c>
      <c r="MG24">
        <v>8770.575723162201</v>
      </c>
      <c r="MH24">
        <v>12278.806012427081</v>
      </c>
      <c r="MI24">
        <v>1052.4690867794643</v>
      </c>
      <c r="MJ24">
        <v>701.64605785297613</v>
      </c>
      <c r="MK24">
        <v>311738.33948103985</v>
      </c>
      <c r="ML24">
        <v>9504.2176671048728</v>
      </c>
      <c r="MM24">
        <v>13305.904733946823</v>
      </c>
      <c r="MN24">
        <v>1140.5061200525847</v>
      </c>
      <c r="MO24">
        <v>760.33741336838989</v>
      </c>
      <c r="MP24">
        <v>337859.22746624105</v>
      </c>
      <c r="MQ24">
        <v>10300.586203239056</v>
      </c>
      <c r="MR24">
        <v>14420.820684534679</v>
      </c>
      <c r="MS24">
        <v>1236.0703443886869</v>
      </c>
      <c r="MT24">
        <v>824.04689625912454</v>
      </c>
      <c r="MU24">
        <v>366217.00201145158</v>
      </c>
      <c r="MV24">
        <v>11165.152500349135</v>
      </c>
      <c r="MW24">
        <v>15631.213500488788</v>
      </c>
      <c r="MX24">
        <v>1339.8183000418962</v>
      </c>
      <c r="MY24">
        <v>893.21220002793075</v>
      </c>
      <c r="MZ24">
        <v>397007.04549397138</v>
      </c>
      <c r="NA24">
        <v>12103.873338230835</v>
      </c>
      <c r="NB24">
        <v>16945.422673523168</v>
      </c>
      <c r="NC24">
        <v>1452.4648005877002</v>
      </c>
      <c r="ND24">
        <v>968.30986705846681</v>
      </c>
      <c r="NE24">
        <v>430442.10308773071</v>
      </c>
      <c r="NF24">
        <v>13123.234850235693</v>
      </c>
      <c r="NG24">
        <v>18372.528790329969</v>
      </c>
      <c r="NH24">
        <v>1574.7881820282832</v>
      </c>
      <c r="NI24">
        <v>1049.8587880188554</v>
      </c>
      <c r="NJ24">
        <v>466753.84833192552</v>
      </c>
      <c r="NK24">
        <v>14230.30025402212</v>
      </c>
      <c r="NL24">
        <v>19922.420355630969</v>
      </c>
      <c r="NM24">
        <v>1707.6360304826544</v>
      </c>
      <c r="NN24">
        <v>1138.4240203217696</v>
      </c>
      <c r="NO24">
        <v>506194.59155587904</v>
      </c>
      <c r="NP24">
        <v>15432.761937679239</v>
      </c>
      <c r="NQ24">
        <v>21605.866712750936</v>
      </c>
      <c r="NR24">
        <v>1851.9314325215087</v>
      </c>
      <c r="NS24">
        <v>1234.6209550143392</v>
      </c>
      <c r="NT24">
        <v>549039.1443203775</v>
      </c>
      <c r="NU24">
        <v>16738.998302450535</v>
      </c>
      <c r="NV24">
        <v>23434.597623430749</v>
      </c>
      <c r="NW24">
        <v>2008.6797962940641</v>
      </c>
      <c r="NX24">
        <v>1339.1198641960427</v>
      </c>
      <c r="NY24">
        <v>595586.85425717174</v>
      </c>
      <c r="NZ24">
        <v>18158.135800523531</v>
      </c>
      <c r="OA24">
        <v>25421.390120732944</v>
      </c>
      <c r="OB24">
        <v>2178.9762960628236</v>
      </c>
      <c r="OC24">
        <v>1452.6508640418824</v>
      </c>
      <c r="OD24">
        <v>646163.82602380635</v>
      </c>
      <c r="OE24">
        <v>19700.116647067269</v>
      </c>
      <c r="OF24">
        <v>27580.163305894173</v>
      </c>
      <c r="OG24">
        <v>2364.0139976480723</v>
      </c>
      <c r="OH24">
        <v>1576.0093317653814</v>
      </c>
      <c r="OI24">
        <v>701125.34555112559</v>
      </c>
      <c r="OJ24">
        <v>21375.772730217242</v>
      </c>
      <c r="OK24">
        <v>29926.081822304142</v>
      </c>
      <c r="OL24">
        <v>2565.0927276260691</v>
      </c>
      <c r="OM24">
        <v>1710.0618184173795</v>
      </c>
      <c r="ON24">
        <v>760858.52635739429</v>
      </c>
      <c r="OO24">
        <v>23196.906291383973</v>
      </c>
      <c r="OP24">
        <v>32475.668807937564</v>
      </c>
      <c r="OQ24">
        <v>2783.6287549660769</v>
      </c>
      <c r="OR24">
        <v>1855.7525033107179</v>
      </c>
      <c r="OS24">
        <v>825785.19844878232</v>
      </c>
      <c r="OT24">
        <v>25176.378001487265</v>
      </c>
      <c r="OU24">
        <v>35246.929202082174</v>
      </c>
      <c r="OV24">
        <v>3021.1653601784719</v>
      </c>
      <c r="OW24">
        <v>2014.1102401189812</v>
      </c>
      <c r="OX24">
        <v>896365.06223497249</v>
      </c>
      <c r="OY24">
        <v>27328.203116919896</v>
      </c>
      <c r="OZ24">
        <v>38259.48436368785</v>
      </c>
      <c r="PA24">
        <v>3279.3843740303873</v>
      </c>
      <c r="PB24">
        <v>2186.2562493535916</v>
      </c>
      <c r="PC24">
        <v>973099.1319761998</v>
      </c>
      <c r="PD24">
        <v>29667.656462689018</v>
      </c>
      <c r="PE24">
        <v>41534.719047764629</v>
      </c>
      <c r="PF24">
        <v>3560.118775522682</v>
      </c>
      <c r="PG24">
        <v>2373.4125170151215</v>
      </c>
      <c r="PH24">
        <v>1056533.4955608668</v>
      </c>
      <c r="PI24">
        <v>32211.387059782526</v>
      </c>
      <c r="PJ24">
        <v>45095.941883695537</v>
      </c>
      <c r="PK24">
        <v>3865.366447173903</v>
      </c>
      <c r="PL24">
        <v>2576.9109647826022</v>
      </c>
      <c r="PM24">
        <v>1147263.4199093624</v>
      </c>
      <c r="PN24">
        <v>34977.54328991958</v>
      </c>
      <c r="PO24">
        <v>48968.560605887418</v>
      </c>
      <c r="PP24">
        <v>4197.3051947903496</v>
      </c>
      <c r="PQ24">
        <v>2798.2034631935667</v>
      </c>
      <c r="PR24">
        <v>1245937.8340298801</v>
      </c>
      <c r="PS24">
        <v>37985.909574081714</v>
      </c>
      <c r="PT24">
        <v>53180.273403714396</v>
      </c>
      <c r="PU24">
        <v>4558.3091488898053</v>
      </c>
      <c r="PV24">
        <v>3038.8727659265369</v>
      </c>
      <c r="PW24">
        <v>1353264.2247378859</v>
      </c>
      <c r="PX24">
        <v>41258.055632252617</v>
      </c>
      <c r="PY24">
        <v>57761.277885153664</v>
      </c>
      <c r="PZ24">
        <v>4950.9666758703133</v>
      </c>
      <c r="QA24">
        <v>3300.6444505802092</v>
      </c>
      <c r="QB24">
        <v>1470013.9833164141</v>
      </c>
      <c r="QC24">
        <v>44817.499491354087</v>
      </c>
      <c r="QD24">
        <v>62744.49928789572</v>
      </c>
      <c r="QE24">
        <v>5378.0999389624903</v>
      </c>
      <c r="QF24">
        <v>3585.3999593083267</v>
      </c>
      <c r="QG24">
        <v>1597028.2449658918</v>
      </c>
      <c r="QH24">
        <v>48689.885517252798</v>
      </c>
      <c r="QI24">
        <v>68165.839724153921</v>
      </c>
      <c r="QJ24">
        <v>5842.7862620703363</v>
      </c>
      <c r="QK24">
        <v>3895.1908413802239</v>
      </c>
      <c r="QL24">
        <v>1735224.2667984802</v>
      </c>
      <c r="QM24">
        <v>52903.17886580732</v>
      </c>
      <c r="QN24">
        <v>74064.450412130245</v>
      </c>
      <c r="QO24">
        <v>6348.3814638968779</v>
      </c>
      <c r="QP24">
        <v>4232.2543092645856</v>
      </c>
      <c r="QQ24">
        <v>1885602.3944044216</v>
      </c>
      <c r="QR24">
        <v>57487.877878183586</v>
      </c>
      <c r="QS24">
        <v>80483.02902945703</v>
      </c>
      <c r="QT24">
        <v>6898.5453453820301</v>
      </c>
      <c r="QU24">
        <v>4599.030230254687</v>
      </c>
      <c r="QV24">
        <v>2049253.6716911336</v>
      </c>
      <c r="QW24">
        <v>62477.246088144318</v>
      </c>
      <c r="QX24">
        <v>87468.14452340205</v>
      </c>
      <c r="QY24">
        <v>7497.2695305773177</v>
      </c>
      <c r="QZ24">
        <v>4998.1796870515454</v>
      </c>
      <c r="RA24">
        <v>2227368.1538073635</v>
      </c>
      <c r="RB24">
        <v>67907.565664858645</v>
      </c>
      <c r="RC24">
        <v>95070.591930802111</v>
      </c>
      <c r="RD24">
        <v>8148.9078797830371</v>
      </c>
      <c r="RE24">
        <v>5432.6052531886917</v>
      </c>
      <c r="RF24">
        <v>2421243.988556026</v>
      </c>
      <c r="RG24">
        <v>73818.414285244697</v>
      </c>
      <c r="RH24">
        <v>103345.77999934257</v>
      </c>
      <c r="RI24">
        <v>8858.2097142293642</v>
      </c>
      <c r="RJ24">
        <v>5905.4731428195755</v>
      </c>
      <c r="RK24">
        <v>2632297.3378153988</v>
      </c>
      <c r="RL24">
        <v>80252.967616323134</v>
      </c>
      <c r="RM24">
        <v>112354.15466285238</v>
      </c>
      <c r="RN24">
        <v>9630.3561139587764</v>
      </c>
      <c r="RO24">
        <v>6420.2374093058506</v>
      </c>
      <c r="RP24">
        <v>2862073.2171786702</v>
      </c>
      <c r="RQ24">
        <v>87258.329792032629</v>
      </c>
      <c r="RR24">
        <v>122161.66170884567</v>
      </c>
      <c r="RS24">
        <v>10470.999575043916</v>
      </c>
      <c r="RT24">
        <v>6980.6663833626098</v>
      </c>
      <c r="RU24">
        <v>3112257.3393404088</v>
      </c>
      <c r="RV24">
        <v>94885.894492085645</v>
      </c>
      <c r="RW24">
        <v>132840.2522889199</v>
      </c>
      <c r="RX24">
        <v>11386.307339050276</v>
      </c>
      <c r="RY24">
        <v>7590.8715593668512</v>
      </c>
      <c r="RZ24">
        <v>3384689.0547645963</v>
      </c>
      <c r="SA24">
        <v>103191.73947453036</v>
      </c>
      <c r="SB24">
        <v>144468.43526434252</v>
      </c>
      <c r="SC24">
        <v>12383.008736943644</v>
      </c>
      <c r="SD24">
        <v>8255.3391579624295</v>
      </c>
      <c r="SE24">
        <v>3681375.4919271609</v>
      </c>
      <c r="SF24">
        <v>112237.05768070613</v>
      </c>
      <c r="SG24">
        <v>157131.88075298857</v>
      </c>
      <c r="SH24">
        <v>13468.446921684736</v>
      </c>
      <c r="SI24">
        <v>8978.9646144564904</v>
      </c>
      <c r="SJ24">
        <v>4004507.009007365</v>
      </c>
      <c r="SK24">
        <v>122088.62832339527</v>
      </c>
      <c r="SL24">
        <v>170924.0796527534</v>
      </c>
      <c r="SM24">
        <v>14650.635398807433</v>
      </c>
      <c r="SN24">
        <v>9767.0902658716223</v>
      </c>
    </row>
    <row r="25" spans="1:508" hidden="1" x14ac:dyDescent="0.15">
      <c r="B25" t="s">
        <v>38</v>
      </c>
      <c r="C25" t="s">
        <v>22</v>
      </c>
      <c r="D25" t="s">
        <v>25</v>
      </c>
      <c r="E25">
        <v>63.256162000000003</v>
      </c>
      <c r="F25">
        <v>63.341308662560003</v>
      </c>
      <c r="G25">
        <v>63.426956677760003</v>
      </c>
      <c r="H25">
        <v>63.51310800976001</v>
      </c>
      <c r="I25">
        <v>89.039670477184004</v>
      </c>
      <c r="J25">
        <v>63.686928500000008</v>
      </c>
      <c r="K25">
        <v>63.774601605760004</v>
      </c>
      <c r="L25">
        <v>63.862785923360008</v>
      </c>
      <c r="M25">
        <v>63.951483436160004</v>
      </c>
      <c r="N25">
        <v>64.040696131360008</v>
      </c>
      <c r="O25">
        <v>64.130426</v>
      </c>
      <c r="P25">
        <v>64.265994868009997</v>
      </c>
      <c r="Q25">
        <v>90.163834060384005</v>
      </c>
      <c r="R25">
        <v>90.421664060000012</v>
      </c>
      <c r="S25">
        <v>64.820086906250012</v>
      </c>
      <c r="T25">
        <v>65.539800500000013</v>
      </c>
      <c r="U25">
        <v>65.786531806249997</v>
      </c>
      <c r="V25">
        <v>66.036730000000006</v>
      </c>
      <c r="W25">
        <v>106.06468385000001</v>
      </c>
      <c r="X25">
        <v>66.547656500000002</v>
      </c>
      <c r="Y25">
        <v>93.531829868750009</v>
      </c>
      <c r="Z25">
        <v>93.901976560000008</v>
      </c>
      <c r="AA25">
        <v>67.340860906250015</v>
      </c>
      <c r="AB25">
        <v>67.612544500000013</v>
      </c>
      <c r="AC25">
        <v>67.340860906250015</v>
      </c>
      <c r="AD25">
        <v>68.167034000000015</v>
      </c>
      <c r="AE25">
        <v>107.31654464000002</v>
      </c>
      <c r="AF25">
        <v>66.036730000000006</v>
      </c>
      <c r="AG25">
        <v>66.290427406250004</v>
      </c>
      <c r="AH25">
        <v>93.166719100000009</v>
      </c>
      <c r="AI25">
        <v>93.901976560000008</v>
      </c>
      <c r="AJ25">
        <v>66.547656500000002</v>
      </c>
      <c r="AK25">
        <v>66.808449906250019</v>
      </c>
      <c r="AL25">
        <v>71.170712499999993</v>
      </c>
      <c r="AM25">
        <v>63.51310800976001</v>
      </c>
      <c r="AN25">
        <v>102.03936256921601</v>
      </c>
      <c r="AO25">
        <v>65.786531806249997</v>
      </c>
      <c r="AP25">
        <v>106.06468385000001</v>
      </c>
      <c r="AQ25">
        <v>92.806598368750016</v>
      </c>
      <c r="AR25">
        <v>65.539800500000013</v>
      </c>
      <c r="AS25">
        <v>54.080589930000002</v>
      </c>
      <c r="AT25">
        <v>57.949061060000012</v>
      </c>
      <c r="AU25">
        <v>10.819600235193219</v>
      </c>
      <c r="AV25">
        <v>7.213066823462146</v>
      </c>
      <c r="AW25">
        <v>3185.4653293432439</v>
      </c>
      <c r="AX25">
        <v>97.117845406806211</v>
      </c>
      <c r="AY25">
        <v>135.9649835695287</v>
      </c>
      <c r="AZ25">
        <v>11.654141448816745</v>
      </c>
      <c r="BA25">
        <v>7.7694276325444971</v>
      </c>
      <c r="BB25">
        <v>3431.6501076767113</v>
      </c>
      <c r="BC25">
        <v>104.62347889258265</v>
      </c>
      <c r="BD25">
        <v>146.47287044961573</v>
      </c>
      <c r="BE25">
        <v>12.554817467109919</v>
      </c>
      <c r="BF25">
        <v>8.3698783114066124</v>
      </c>
      <c r="BG25">
        <v>3697.3880410214647</v>
      </c>
      <c r="BH25">
        <v>112.72524515309344</v>
      </c>
      <c r="BI25">
        <v>157.8153432143308</v>
      </c>
      <c r="BJ25">
        <v>13.527029418371212</v>
      </c>
      <c r="BK25">
        <v>9.0180196122474747</v>
      </c>
      <c r="BL25">
        <v>3984.2798722810894</v>
      </c>
      <c r="BM25">
        <v>121.47194732564297</v>
      </c>
      <c r="BN25">
        <v>170.06072625590016</v>
      </c>
      <c r="BO25">
        <v>14.576633679077156</v>
      </c>
      <c r="BP25">
        <v>9.7177557860514376</v>
      </c>
      <c r="BQ25">
        <v>4294.0615985677014</v>
      </c>
      <c r="BR25">
        <v>130.9165121514543</v>
      </c>
      <c r="BS25">
        <v>183.28311701203603</v>
      </c>
      <c r="BT25">
        <v>15.709981458174516</v>
      </c>
      <c r="BU25">
        <v>10.473320972116344</v>
      </c>
      <c r="BV25">
        <v>4628.6162592170685</v>
      </c>
      <c r="BW25">
        <v>141.11634936637404</v>
      </c>
      <c r="BX25">
        <v>197.56288911292364</v>
      </c>
      <c r="BY25">
        <v>16.933961923964883</v>
      </c>
      <c r="BZ25">
        <v>11.289307949309922</v>
      </c>
      <c r="CA25">
        <v>4989.9867809868538</v>
      </c>
      <c r="CB25">
        <v>152.13374332276993</v>
      </c>
      <c r="CC25">
        <v>212.98724065187793</v>
      </c>
      <c r="CD25">
        <v>18.256049198732391</v>
      </c>
      <c r="CE25">
        <v>12.170699465821595</v>
      </c>
      <c r="CF25">
        <v>5380.3899776429835</v>
      </c>
      <c r="CG25">
        <v>164.03627980618853</v>
      </c>
      <c r="CH25">
        <v>229.65079172866396</v>
      </c>
      <c r="CI25">
        <v>19.684353576742623</v>
      </c>
      <c r="CJ25">
        <v>13.122902384495083</v>
      </c>
      <c r="CK25">
        <v>5802.2318102637482</v>
      </c>
      <c r="CL25">
        <v>176.8973112885289</v>
      </c>
      <c r="CM25">
        <v>247.65623580394046</v>
      </c>
      <c r="CN25">
        <v>21.227677354623466</v>
      </c>
      <c r="CO25">
        <v>14.151784903082312</v>
      </c>
      <c r="CP25">
        <v>6258.1240245865411</v>
      </c>
      <c r="CQ25">
        <v>190.79646416422383</v>
      </c>
      <c r="CR25">
        <v>267.11504982991335</v>
      </c>
      <c r="CS25">
        <v>22.89557569970686</v>
      </c>
      <c r="CT25">
        <v>15.263717133137906</v>
      </c>
      <c r="CU25">
        <v>6750.9022926723628</v>
      </c>
      <c r="CV25">
        <v>205.82019184976716</v>
      </c>
      <c r="CW25">
        <v>288.14826858967405</v>
      </c>
      <c r="CX25">
        <v>24.698423021972062</v>
      </c>
      <c r="CY25">
        <v>16.465615347981373</v>
      </c>
      <c r="CZ25">
        <v>7283.6459981606686</v>
      </c>
      <c r="DA25">
        <v>222.06237799270329</v>
      </c>
      <c r="DB25">
        <v>310.88732918978462</v>
      </c>
      <c r="DC25">
        <v>26.647485359124396</v>
      </c>
      <c r="DD25">
        <v>17.764990239416264</v>
      </c>
      <c r="DE25">
        <v>7859.6998175332801</v>
      </c>
      <c r="DF25">
        <v>239.62499443699022</v>
      </c>
      <c r="DG25">
        <v>335.47499221178634</v>
      </c>
      <c r="DH25">
        <v>28.754999332438828</v>
      </c>
      <c r="DI25">
        <v>19.169999554959219</v>
      </c>
      <c r="DJ25">
        <v>8482.6972642121091</v>
      </c>
      <c r="DK25">
        <v>258.61881903085697</v>
      </c>
      <c r="DL25">
        <v>362.06634664319978</v>
      </c>
      <c r="DM25">
        <v>31.034258283702837</v>
      </c>
      <c r="DN25">
        <v>20.689505522468558</v>
      </c>
      <c r="DO25">
        <v>9156.5863781036078</v>
      </c>
      <c r="DP25">
        <v>279.16421884462216</v>
      </c>
      <c r="DQ25">
        <v>390.82990638247105</v>
      </c>
      <c r="DR25">
        <v>33.49970626135466</v>
      </c>
      <c r="DS25">
        <v>22.333137507569774</v>
      </c>
      <c r="DT25">
        <v>9885.6577605071743</v>
      </c>
      <c r="DU25">
        <v>301.39200489351146</v>
      </c>
      <c r="DV25">
        <v>421.94880685091601</v>
      </c>
      <c r="DW25">
        <v>36.167040587221372</v>
      </c>
      <c r="DX25">
        <v>24.111360391480915</v>
      </c>
      <c r="DY25">
        <v>10674.575173272626</v>
      </c>
      <c r="DZ25">
        <v>325.44436503879956</v>
      </c>
      <c r="EA25">
        <v>455.62211105431942</v>
      </c>
      <c r="EB25">
        <v>39.053323804655946</v>
      </c>
      <c r="EC25">
        <v>26.035549203103965</v>
      </c>
      <c r="ED25">
        <v>11528.408941884651</v>
      </c>
      <c r="EE25">
        <v>351.47588237453203</v>
      </c>
      <c r="EF25">
        <v>492.06623532434486</v>
      </c>
      <c r="EG25">
        <v>42.177105884943842</v>
      </c>
      <c r="EH25">
        <v>28.118070589962564</v>
      </c>
      <c r="EI25">
        <v>12452.672424947814</v>
      </c>
      <c r="EJ25">
        <v>379.65464710206749</v>
      </c>
      <c r="EK25">
        <v>531.51650594289447</v>
      </c>
      <c r="EL25">
        <v>45.558557652248098</v>
      </c>
      <c r="EM25">
        <v>30.372371768165401</v>
      </c>
      <c r="EN25">
        <v>13453.361837538519</v>
      </c>
      <c r="EO25">
        <v>410.16347065666218</v>
      </c>
      <c r="EP25">
        <v>574.22885891932708</v>
      </c>
      <c r="EQ25">
        <v>49.219616478799466</v>
      </c>
      <c r="ER25">
        <v>32.813077652532975</v>
      </c>
      <c r="ES25">
        <v>14536.999743295011</v>
      </c>
      <c r="ET25">
        <v>443.20121168582352</v>
      </c>
      <c r="EU25">
        <v>620.48169636015291</v>
      </c>
      <c r="EV25">
        <v>53.184145402298824</v>
      </c>
      <c r="EW25">
        <v>35.456096934865883</v>
      </c>
      <c r="EX25">
        <v>15710.682560167337</v>
      </c>
      <c r="EY25">
        <v>478.98422439534568</v>
      </c>
      <c r="EZ25">
        <v>670.5779141534839</v>
      </c>
      <c r="FA25">
        <v>57.47810692744148</v>
      </c>
      <c r="FB25">
        <v>38.318737951627654</v>
      </c>
      <c r="FC25">
        <v>16982.132457704894</v>
      </c>
      <c r="FD25">
        <v>517.74794078368586</v>
      </c>
      <c r="FE25">
        <v>724.84711709716021</v>
      </c>
      <c r="FF25">
        <v>62.129752894042298</v>
      </c>
      <c r="FG25">
        <v>41.419835262694868</v>
      </c>
      <c r="FH25">
        <v>18359.754059902669</v>
      </c>
      <c r="FI25">
        <v>559.74859938727639</v>
      </c>
      <c r="FJ25">
        <v>783.64803914218703</v>
      </c>
      <c r="FK25">
        <v>67.169831926473165</v>
      </c>
      <c r="FL25">
        <v>44.779887950982115</v>
      </c>
      <c r="FM25">
        <v>19852.696407270123</v>
      </c>
      <c r="FN25">
        <v>605.26513436799155</v>
      </c>
      <c r="FO25">
        <v>847.37118811518815</v>
      </c>
      <c r="FP25">
        <v>72.631816124158988</v>
      </c>
      <c r="FQ25">
        <v>48.421210749439325</v>
      </c>
      <c r="FR25">
        <v>21470.920675270729</v>
      </c>
      <c r="FS25">
        <v>654.6012400997173</v>
      </c>
      <c r="FT25">
        <v>916.44173613960425</v>
      </c>
      <c r="FU25">
        <v>78.552148811966077</v>
      </c>
      <c r="FV25">
        <v>52.368099207977387</v>
      </c>
      <c r="FW25">
        <v>23225.274193980546</v>
      </c>
      <c r="FX25">
        <v>708.08762786526063</v>
      </c>
      <c r="FY25">
        <v>991.32267901136481</v>
      </c>
      <c r="FZ25">
        <v>84.970515343831266</v>
      </c>
      <c r="GA25">
        <v>56.647010229220847</v>
      </c>
      <c r="GB25">
        <v>25127.571366144137</v>
      </c>
      <c r="GC25">
        <v>766.08449287024814</v>
      </c>
      <c r="GD25">
        <v>1072.5182900183474</v>
      </c>
      <c r="GE25">
        <v>91.930139144429774</v>
      </c>
      <c r="GF25">
        <v>61.286759429619849</v>
      </c>
      <c r="GG25">
        <v>27190.682138217679</v>
      </c>
      <c r="GH25">
        <v>828.98421153102686</v>
      </c>
      <c r="GI25">
        <v>1160.5778961434376</v>
      </c>
      <c r="GJ25">
        <v>99.478105383723218</v>
      </c>
      <c r="GK25">
        <v>66.318736922482145</v>
      </c>
      <c r="GL25">
        <v>29428.628741980712</v>
      </c>
      <c r="GM25">
        <v>897.21429091404605</v>
      </c>
      <c r="GN25">
        <v>1256.1000072796644</v>
      </c>
      <c r="GO25">
        <v>107.66571490968553</v>
      </c>
      <c r="GP25">
        <v>71.777143273123684</v>
      </c>
      <c r="GQ25">
        <v>31856.691493415936</v>
      </c>
      <c r="GR25">
        <v>971.24059431146145</v>
      </c>
      <c r="GS25">
        <v>1359.7368320360461</v>
      </c>
      <c r="GT25">
        <v>116.54887131737537</v>
      </c>
      <c r="GU25">
        <v>77.699247544916915</v>
      </c>
      <c r="GV25">
        <v>34491.52451140128</v>
      </c>
      <c r="GW25">
        <v>1051.5708692500389</v>
      </c>
      <c r="GX25">
        <v>1472.1992169500545</v>
      </c>
      <c r="GY25">
        <v>126.18850431000467</v>
      </c>
      <c r="GZ25">
        <v>84.125669540003116</v>
      </c>
      <c r="HA25">
        <v>37351.282301990221</v>
      </c>
      <c r="HB25">
        <v>1138.7586067679945</v>
      </c>
      <c r="HC25">
        <v>1594.2620494751925</v>
      </c>
      <c r="HD25">
        <v>136.65103281215934</v>
      </c>
      <c r="HE25">
        <v>91.100688541439567</v>
      </c>
      <c r="HF25">
        <v>40455.758245399476</v>
      </c>
      <c r="HG25">
        <v>1233.4072635792522</v>
      </c>
      <c r="HH25">
        <v>1726.7701690109534</v>
      </c>
      <c r="HI25">
        <v>148.00887162951028</v>
      </c>
      <c r="HJ25">
        <v>98.672581086340188</v>
      </c>
      <c r="HK25">
        <v>43826.53612307438</v>
      </c>
      <c r="HL25">
        <v>1336.1748818010481</v>
      </c>
      <c r="HM25">
        <v>1870.6448345214674</v>
      </c>
      <c r="HN25">
        <v>160.34098581612577</v>
      </c>
      <c r="HO25">
        <v>106.89399054408385</v>
      </c>
      <c r="HP25">
        <v>47487.155932236201</v>
      </c>
      <c r="HQ25">
        <v>1447.779144275494</v>
      </c>
      <c r="HR25">
        <v>2026.8908019856917</v>
      </c>
      <c r="HS25">
        <v>173.73349731305927</v>
      </c>
      <c r="HT25">
        <v>115.82233154203952</v>
      </c>
      <c r="HU25">
        <v>51463.29535609403</v>
      </c>
      <c r="HV25">
        <v>1569.0029071979886</v>
      </c>
      <c r="HW25">
        <v>2196.6040700771841</v>
      </c>
      <c r="HX25">
        <v>188.28034886375863</v>
      </c>
      <c r="HY25">
        <v>125.52023257583909</v>
      </c>
      <c r="HZ25">
        <v>55782.968390482034</v>
      </c>
      <c r="IA25">
        <v>1700.7002558073789</v>
      </c>
      <c r="IB25">
        <v>2380.9803581303304</v>
      </c>
      <c r="IC25">
        <v>204.08403069688546</v>
      </c>
      <c r="ID25">
        <v>136.05602046459032</v>
      </c>
      <c r="IE25">
        <v>60476.742773223334</v>
      </c>
      <c r="IF25">
        <v>1843.8031333299798</v>
      </c>
      <c r="IG25">
        <v>2581.3243866619714</v>
      </c>
      <c r="IH25">
        <v>221.25637599959757</v>
      </c>
      <c r="II25">
        <v>147.50425066639838</v>
      </c>
      <c r="IJ25">
        <v>65577.978022297277</v>
      </c>
      <c r="IK25">
        <v>1999.3285982407706</v>
      </c>
      <c r="IL25">
        <v>2799.0600375370786</v>
      </c>
      <c r="IM25">
        <v>239.91943178889247</v>
      </c>
      <c r="IN25">
        <v>159.94628785926164</v>
      </c>
      <c r="IO25">
        <v>71123.086064301242</v>
      </c>
      <c r="IP25">
        <v>2168.3867702530865</v>
      </c>
      <c r="IQ25">
        <v>3035.7414783543209</v>
      </c>
      <c r="IR25">
        <v>260.20641243037039</v>
      </c>
      <c r="IS25">
        <v>173.47094162024692</v>
      </c>
      <c r="IT25">
        <v>77151.816627289794</v>
      </c>
      <c r="IU25">
        <v>2352.1895313198106</v>
      </c>
      <c r="IV25">
        <v>3293.0653438477352</v>
      </c>
      <c r="IW25">
        <v>282.26274375837727</v>
      </c>
      <c r="IX25">
        <v>188.17516250558486</v>
      </c>
      <c r="IY25">
        <v>83707.569783536281</v>
      </c>
      <c r="IZ25">
        <v>2552.0600543761061</v>
      </c>
      <c r="JA25">
        <v>3572.8840761265487</v>
      </c>
      <c r="JB25">
        <v>306.24720652513275</v>
      </c>
      <c r="JC25">
        <v>204.1648043500885</v>
      </c>
      <c r="JD25">
        <v>90837.73825995365</v>
      </c>
      <c r="JE25">
        <v>2769.4432396327334</v>
      </c>
      <c r="JF25">
        <v>3877.2205354858265</v>
      </c>
      <c r="JG25">
        <v>332.33318875592801</v>
      </c>
      <c r="JH25">
        <v>221.55545917061866</v>
      </c>
      <c r="JI25">
        <v>98594.082388877228</v>
      </c>
      <c r="JJ25">
        <v>3005.9171460023545</v>
      </c>
      <c r="JK25">
        <v>4208.2840044032964</v>
      </c>
      <c r="JL25">
        <v>360.71005752028253</v>
      </c>
      <c r="JM25">
        <v>240.47337168018836</v>
      </c>
      <c r="JN25">
        <v>107033.14085189812</v>
      </c>
      <c r="JO25">
        <v>3263.2055137773818</v>
      </c>
      <c r="JP25">
        <v>4568.4877192883341</v>
      </c>
      <c r="JQ25">
        <v>391.58466165328582</v>
      </c>
      <c r="JR25">
        <v>261.05644110219055</v>
      </c>
      <c r="JS25">
        <v>116216.68067691043</v>
      </c>
      <c r="JT25">
        <v>3543.1914840521472</v>
      </c>
      <c r="JU25">
        <v>4960.4680776730056</v>
      </c>
      <c r="JV25">
        <v>425.18297808625766</v>
      </c>
      <c r="JW25">
        <v>283.45531872417178</v>
      </c>
      <c r="JX25">
        <v>126212.19028621154</v>
      </c>
      <c r="JY25">
        <v>3847.9326306771809</v>
      </c>
      <c r="JZ25">
        <v>5387.1056829480531</v>
      </c>
      <c r="KA25">
        <v>461.75191568126172</v>
      </c>
      <c r="KB25">
        <v>307.83461045417448</v>
      </c>
      <c r="KC25">
        <v>137093.41976435549</v>
      </c>
      <c r="KD25">
        <v>4179.6774318401067</v>
      </c>
      <c r="KE25">
        <v>5851.5484045761486</v>
      </c>
      <c r="KF25">
        <v>501.56129182081276</v>
      </c>
      <c r="KG25">
        <v>334.3741945472085</v>
      </c>
      <c r="KH25">
        <v>148940.97292178043</v>
      </c>
      <c r="KI25">
        <v>4540.8833207859889</v>
      </c>
      <c r="KJ25">
        <v>6357.2366491003841</v>
      </c>
      <c r="KK25">
        <v>544.90599849431862</v>
      </c>
      <c r="KL25">
        <v>363.27066566287908</v>
      </c>
      <c r="KM25">
        <v>161842.95617761713</v>
      </c>
      <c r="KN25">
        <v>4934.2364688297903</v>
      </c>
      <c r="KO25">
        <v>6907.9310563617064</v>
      </c>
      <c r="KP25">
        <v>592.10837625957492</v>
      </c>
      <c r="KQ25">
        <v>394.73891750638325</v>
      </c>
      <c r="KR25">
        <v>175895.68977649353</v>
      </c>
      <c r="KS25">
        <v>5362.6734687955341</v>
      </c>
      <c r="KT25">
        <v>7507.7428563137482</v>
      </c>
      <c r="KU25">
        <v>643.52081625546407</v>
      </c>
      <c r="KV25">
        <v>429.01387750364273</v>
      </c>
      <c r="KW25">
        <v>191204.48739393568</v>
      </c>
      <c r="KX25">
        <v>5829.4051034736485</v>
      </c>
      <c r="KY25">
        <v>8161.1671448631078</v>
      </c>
      <c r="KZ25">
        <v>699.52861241683786</v>
      </c>
      <c r="LA25">
        <v>466.35240827789187</v>
      </c>
      <c r="LB25">
        <v>207884.51077790748</v>
      </c>
      <c r="LC25">
        <v>6337.9424017654719</v>
      </c>
      <c r="LD25">
        <v>8873.1193624716616</v>
      </c>
      <c r="LE25">
        <v>760.55308821185668</v>
      </c>
      <c r="LF25">
        <v>507.03539214123776</v>
      </c>
      <c r="LG25">
        <v>226061.70672539697</v>
      </c>
      <c r="LH25">
        <v>6892.125205042591</v>
      </c>
      <c r="LI25">
        <v>9648.9752870596276</v>
      </c>
      <c r="LJ25">
        <v>827.05502460511093</v>
      </c>
      <c r="LK25">
        <v>551.37001640340725</v>
      </c>
      <c r="LL25">
        <v>245873.83440851432</v>
      </c>
      <c r="LM25">
        <v>7496.1534880644604</v>
      </c>
      <c r="LN25">
        <v>10494.614883290245</v>
      </c>
      <c r="LO25">
        <v>899.53841856773533</v>
      </c>
      <c r="LP25">
        <v>599.69227904515685</v>
      </c>
      <c r="LQ25">
        <v>267471.59185068385</v>
      </c>
      <c r="LR25">
        <v>8154.6217027647517</v>
      </c>
      <c r="LS25">
        <v>11416.470383870652</v>
      </c>
      <c r="LT25">
        <v>978.55460433177018</v>
      </c>
      <c r="LU25">
        <v>652.36973622118012</v>
      </c>
      <c r="LV25">
        <v>291019.85121716256</v>
      </c>
      <c r="LW25">
        <v>8872.5564395476395</v>
      </c>
      <c r="LX25">
        <v>12421.579015366695</v>
      </c>
      <c r="LY25">
        <v>1064.7067727457168</v>
      </c>
      <c r="LZ25">
        <v>709.80451516381117</v>
      </c>
      <c r="MA25">
        <v>316699.01353298791</v>
      </c>
      <c r="MB25">
        <v>9655.4577296642656</v>
      </c>
      <c r="MC25">
        <v>13517.640821529973</v>
      </c>
      <c r="MD25">
        <v>1158.654927559712</v>
      </c>
      <c r="ME25">
        <v>772.4366183731413</v>
      </c>
      <c r="MF25">
        <v>344706.49448398344</v>
      </c>
      <c r="MG25">
        <v>10509.344344023886</v>
      </c>
      <c r="MH25">
        <v>14713.08208163344</v>
      </c>
      <c r="MI25">
        <v>1261.1213212828663</v>
      </c>
      <c r="MJ25">
        <v>840.74754752191086</v>
      </c>
      <c r="MK25">
        <v>375258.35410191724</v>
      </c>
      <c r="ML25">
        <v>11440.803478716989</v>
      </c>
      <c r="MM25">
        <v>16017.124870203785</v>
      </c>
      <c r="MN25">
        <v>1372.8964174460389</v>
      </c>
      <c r="MO25">
        <v>915.26427829735917</v>
      </c>
      <c r="MP25">
        <v>408591.08439351205</v>
      </c>
      <c r="MQ25">
        <v>12457.045255899757</v>
      </c>
      <c r="MR25">
        <v>17439.863358259659</v>
      </c>
      <c r="MS25">
        <v>1494.845430707971</v>
      </c>
      <c r="MT25">
        <v>996.56362047198058</v>
      </c>
      <c r="MU25">
        <v>444963.57035596442</v>
      </c>
      <c r="MV25">
        <v>13565.962510852574</v>
      </c>
      <c r="MW25">
        <v>18992.347515193604</v>
      </c>
      <c r="MX25">
        <v>1627.9155013023089</v>
      </c>
      <c r="MY25">
        <v>1085.277000868206</v>
      </c>
      <c r="MZ25">
        <v>484659.241341279</v>
      </c>
      <c r="NA25">
        <v>14776.196382356067</v>
      </c>
      <c r="NB25">
        <v>20686.674935298495</v>
      </c>
      <c r="NC25">
        <v>1773.1435658827281</v>
      </c>
      <c r="ND25">
        <v>1182.0957105884854</v>
      </c>
      <c r="NE25">
        <v>527988.4314016056</v>
      </c>
      <c r="NF25">
        <v>16097.208274439194</v>
      </c>
      <c r="NG25">
        <v>22536.091584214872</v>
      </c>
      <c r="NH25">
        <v>1931.6649929327032</v>
      </c>
      <c r="NI25">
        <v>1287.7766619551355</v>
      </c>
      <c r="NJ25">
        <v>575290.96908279846</v>
      </c>
      <c r="NK25">
        <v>17539.358813499952</v>
      </c>
      <c r="NL25">
        <v>24555.102338899935</v>
      </c>
      <c r="NM25">
        <v>2104.7230576199945</v>
      </c>
      <c r="NN25">
        <v>1403.1487050799963</v>
      </c>
      <c r="NO25">
        <v>626939.01914998307</v>
      </c>
      <c r="NP25">
        <v>19113.994486279971</v>
      </c>
      <c r="NQ25">
        <v>26759.59228079196</v>
      </c>
      <c r="NR25">
        <v>2293.6793383535969</v>
      </c>
      <c r="NS25">
        <v>1529.1195589023978</v>
      </c>
      <c r="NT25">
        <v>683340.20094500936</v>
      </c>
      <c r="NU25">
        <v>20833.54271173809</v>
      </c>
      <c r="NV25">
        <v>29166.959796433326</v>
      </c>
      <c r="NW25">
        <v>2500.0251254085706</v>
      </c>
      <c r="NX25">
        <v>1666.6834169390472</v>
      </c>
      <c r="NY25">
        <v>744941.01051114034</v>
      </c>
      <c r="NZ25">
        <v>22711.616174120132</v>
      </c>
      <c r="OA25">
        <v>31796.262643768187</v>
      </c>
      <c r="OB25">
        <v>2725.3939408944161</v>
      </c>
      <c r="OC25">
        <v>1816.9292939296106</v>
      </c>
      <c r="OD25">
        <v>812230.57629689854</v>
      </c>
      <c r="OE25">
        <v>24763.127326124955</v>
      </c>
      <c r="OF25">
        <v>34668.378256574935</v>
      </c>
      <c r="OG25">
        <v>2971.5752791349946</v>
      </c>
      <c r="OH25">
        <v>1981.0501860899965</v>
      </c>
      <c r="OI25">
        <v>885744.78119265754</v>
      </c>
      <c r="OJ25">
        <v>27004.414060751755</v>
      </c>
      <c r="OK25">
        <v>37806.179685052455</v>
      </c>
      <c r="OL25">
        <v>3240.5296872902104</v>
      </c>
      <c r="OM25">
        <v>2160.3531248601403</v>
      </c>
      <c r="ON25">
        <v>966070.78688661731</v>
      </c>
      <c r="OO25">
        <v>29453.377648982234</v>
      </c>
      <c r="OP25">
        <v>41234.72870857513</v>
      </c>
      <c r="OQ25">
        <v>3534.4053178778681</v>
      </c>
      <c r="OR25">
        <v>2356.2702119185788</v>
      </c>
      <c r="OS25">
        <v>1053852.0000802015</v>
      </c>
      <c r="OT25">
        <v>32129.634148786638</v>
      </c>
      <c r="OU25">
        <v>44981.487808301288</v>
      </c>
      <c r="OV25">
        <v>3855.5560978543963</v>
      </c>
      <c r="OW25">
        <v>2570.3707319029309</v>
      </c>
      <c r="OX25">
        <v>1149793.524008489</v>
      </c>
      <c r="OY25">
        <v>35054.680610014904</v>
      </c>
      <c r="OZ25">
        <v>49076.552854020869</v>
      </c>
      <c r="PA25">
        <v>4206.5616732017888</v>
      </c>
      <c r="PB25">
        <v>2804.3744488011926</v>
      </c>
      <c r="PC25">
        <v>1254668.1430040242</v>
      </c>
      <c r="PD25">
        <v>38252.077530610492</v>
      </c>
      <c r="PE25">
        <v>53552.908542854682</v>
      </c>
      <c r="PF25">
        <v>4590.2493036732585</v>
      </c>
      <c r="PG25">
        <v>3060.1662024488392</v>
      </c>
      <c r="PH25">
        <v>1369322.8925607402</v>
      </c>
      <c r="PI25">
        <v>41747.6491634372</v>
      </c>
      <c r="PJ25">
        <v>58446.708828812079</v>
      </c>
      <c r="PK25">
        <v>5009.717899612464</v>
      </c>
      <c r="PL25">
        <v>3339.811933074976</v>
      </c>
      <c r="PM25">
        <v>1494686.2725410701</v>
      </c>
      <c r="PN25">
        <v>45569.70343113019</v>
      </c>
      <c r="PO25">
        <v>63797.584803582264</v>
      </c>
      <c r="PP25">
        <v>5468.3644117356225</v>
      </c>
      <c r="PQ25">
        <v>3645.576274490415</v>
      </c>
      <c r="PR25">
        <v>1631776.1668701312</v>
      </c>
      <c r="PS25">
        <v>49749.273380186925</v>
      </c>
      <c r="PT25">
        <v>69648.982732261691</v>
      </c>
      <c r="PU25">
        <v>5969.9128056224308</v>
      </c>
      <c r="PV25">
        <v>3979.9418704149539</v>
      </c>
      <c r="PW25">
        <v>1781708.5393273449</v>
      </c>
      <c r="PX25">
        <v>54320.382296565389</v>
      </c>
      <c r="PY25">
        <v>76048.535215191543</v>
      </c>
      <c r="PZ25">
        <v>6518.4458755878468</v>
      </c>
      <c r="QA25">
        <v>4345.6305837252312</v>
      </c>
      <c r="QB25">
        <v>1945706.9819341933</v>
      </c>
      <c r="QC25">
        <v>59320.334815066875</v>
      </c>
      <c r="QD25">
        <v>83048.468741093617</v>
      </c>
      <c r="QE25">
        <v>7118.4401778080246</v>
      </c>
      <c r="QF25">
        <v>4745.6267852053497</v>
      </c>
      <c r="QG25">
        <v>2125113.2000089162</v>
      </c>
      <c r="QH25">
        <v>64790.036585637688</v>
      </c>
      <c r="QI25">
        <v>90706.051219892761</v>
      </c>
      <c r="QJ25">
        <v>7774.8043902765221</v>
      </c>
      <c r="QK25">
        <v>5183.202926851015</v>
      </c>
      <c r="QL25">
        <v>2321398.5262828013</v>
      </c>
      <c r="QM25">
        <v>70774.345313500045</v>
      </c>
      <c r="QN25">
        <v>99084.083438900067</v>
      </c>
      <c r="QO25">
        <v>8492.9214376200052</v>
      </c>
      <c r="QP25">
        <v>5661.9476250800035</v>
      </c>
      <c r="QQ25">
        <v>2536176.5656231851</v>
      </c>
      <c r="QR25">
        <v>77322.456268999536</v>
      </c>
      <c r="QS25">
        <v>108251.43877659936</v>
      </c>
      <c r="QT25">
        <v>9278.6947522799455</v>
      </c>
      <c r="QU25">
        <v>6185.7965015199634</v>
      </c>
      <c r="QV25">
        <v>2771217.0819674539</v>
      </c>
      <c r="QW25">
        <v>84488.325669739454</v>
      </c>
      <c r="QX25">
        <v>118283.65593763522</v>
      </c>
      <c r="QY25">
        <v>10138.599080368735</v>
      </c>
      <c r="QZ25">
        <v>6759.0660535791558</v>
      </c>
      <c r="RA25">
        <v>3028461.2501308862</v>
      </c>
      <c r="RB25">
        <v>92331.135674722143</v>
      </c>
      <c r="RC25">
        <v>129263.589944611</v>
      </c>
      <c r="RD25">
        <v>11079.736280966657</v>
      </c>
      <c r="RE25">
        <v>7386.4908539777716</v>
      </c>
      <c r="RF25">
        <v>3310038.4073083308</v>
      </c>
      <c r="RG25">
        <v>100915.80510086374</v>
      </c>
      <c r="RH25">
        <v>141282.12714120923</v>
      </c>
      <c r="RI25">
        <v>12109.896612103648</v>
      </c>
      <c r="RJ25">
        <v>8073.2644080690989</v>
      </c>
      <c r="RK25">
        <v>3618284.4524550242</v>
      </c>
      <c r="RL25">
        <v>110313.55037972635</v>
      </c>
      <c r="RM25">
        <v>154438.97053161688</v>
      </c>
      <c r="RN25">
        <v>13237.626045567162</v>
      </c>
      <c r="RO25">
        <v>8825.0840303781079</v>
      </c>
      <c r="RP25">
        <v>3955762.0564254965</v>
      </c>
      <c r="RQ25">
        <v>120602.50172028953</v>
      </c>
      <c r="RR25">
        <v>168843.50240840533</v>
      </c>
      <c r="RS25">
        <v>14472.300206434742</v>
      </c>
      <c r="RT25">
        <v>9648.2001376231619</v>
      </c>
      <c r="RU25">
        <v>4325282.8619037643</v>
      </c>
      <c r="RV25">
        <v>131868.37993609038</v>
      </c>
      <c r="RW25">
        <v>184615.73191052652</v>
      </c>
      <c r="RX25">
        <v>15824.205592330845</v>
      </c>
      <c r="RY25">
        <v>10549.47039488723</v>
      </c>
      <c r="RZ25">
        <v>4729931.8699183604</v>
      </c>
      <c r="SA25">
        <v>144205.23993653536</v>
      </c>
      <c r="SB25">
        <v>201887.33591114951</v>
      </c>
      <c r="SC25">
        <v>17304.628792384246</v>
      </c>
      <c r="SD25">
        <v>11536.41919492283</v>
      </c>
      <c r="SE25">
        <v>5173094.2292621098</v>
      </c>
      <c r="SF25">
        <v>157716.28747750336</v>
      </c>
      <c r="SG25">
        <v>220802.8024685047</v>
      </c>
      <c r="SH25">
        <v>18925.954497300401</v>
      </c>
      <c r="SI25">
        <v>12617.302998200268</v>
      </c>
      <c r="SJ25">
        <v>5658484.6666048691</v>
      </c>
      <c r="SK25">
        <v>172514.77642088017</v>
      </c>
      <c r="SL25">
        <v>241520.68698923223</v>
      </c>
      <c r="SM25">
        <v>20701.773170505621</v>
      </c>
      <c r="SN25">
        <v>13801.182113670413</v>
      </c>
    </row>
    <row r="26" spans="1:508" hidden="1" x14ac:dyDescent="0.15">
      <c r="B26" t="s">
        <v>39</v>
      </c>
      <c r="C26" t="s">
        <v>23</v>
      </c>
      <c r="D26" t="s">
        <v>25</v>
      </c>
      <c r="E26">
        <v>7.5907394400000001</v>
      </c>
      <c r="F26">
        <v>7.6009570395072004</v>
      </c>
      <c r="G26">
        <v>7.6112348013312001</v>
      </c>
      <c r="H26">
        <v>7.6215729611712018</v>
      </c>
      <c r="I26">
        <v>7.6319717551872008</v>
      </c>
      <c r="J26">
        <v>7.6424314200000012</v>
      </c>
      <c r="K26">
        <v>7.6529521926912008</v>
      </c>
      <c r="L26">
        <v>7.6635343108032012</v>
      </c>
      <c r="M26">
        <v>7.6741780123392012</v>
      </c>
      <c r="N26">
        <v>7.684883535763201</v>
      </c>
      <c r="O26">
        <v>7.6956511200000008</v>
      </c>
      <c r="P26">
        <v>7.7119193841612006</v>
      </c>
      <c r="Q26">
        <v>7.7283286337472008</v>
      </c>
      <c r="R26">
        <v>7.7504283480000016</v>
      </c>
      <c r="S26">
        <v>7.7784104287500009</v>
      </c>
      <c r="T26">
        <v>7.8647760600000014</v>
      </c>
      <c r="U26">
        <v>7.8943838167500004</v>
      </c>
      <c r="V26">
        <v>7.9244076000000012</v>
      </c>
      <c r="W26">
        <v>7.9548512887500014</v>
      </c>
      <c r="X26">
        <v>7.9857187800000009</v>
      </c>
      <c r="Y26">
        <v>8.0170139887500014</v>
      </c>
      <c r="Z26">
        <v>8.0487408480000013</v>
      </c>
      <c r="AA26">
        <v>8.0809033087500008</v>
      </c>
      <c r="AB26">
        <v>8.1135053400000015</v>
      </c>
      <c r="AC26">
        <v>8.0809033087500008</v>
      </c>
      <c r="AD26">
        <v>8.1800440800000018</v>
      </c>
      <c r="AE26">
        <v>8.0487408480000013</v>
      </c>
      <c r="AF26">
        <v>7.9244076000000012</v>
      </c>
      <c r="AG26">
        <v>7.9548512887500014</v>
      </c>
      <c r="AH26">
        <v>7.9857187800000009</v>
      </c>
      <c r="AI26">
        <v>8.0487408480000013</v>
      </c>
      <c r="AJ26">
        <v>7.9857187800000009</v>
      </c>
      <c r="AK26">
        <v>8.0170139887500014</v>
      </c>
      <c r="AL26">
        <v>8.5404854999999991</v>
      </c>
      <c r="AM26">
        <v>7.6215729611712018</v>
      </c>
      <c r="AN26">
        <v>7.6529521926912008</v>
      </c>
      <c r="AO26">
        <v>7.8943838167500004</v>
      </c>
      <c r="AP26">
        <v>7.9548512887500014</v>
      </c>
      <c r="AQ26">
        <v>7.9548512887500014</v>
      </c>
      <c r="AR26">
        <v>9.1755720700000012</v>
      </c>
      <c r="AS26">
        <v>56.702181950000003</v>
      </c>
      <c r="AT26">
        <v>4.1150791100000008</v>
      </c>
      <c r="AU26">
        <v>10.914640372662614</v>
      </c>
      <c r="AV26">
        <v>7.2764269151084093</v>
      </c>
      <c r="AW26">
        <v>3884.7673700815408</v>
      </c>
      <c r="AX26">
        <v>156.96029778107234</v>
      </c>
      <c r="AY26">
        <v>98.100186113170224</v>
      </c>
      <c r="AZ26">
        <v>11.772022333580427</v>
      </c>
      <c r="BA26">
        <v>7.8480148890536174</v>
      </c>
      <c r="BB26">
        <v>4190.7437652035296</v>
      </c>
      <c r="BC26">
        <v>169.3229804122638</v>
      </c>
      <c r="BD26">
        <v>105.82686275766488</v>
      </c>
      <c r="BE26">
        <v>12.699223530919786</v>
      </c>
      <c r="BF26">
        <v>8.4661490206131909</v>
      </c>
      <c r="BG26">
        <v>4521.7129893017664</v>
      </c>
      <c r="BH26">
        <v>182.69547431522287</v>
      </c>
      <c r="BI26">
        <v>114.1846714470143</v>
      </c>
      <c r="BJ26">
        <v>13.702160573641716</v>
      </c>
      <c r="BK26">
        <v>9.1347737157611437</v>
      </c>
      <c r="BL26">
        <v>4879.7998609429478</v>
      </c>
      <c r="BM26">
        <v>197.16363074516963</v>
      </c>
      <c r="BN26">
        <v>123.22726921573101</v>
      </c>
      <c r="BO26">
        <v>14.787272305887722</v>
      </c>
      <c r="BP26">
        <v>9.8581815372584813</v>
      </c>
      <c r="BQ26">
        <v>5267.3173446499704</v>
      </c>
      <c r="BR26">
        <v>212.8209028141402</v>
      </c>
      <c r="BS26">
        <v>133.01306425883763</v>
      </c>
      <c r="BT26">
        <v>15.961567711060516</v>
      </c>
      <c r="BU26">
        <v>10.641045140707011</v>
      </c>
      <c r="BV26">
        <v>5686.7838590277897</v>
      </c>
      <c r="BW26">
        <v>229.76904480920365</v>
      </c>
      <c r="BX26">
        <v>143.60565300575229</v>
      </c>
      <c r="BY26">
        <v>17.232678360690272</v>
      </c>
      <c r="BZ26">
        <v>11.488452240460182</v>
      </c>
      <c r="CA26">
        <v>6140.9422309385518</v>
      </c>
      <c r="CB26">
        <v>248.11887801771928</v>
      </c>
      <c r="CC26">
        <v>155.07429876107454</v>
      </c>
      <c r="CD26">
        <v>18.608915851328945</v>
      </c>
      <c r="CE26">
        <v>12.405943900885964</v>
      </c>
      <c r="CF26">
        <v>6632.7804565698407</v>
      </c>
      <c r="CG26">
        <v>267.99112955837739</v>
      </c>
      <c r="CH26">
        <v>167.49445597398588</v>
      </c>
      <c r="CI26">
        <v>20.099334716878303</v>
      </c>
      <c r="CJ26">
        <v>13.399556477918869</v>
      </c>
      <c r="CK26">
        <v>7165.5544462892076</v>
      </c>
      <c r="CL26">
        <v>289.51735136522052</v>
      </c>
      <c r="CM26">
        <v>180.94834460326283</v>
      </c>
      <c r="CN26">
        <v>21.713801352391538</v>
      </c>
      <c r="CO26">
        <v>14.475867568261025</v>
      </c>
      <c r="CP26">
        <v>7742.8129478536757</v>
      </c>
      <c r="CQ26">
        <v>312.84092718600709</v>
      </c>
      <c r="CR26">
        <v>195.52557949125443</v>
      </c>
      <c r="CS26">
        <v>23.463069538950535</v>
      </c>
      <c r="CT26">
        <v>15.642046359300355</v>
      </c>
      <c r="CU26">
        <v>8368.4248620116996</v>
      </c>
      <c r="CV26">
        <v>338.11817624289694</v>
      </c>
      <c r="CW26">
        <v>211.32386015181061</v>
      </c>
      <c r="CX26">
        <v>25.358863218217273</v>
      </c>
      <c r="CY26">
        <v>16.905908812144848</v>
      </c>
      <c r="CZ26">
        <v>9046.6091859806529</v>
      </c>
      <c r="DA26">
        <v>365.51956306992537</v>
      </c>
      <c r="DB26">
        <v>228.44972691870336</v>
      </c>
      <c r="DC26">
        <v>27.413967230244403</v>
      </c>
      <c r="DD26">
        <v>18.275978153496268</v>
      </c>
      <c r="DE26">
        <v>9781.9678439083891</v>
      </c>
      <c r="DF26">
        <v>395.23102399629857</v>
      </c>
      <c r="DG26">
        <v>247.0193899976866</v>
      </c>
      <c r="DH26">
        <v>29.64232679972239</v>
      </c>
      <c r="DI26">
        <v>19.761551199814928</v>
      </c>
      <c r="DJ26">
        <v>10579.521689456518</v>
      </c>
      <c r="DK26">
        <v>427.45542179622299</v>
      </c>
      <c r="DL26">
        <v>267.15963862263936</v>
      </c>
      <c r="DM26">
        <v>32.059156634716722</v>
      </c>
      <c r="DN26">
        <v>21.372771089811149</v>
      </c>
      <c r="DO26">
        <v>11444.749994322845</v>
      </c>
      <c r="DP26">
        <v>462.41414118476143</v>
      </c>
      <c r="DQ26">
        <v>289.00883824047588</v>
      </c>
      <c r="DR26">
        <v>34.681060588857108</v>
      </c>
      <c r="DS26">
        <v>23.120707059238072</v>
      </c>
      <c r="DT26">
        <v>12383.633768123274</v>
      </c>
      <c r="DU26">
        <v>500.34883911609194</v>
      </c>
      <c r="DV26">
        <v>312.71802444755747</v>
      </c>
      <c r="DW26">
        <v>37.526162933706892</v>
      </c>
      <c r="DX26">
        <v>25.017441955804596</v>
      </c>
      <c r="DY26">
        <v>13402.703289880506</v>
      </c>
      <c r="DZ26">
        <v>541.52336524769726</v>
      </c>
      <c r="EA26">
        <v>338.45210327981079</v>
      </c>
      <c r="EB26">
        <v>40.614252393577289</v>
      </c>
      <c r="EC26">
        <v>27.076168262384861</v>
      </c>
      <c r="ED26">
        <v>14509.090269749548</v>
      </c>
      <c r="EE26">
        <v>586.22586948483013</v>
      </c>
      <c r="EF26">
        <v>366.39116842801889</v>
      </c>
      <c r="EG26">
        <v>43.966940211362264</v>
      </c>
      <c r="EH26">
        <v>29.311293474241509</v>
      </c>
      <c r="EI26">
        <v>15710.585101915049</v>
      </c>
      <c r="EJ26">
        <v>634.77111522889084</v>
      </c>
      <c r="EK26">
        <v>396.73194701805676</v>
      </c>
      <c r="EL26">
        <v>47.60783364216681</v>
      </c>
      <c r="EM26">
        <v>31.738555761444541</v>
      </c>
      <c r="EN26">
        <v>17015.699716226853</v>
      </c>
      <c r="EO26">
        <v>687.50301883744851</v>
      </c>
      <c r="EP26">
        <v>429.68938677340532</v>
      </c>
      <c r="EQ26">
        <v>51.562726412808644</v>
      </c>
      <c r="ER26">
        <v>34.375150941872427</v>
      </c>
      <c r="ES26">
        <v>18433.736587544143</v>
      </c>
      <c r="ET26">
        <v>744.79743788057147</v>
      </c>
      <c r="EU26">
        <v>465.49839867535718</v>
      </c>
      <c r="EV26">
        <v>55.859807841042866</v>
      </c>
      <c r="EW26">
        <v>37.239871894028575</v>
      </c>
      <c r="EX26">
        <v>19974.864518427694</v>
      </c>
      <c r="EY26">
        <v>807.06523306778558</v>
      </c>
      <c r="EZ26">
        <v>504.41577066736602</v>
      </c>
      <c r="FA26">
        <v>60.529892480083923</v>
      </c>
      <c r="FB26">
        <v>40.353261653389282</v>
      </c>
      <c r="FC26">
        <v>21650.201873297425</v>
      </c>
      <c r="FD26">
        <v>874.75563124434052</v>
      </c>
      <c r="FE26">
        <v>546.7222695277128</v>
      </c>
      <c r="FF26">
        <v>65.606672343325528</v>
      </c>
      <c r="FG26">
        <v>43.737781562217023</v>
      </c>
      <c r="FH26">
        <v>23471.908011058906</v>
      </c>
      <c r="FI26">
        <v>948.35991963874358</v>
      </c>
      <c r="FJ26">
        <v>592.72494977421479</v>
      </c>
      <c r="FK26">
        <v>71.12699397290578</v>
      </c>
      <c r="FL26">
        <v>47.417995981937182</v>
      </c>
      <c r="FM26">
        <v>25453.283739159917</v>
      </c>
      <c r="FN26">
        <v>1028.4155046125218</v>
      </c>
      <c r="FO26">
        <v>642.75969038282619</v>
      </c>
      <c r="FP26">
        <v>77.131162845939144</v>
      </c>
      <c r="FQ26">
        <v>51.420775230626091</v>
      </c>
      <c r="FR26">
        <v>27608.881695797318</v>
      </c>
      <c r="FS26">
        <v>1115.5103715473663</v>
      </c>
      <c r="FT26">
        <v>697.19398221710401</v>
      </c>
      <c r="FU26">
        <v>83.663277866052482</v>
      </c>
      <c r="FV26">
        <v>55.775518577368317</v>
      </c>
      <c r="FW26">
        <v>29954.627659363436</v>
      </c>
      <c r="FX26">
        <v>1210.2879862369064</v>
      </c>
      <c r="FY26">
        <v>756.42999139806659</v>
      </c>
      <c r="FZ26">
        <v>90.771598967767986</v>
      </c>
      <c r="GA26">
        <v>60.514399311845324</v>
      </c>
      <c r="GB26">
        <v>32507.953886089519</v>
      </c>
      <c r="GC26">
        <v>1313.4526822662431</v>
      </c>
      <c r="GD26">
        <v>820.90792641640201</v>
      </c>
      <c r="GE26">
        <v>98.508951169968242</v>
      </c>
      <c r="GF26">
        <v>65.672634113312157</v>
      </c>
      <c r="GG26">
        <v>35287.945689196342</v>
      </c>
      <c r="GH26">
        <v>1425.7755834018724</v>
      </c>
      <c r="GI26">
        <v>891.10973962617027</v>
      </c>
      <c r="GJ26">
        <v>106.93316875514043</v>
      </c>
      <c r="GK26">
        <v>71.288779170093619</v>
      </c>
      <c r="GL26">
        <v>38315.502596784107</v>
      </c>
      <c r="GM26">
        <v>1548.10111502158</v>
      </c>
      <c r="GN26">
        <v>967.5631968884876</v>
      </c>
      <c r="GO26">
        <v>116.10758362661851</v>
      </c>
      <c r="GP26">
        <v>77.405055751079004</v>
      </c>
      <c r="GQ26">
        <v>41613.51556238412</v>
      </c>
      <c r="GR26">
        <v>1681.3541641367324</v>
      </c>
      <c r="GS26">
        <v>1050.8463525854577</v>
      </c>
      <c r="GT26">
        <v>126.10156231025492</v>
      </c>
      <c r="GU26">
        <v>84.067708206836613</v>
      </c>
      <c r="GV26">
        <v>45207.061852877792</v>
      </c>
      <c r="GW26">
        <v>1826.5479536516277</v>
      </c>
      <c r="GX26">
        <v>1141.5924710322674</v>
      </c>
      <c r="GY26">
        <v>136.9910965238721</v>
      </c>
      <c r="GZ26">
        <v>91.327397682581392</v>
      </c>
      <c r="HA26">
        <v>49123.619404824334</v>
      </c>
      <c r="HB26">
        <v>1984.7927032252255</v>
      </c>
      <c r="HC26">
        <v>1240.4954395157661</v>
      </c>
      <c r="HD26">
        <v>148.85945274189191</v>
      </c>
      <c r="HE26">
        <v>99.239635161261276</v>
      </c>
      <c r="HF26">
        <v>53393.302623742864</v>
      </c>
      <c r="HG26">
        <v>2157.305156514863</v>
      </c>
      <c r="HH26">
        <v>1348.3157228217894</v>
      </c>
      <c r="HI26">
        <v>161.79788673861475</v>
      </c>
      <c r="HJ26">
        <v>107.86525782574316</v>
      </c>
      <c r="HK26">
        <v>58049.121803346665</v>
      </c>
      <c r="HL26">
        <v>2345.4190627614817</v>
      </c>
      <c r="HM26">
        <v>1465.8869142259259</v>
      </c>
      <c r="HN26">
        <v>175.9064297071111</v>
      </c>
      <c r="HO26">
        <v>117.27095313807408</v>
      </c>
      <c r="HP26">
        <v>63127.26856509663</v>
      </c>
      <c r="HQ26">
        <v>2550.5967097008743</v>
      </c>
      <c r="HR26">
        <v>1594.1229435630464</v>
      </c>
      <c r="HS26">
        <v>191.29475322756556</v>
      </c>
      <c r="HT26">
        <v>127.52983548504371</v>
      </c>
      <c r="HU26">
        <v>68667.429964898256</v>
      </c>
      <c r="HV26">
        <v>2774.441614743364</v>
      </c>
      <c r="HW26">
        <v>1734.0260092146025</v>
      </c>
      <c r="HX26">
        <v>208.0831211057523</v>
      </c>
      <c r="HY26">
        <v>138.7220807371682</v>
      </c>
      <c r="HZ26">
        <v>74713.134185711679</v>
      </c>
      <c r="IA26">
        <v>3018.7124923519873</v>
      </c>
      <c r="IB26">
        <v>1886.6953077199919</v>
      </c>
      <c r="IC26">
        <v>226.40343692639902</v>
      </c>
      <c r="ID26">
        <v>150.93562461759936</v>
      </c>
      <c r="IE26">
        <v>81312.131034925478</v>
      </c>
      <c r="IF26">
        <v>3285.3386276737569</v>
      </c>
      <c r="IG26">
        <v>2053.336642296098</v>
      </c>
      <c r="IH26">
        <v>246.40039707553177</v>
      </c>
      <c r="II26">
        <v>164.26693138368785</v>
      </c>
      <c r="IJ26">
        <v>88516.810796486679</v>
      </c>
      <c r="IK26">
        <v>3576.4367998580474</v>
      </c>
      <c r="IL26">
        <v>2235.2729999112798</v>
      </c>
      <c r="IM26">
        <v>268.23275998935355</v>
      </c>
      <c r="IN26">
        <v>178.82183999290237</v>
      </c>
      <c r="IO26">
        <v>96384.665353214397</v>
      </c>
      <c r="IP26">
        <v>3894.3299132611878</v>
      </c>
      <c r="IQ26">
        <v>2433.9561957882424</v>
      </c>
      <c r="IR26">
        <v>292.07474349458909</v>
      </c>
      <c r="IS26">
        <v>194.71649566305939</v>
      </c>
      <c r="IT26">
        <v>104978.79589801532</v>
      </c>
      <c r="IU26">
        <v>4241.5675110309221</v>
      </c>
      <c r="IV26">
        <v>2650.9796943943261</v>
      </c>
      <c r="IW26">
        <v>318.11756332731915</v>
      </c>
      <c r="IX26">
        <v>212.07837555154609</v>
      </c>
      <c r="IY26">
        <v>114368.47199781025</v>
      </c>
      <c r="IZ26">
        <v>4620.9483635478882</v>
      </c>
      <c r="JA26">
        <v>2888.0927272174304</v>
      </c>
      <c r="JB26">
        <v>346.57112726609165</v>
      </c>
      <c r="JC26">
        <v>231.04741817739443</v>
      </c>
      <c r="JD26">
        <v>124629.74726521887</v>
      </c>
      <c r="JE26">
        <v>5035.5453440492474</v>
      </c>
      <c r="JF26">
        <v>3147.2158400307799</v>
      </c>
      <c r="JG26">
        <v>377.6659008036936</v>
      </c>
      <c r="JH26">
        <v>251.77726720246238</v>
      </c>
      <c r="JI26">
        <v>135846.13743524015</v>
      </c>
      <c r="JJ26">
        <v>5488.7328256662677</v>
      </c>
      <c r="JK26">
        <v>3430.4580160414175</v>
      </c>
      <c r="JL26">
        <v>411.65496192497011</v>
      </c>
      <c r="JM26">
        <v>274.43664128331341</v>
      </c>
      <c r="JN26">
        <v>148109.36724261573</v>
      </c>
      <c r="JO26">
        <v>5984.2168582875047</v>
      </c>
      <c r="JP26">
        <v>3740.1355364296905</v>
      </c>
      <c r="JQ26">
        <v>448.81626437156285</v>
      </c>
      <c r="JR26">
        <v>299.21084291437523</v>
      </c>
      <c r="JS26">
        <v>161520.19315613303</v>
      </c>
      <c r="JT26">
        <v>6526.0684103488093</v>
      </c>
      <c r="JU26">
        <v>4078.7927564680062</v>
      </c>
      <c r="JV26">
        <v>489.45513077616073</v>
      </c>
      <c r="JW26">
        <v>326.30342051744049</v>
      </c>
      <c r="JX26">
        <v>176189.30975528265</v>
      </c>
      <c r="JY26">
        <v>7118.7599901124304</v>
      </c>
      <c r="JZ26">
        <v>4449.2249938202694</v>
      </c>
      <c r="KA26">
        <v>533.90699925843228</v>
      </c>
      <c r="KB26">
        <v>355.93799950562152</v>
      </c>
      <c r="KC26">
        <v>192238.34833958588</v>
      </c>
      <c r="KD26">
        <v>7767.2059935186207</v>
      </c>
      <c r="KE26">
        <v>4854.5037459491386</v>
      </c>
      <c r="KF26">
        <v>582.54044951389665</v>
      </c>
      <c r="KG26">
        <v>388.36029967593106</v>
      </c>
      <c r="KH26">
        <v>209800.97724944085</v>
      </c>
      <c r="KI26">
        <v>8476.8071615935696</v>
      </c>
      <c r="KJ26">
        <v>5298.004475995981</v>
      </c>
      <c r="KK26">
        <v>635.76053711951772</v>
      </c>
      <c r="KL26">
        <v>423.84035807967848</v>
      </c>
      <c r="KM26">
        <v>229024.11435822447</v>
      </c>
      <c r="KN26">
        <v>9253.4995700292711</v>
      </c>
      <c r="KO26">
        <v>5783.4372312682945</v>
      </c>
      <c r="KP26">
        <v>694.01246775219533</v>
      </c>
      <c r="KQ26">
        <v>462.67497850146356</v>
      </c>
      <c r="KR26">
        <v>250069.26327826182</v>
      </c>
      <c r="KS26">
        <v>10103.808617303508</v>
      </c>
      <c r="KT26">
        <v>6314.880385814693</v>
      </c>
      <c r="KU26">
        <v>757.78564629776315</v>
      </c>
      <c r="KV26">
        <v>505.19043086517541</v>
      </c>
      <c r="KW26">
        <v>273113.98601877282</v>
      </c>
      <c r="KX26">
        <v>11034.908526011022</v>
      </c>
      <c r="KY26">
        <v>6896.817828756889</v>
      </c>
      <c r="KZ26">
        <v>827.61813945082667</v>
      </c>
      <c r="LA26">
        <v>551.74542630055112</v>
      </c>
      <c r="LB26">
        <v>298353.52615377796</v>
      </c>
      <c r="LC26">
        <v>12054.687925405169</v>
      </c>
      <c r="LD26">
        <v>7534.1799533782305</v>
      </c>
      <c r="LE26">
        <v>904.10159440538769</v>
      </c>
      <c r="LF26">
        <v>602.73439627025846</v>
      </c>
      <c r="LG26">
        <v>326002.59801517107</v>
      </c>
      <c r="LH26">
        <v>13171.822142027113</v>
      </c>
      <c r="LI26">
        <v>8232.3888387669449</v>
      </c>
      <c r="LJ26">
        <v>987.88666065203347</v>
      </c>
      <c r="LK26">
        <v>658.59110710135565</v>
      </c>
      <c r="LL26">
        <v>356297.35903507756</v>
      </c>
      <c r="LM26">
        <v>14395.852890306163</v>
      </c>
      <c r="LN26">
        <v>8997.4080564413525</v>
      </c>
      <c r="LO26">
        <v>1079.6889667729624</v>
      </c>
      <c r="LP26">
        <v>719.79264451530821</v>
      </c>
      <c r="LQ26">
        <v>389497.58413805626</v>
      </c>
      <c r="LR26">
        <v>15737.276126790151</v>
      </c>
      <c r="LS26">
        <v>9835.7975792438447</v>
      </c>
      <c r="LT26">
        <v>1180.2957095092615</v>
      </c>
      <c r="LU26">
        <v>786.86380633950762</v>
      </c>
      <c r="LV26">
        <v>425889.06304514845</v>
      </c>
      <c r="LW26">
        <v>17207.638910915088</v>
      </c>
      <c r="LX26">
        <v>10754.77431932193</v>
      </c>
      <c r="LY26">
        <v>1290.5729183186318</v>
      </c>
      <c r="LZ26">
        <v>860.38194554575443</v>
      </c>
      <c r="MA26">
        <v>465786.24351756705</v>
      </c>
      <c r="MB26">
        <v>18819.646202729982</v>
      </c>
      <c r="MC26">
        <v>11762.278876706239</v>
      </c>
      <c r="MD26">
        <v>1411.4734652047487</v>
      </c>
      <c r="ME26">
        <v>940.98231013649911</v>
      </c>
      <c r="MF26">
        <v>509535.14595927711</v>
      </c>
      <c r="MG26">
        <v>20587.278624617255</v>
      </c>
      <c r="MH26">
        <v>12867.049140385785</v>
      </c>
      <c r="MI26">
        <v>1544.0458968462942</v>
      </c>
      <c r="MJ26">
        <v>1029.3639312308628</v>
      </c>
      <c r="MK26">
        <v>557516.57743843226</v>
      </c>
      <c r="ML26">
        <v>22525.922320744739</v>
      </c>
      <c r="MM26">
        <v>14078.701450465462</v>
      </c>
      <c r="MN26">
        <v>1689.4441740558555</v>
      </c>
      <c r="MO26">
        <v>1126.296116037237</v>
      </c>
      <c r="MP26">
        <v>610149.67610363895</v>
      </c>
      <c r="MQ26">
        <v>24652.512165803597</v>
      </c>
      <c r="MR26">
        <v>15407.820103627248</v>
      </c>
      <c r="MS26">
        <v>1848.9384124352696</v>
      </c>
      <c r="MT26">
        <v>1232.6256082901798</v>
      </c>
      <c r="MU26">
        <v>667895.82019108429</v>
      </c>
      <c r="MV26">
        <v>26985.689704690274</v>
      </c>
      <c r="MW26">
        <v>16866.056065431421</v>
      </c>
      <c r="MX26">
        <v>2023.9267278517707</v>
      </c>
      <c r="MY26">
        <v>1349.2844852345138</v>
      </c>
      <c r="MZ26">
        <v>731262.93937447062</v>
      </c>
      <c r="NA26">
        <v>29545.977348463461</v>
      </c>
      <c r="NB26">
        <v>18466.235842789665</v>
      </c>
      <c r="NC26">
        <v>2215.9483011347597</v>
      </c>
      <c r="ND26">
        <v>1477.2988674231731</v>
      </c>
      <c r="NE26">
        <v>800810.27013654541</v>
      </c>
      <c r="NF26">
        <v>32355.970510567491</v>
      </c>
      <c r="NG26">
        <v>20222.481569104682</v>
      </c>
      <c r="NH26">
        <v>2426.6977882925617</v>
      </c>
      <c r="NI26">
        <v>1617.7985255283745</v>
      </c>
      <c r="NJ26">
        <v>877153.60117758089</v>
      </c>
      <c r="NK26">
        <v>35440.549542528519</v>
      </c>
      <c r="NL26">
        <v>22150.343464080324</v>
      </c>
      <c r="NM26">
        <v>2658.0412156896391</v>
      </c>
      <c r="NN26">
        <v>1772.027477126426</v>
      </c>
      <c r="NO26">
        <v>960971.05966529378</v>
      </c>
      <c r="NP26">
        <v>38827.113521830048</v>
      </c>
      <c r="NQ26">
        <v>24266.945951143782</v>
      </c>
      <c r="NR26">
        <v>2912.0335141372539</v>
      </c>
      <c r="NS26">
        <v>1941.3556760915026</v>
      </c>
      <c r="NT26">
        <v>1053009.4944197014</v>
      </c>
      <c r="NU26">
        <v>42545.838158371771</v>
      </c>
      <c r="NV26">
        <v>26591.148848982357</v>
      </c>
      <c r="NW26">
        <v>3190.9378618778828</v>
      </c>
      <c r="NX26">
        <v>2127.2919079185885</v>
      </c>
      <c r="NY26">
        <v>1154091.5179675901</v>
      </c>
      <c r="NZ26">
        <v>46629.960321922837</v>
      </c>
      <c r="OA26">
        <v>29143.725201201771</v>
      </c>
      <c r="OB26">
        <v>3497.2470241442124</v>
      </c>
      <c r="OC26">
        <v>2331.4980160961418</v>
      </c>
      <c r="OD26">
        <v>1265123.275852375</v>
      </c>
      <c r="OE26">
        <v>51116.091953631316</v>
      </c>
      <c r="OF26">
        <v>31947.557471019569</v>
      </c>
      <c r="OG26">
        <v>3833.7068965223484</v>
      </c>
      <c r="OH26">
        <v>2555.8045976815656</v>
      </c>
      <c r="OI26">
        <v>1387103.0187099352</v>
      </c>
      <c r="OJ26">
        <v>56044.566412522632</v>
      </c>
      <c r="OK26">
        <v>35027.854007826645</v>
      </c>
      <c r="OL26">
        <v>4203.3424809391981</v>
      </c>
      <c r="OM26">
        <v>2802.2283206261318</v>
      </c>
      <c r="ON26">
        <v>1521130.5604900534</v>
      </c>
      <c r="OO26">
        <v>61459.820625860739</v>
      </c>
      <c r="OP26">
        <v>38412.387891162958</v>
      </c>
      <c r="OQ26">
        <v>4609.4865469395554</v>
      </c>
      <c r="OR26">
        <v>3072.9910312930369</v>
      </c>
      <c r="OS26">
        <v>1668417.7148941741</v>
      </c>
      <c r="OT26">
        <v>67410.816763400973</v>
      </c>
      <c r="OU26">
        <v>42131.760477125608</v>
      </c>
      <c r="OV26">
        <v>5055.8112572550726</v>
      </c>
      <c r="OW26">
        <v>3370.5408381700486</v>
      </c>
      <c r="OX26">
        <v>1830299.8116994144</v>
      </c>
      <c r="OY26">
        <v>73951.507543410684</v>
      </c>
      <c r="OZ26">
        <v>46219.692214631672</v>
      </c>
      <c r="PA26">
        <v>5546.3630657558006</v>
      </c>
      <c r="PB26">
        <v>3697.575377170534</v>
      </c>
      <c r="PC26">
        <v>2008248.4052410992</v>
      </c>
      <c r="PD26">
        <v>81141.349706711073</v>
      </c>
      <c r="PE26">
        <v>50713.343566694428</v>
      </c>
      <c r="PF26">
        <v>6085.601228003331</v>
      </c>
      <c r="PG26">
        <v>4057.067485335554</v>
      </c>
      <c r="PH26">
        <v>2203885.2990365881</v>
      </c>
      <c r="PI26">
        <v>89045.870668144984</v>
      </c>
      <c r="PJ26">
        <v>55653.669167590611</v>
      </c>
      <c r="PK26">
        <v>6678.4403001108731</v>
      </c>
      <c r="PL26">
        <v>4452.293533407249</v>
      </c>
      <c r="PM26">
        <v>2418998.0234677671</v>
      </c>
      <c r="PN26">
        <v>97737.293877485528</v>
      </c>
      <c r="PO26">
        <v>61085.808673428459</v>
      </c>
      <c r="PP26">
        <v>7330.2970408114152</v>
      </c>
      <c r="PQ26">
        <v>4886.8646938742768</v>
      </c>
      <c r="PR26">
        <v>2655556.9177264818</v>
      </c>
      <c r="PS26">
        <v>107295.22899904978</v>
      </c>
      <c r="PT26">
        <v>67059.51812440611</v>
      </c>
      <c r="PU26">
        <v>8047.1421749287329</v>
      </c>
      <c r="PV26">
        <v>5364.7614499524889</v>
      </c>
      <c r="PW26">
        <v>2915733.9830079833</v>
      </c>
      <c r="PX26">
        <v>117807.4336568882</v>
      </c>
      <c r="PY26">
        <v>73629.646035555124</v>
      </c>
      <c r="PZ26">
        <v>8835.5575242666164</v>
      </c>
      <c r="QA26">
        <v>5890.3716828444103</v>
      </c>
      <c r="QB26">
        <v>3201923.6913684588</v>
      </c>
      <c r="QC26">
        <v>129370.65419670541</v>
      </c>
      <c r="QD26">
        <v>80856.658872940869</v>
      </c>
      <c r="QE26">
        <v>9702.7990647529041</v>
      </c>
      <c r="QF26">
        <v>6468.53270983527</v>
      </c>
      <c r="QG26">
        <v>3516765.9539169082</v>
      </c>
      <c r="QH26">
        <v>142091.55369361246</v>
      </c>
      <c r="QI26">
        <v>88807.221058507785</v>
      </c>
      <c r="QJ26">
        <v>10656.866527020935</v>
      </c>
      <c r="QK26">
        <v>7104.577684680623</v>
      </c>
      <c r="QL26">
        <v>3863171.4732797788</v>
      </c>
      <c r="QM26">
        <v>156087.73629413248</v>
      </c>
      <c r="QN26">
        <v>97554.835183832794</v>
      </c>
      <c r="QO26">
        <v>11706.580222059936</v>
      </c>
      <c r="QP26">
        <v>7804.3868147066241</v>
      </c>
      <c r="QQ26">
        <v>4244349.7287698612</v>
      </c>
      <c r="QR26">
        <v>171488.87793009542</v>
      </c>
      <c r="QS26">
        <v>107180.54870630962</v>
      </c>
      <c r="QT26">
        <v>12861.665844757155</v>
      </c>
      <c r="QU26">
        <v>8574.4438965047702</v>
      </c>
      <c r="QV26">
        <v>4663839.8686421039</v>
      </c>
      <c r="QW26">
        <v>188437.97449059004</v>
      </c>
      <c r="QX26">
        <v>117773.73405661879</v>
      </c>
      <c r="QY26">
        <v>14132.848086794254</v>
      </c>
      <c r="QZ26">
        <v>9421.8987245295029</v>
      </c>
      <c r="RA26">
        <v>5125544.8124855291</v>
      </c>
      <c r="RB26">
        <v>207092.71969638503</v>
      </c>
      <c r="RC26">
        <v>129432.94981024065</v>
      </c>
      <c r="RD26">
        <v>15531.953977228877</v>
      </c>
      <c r="RE26">
        <v>10354.635984819251</v>
      </c>
      <c r="RF26">
        <v>5633768.8984670341</v>
      </c>
      <c r="RG26">
        <v>227627.02620068824</v>
      </c>
      <c r="RH26">
        <v>142266.89137543013</v>
      </c>
      <c r="RI26">
        <v>17072.026965051617</v>
      </c>
      <c r="RJ26">
        <v>11381.351310034412</v>
      </c>
      <c r="RK26">
        <v>6193259.4451235356</v>
      </c>
      <c r="RL26">
        <v>250232.70485347617</v>
      </c>
      <c r="RM26">
        <v>156395.4405334226</v>
      </c>
      <c r="RN26">
        <v>18767.452864010713</v>
      </c>
      <c r="RO26">
        <v>12511.635242673809</v>
      </c>
      <c r="RP26">
        <v>6809252.6360411886</v>
      </c>
      <c r="RQ26">
        <v>275121.31862792681</v>
      </c>
      <c r="RR26">
        <v>171950.82414245425</v>
      </c>
      <c r="RS26">
        <v>20634.098897094511</v>
      </c>
      <c r="RT26">
        <v>13756.065931396341</v>
      </c>
      <c r="RU26">
        <v>7487524.1784477746</v>
      </c>
      <c r="RV26">
        <v>302526.22943223332</v>
      </c>
      <c r="RW26">
        <v>189078.8933951458</v>
      </c>
      <c r="RX26">
        <v>22689.467207417496</v>
      </c>
      <c r="RY26">
        <v>15126.311471611665</v>
      </c>
      <c r="RZ26">
        <v>8234445.2339006113</v>
      </c>
      <c r="SA26">
        <v>332704.85793537821</v>
      </c>
      <c r="SB26">
        <v>207940.5362096114</v>
      </c>
      <c r="SC26">
        <v>24952.864345153368</v>
      </c>
      <c r="SD26">
        <v>16635.242896768912</v>
      </c>
      <c r="SE26">
        <v>9057044.1713461038</v>
      </c>
      <c r="SF26">
        <v>365941.17864024657</v>
      </c>
      <c r="SG26">
        <v>228713.23665015411</v>
      </c>
      <c r="SH26">
        <v>27445.588398018495</v>
      </c>
      <c r="SI26">
        <v>18297.058932012329</v>
      </c>
      <c r="SJ26">
        <v>9963074.7503753882</v>
      </c>
      <c r="SK26">
        <v>402548.47476264194</v>
      </c>
      <c r="SL26">
        <v>251592.7967266512</v>
      </c>
      <c r="SM26">
        <v>30191.135607198143</v>
      </c>
      <c r="SN26">
        <v>20127.423738132096</v>
      </c>
    </row>
    <row r="27" spans="1:508" hidden="1" x14ac:dyDescent="0.15">
      <c r="B27" t="s">
        <v>40</v>
      </c>
      <c r="C27" t="s">
        <v>24</v>
      </c>
      <c r="D27" t="s">
        <v>25</v>
      </c>
      <c r="E27">
        <v>5.0604929600000004</v>
      </c>
      <c r="F27">
        <v>5.0673046930048002</v>
      </c>
      <c r="G27">
        <v>5.0741565342208004</v>
      </c>
      <c r="H27">
        <v>5.0810486407808009</v>
      </c>
      <c r="I27">
        <v>5.0879811701248006</v>
      </c>
      <c r="J27">
        <v>5.0949542800000005</v>
      </c>
      <c r="K27">
        <v>5.1019681284608005</v>
      </c>
      <c r="L27">
        <v>5.1090228738688008</v>
      </c>
      <c r="M27">
        <v>5.1161186748928005</v>
      </c>
      <c r="N27">
        <v>5.1232556905088007</v>
      </c>
      <c r="O27">
        <v>5.1304340800000006</v>
      </c>
      <c r="P27">
        <v>5.1412795894408001</v>
      </c>
      <c r="Q27">
        <v>5.1522190891648005</v>
      </c>
      <c r="R27">
        <v>5.1669522320000008</v>
      </c>
      <c r="S27">
        <v>5.1856069525000006</v>
      </c>
      <c r="T27">
        <v>5.2431840400000009</v>
      </c>
      <c r="U27">
        <v>5.2629225445000003</v>
      </c>
      <c r="V27">
        <v>5.2829384000000008</v>
      </c>
      <c r="W27">
        <v>5.3032341925000006</v>
      </c>
      <c r="X27">
        <v>5.3238125200000006</v>
      </c>
      <c r="Y27">
        <v>5.3446759925000009</v>
      </c>
      <c r="Z27">
        <v>5.3658272320000009</v>
      </c>
      <c r="AA27">
        <v>5.3872688725000009</v>
      </c>
      <c r="AB27">
        <v>5.4090035600000013</v>
      </c>
      <c r="AC27">
        <v>5.3872688725000009</v>
      </c>
      <c r="AD27">
        <v>5.4533627200000012</v>
      </c>
      <c r="AE27">
        <v>5.3658272320000009</v>
      </c>
      <c r="AF27">
        <v>5.2829384000000008</v>
      </c>
      <c r="AG27">
        <v>5.3032341925000006</v>
      </c>
      <c r="AH27">
        <v>5.3238125200000006</v>
      </c>
      <c r="AI27">
        <v>5.3658272320000009</v>
      </c>
      <c r="AJ27">
        <v>5.3238125200000006</v>
      </c>
      <c r="AK27">
        <v>5.3446759925000009</v>
      </c>
      <c r="AL27">
        <v>5.693657</v>
      </c>
      <c r="AM27">
        <v>5.0810486407808009</v>
      </c>
      <c r="AN27">
        <v>5.1019681284608005</v>
      </c>
      <c r="AO27">
        <v>5.2629225445000003</v>
      </c>
      <c r="AP27">
        <v>5.3032341925000006</v>
      </c>
      <c r="AQ27">
        <v>5.3032341925000006</v>
      </c>
      <c r="AR27">
        <v>6.5539800500000016</v>
      </c>
      <c r="AS27">
        <v>-1787.675475856</v>
      </c>
      <c r="AT27">
        <v>-2034.5894886540002</v>
      </c>
      <c r="AU27">
        <v>11.012738986854302</v>
      </c>
      <c r="AV27">
        <v>7.3418259912362007</v>
      </c>
      <c r="AW27">
        <v>3925.1020145305802</v>
      </c>
      <c r="AX27">
        <v>158.58998038507394</v>
      </c>
      <c r="AY27">
        <v>99.118737740671207</v>
      </c>
      <c r="AZ27">
        <v>11.894248528880546</v>
      </c>
      <c r="BA27">
        <v>7.9294990192536972</v>
      </c>
      <c r="BB27">
        <v>4240.3784604300035</v>
      </c>
      <c r="BC27">
        <v>171.32842264363649</v>
      </c>
      <c r="BD27">
        <v>107.0802641522728</v>
      </c>
      <c r="BE27">
        <v>12.849631698272738</v>
      </c>
      <c r="BF27">
        <v>8.5664211321818247</v>
      </c>
      <c r="BG27">
        <v>4582.1813810794374</v>
      </c>
      <c r="BH27">
        <v>185.13864165977523</v>
      </c>
      <c r="BI27">
        <v>115.71165103735952</v>
      </c>
      <c r="BJ27">
        <v>13.885398124483142</v>
      </c>
      <c r="BK27">
        <v>9.2569320829887616</v>
      </c>
      <c r="BL27">
        <v>4952.8579133004569</v>
      </c>
      <c r="BM27">
        <v>200.11547124446292</v>
      </c>
      <c r="BN27">
        <v>125.07216952778933</v>
      </c>
      <c r="BO27">
        <v>15.008660343334718</v>
      </c>
      <c r="BP27">
        <v>10.005773562223146</v>
      </c>
      <c r="BQ27">
        <v>5354.9734246869502</v>
      </c>
      <c r="BR27">
        <v>216.36256261361413</v>
      </c>
      <c r="BS27">
        <v>135.22660163350884</v>
      </c>
      <c r="BT27">
        <v>16.227192196021061</v>
      </c>
      <c r="BU27">
        <v>10.818128130680707</v>
      </c>
      <c r="BV27">
        <v>5791.3327221905975</v>
      </c>
      <c r="BW27">
        <v>233.99324130063022</v>
      </c>
      <c r="BX27">
        <v>146.2457758128939</v>
      </c>
      <c r="BY27">
        <v>17.549493097547266</v>
      </c>
      <c r="BZ27">
        <v>11.699662065031511</v>
      </c>
      <c r="CA27">
        <v>6265.0033978748124</v>
      </c>
      <c r="CB27">
        <v>253.13145041918435</v>
      </c>
      <c r="CC27">
        <v>158.20715651199023</v>
      </c>
      <c r="CD27">
        <v>18.984858781438827</v>
      </c>
      <c r="CE27">
        <v>12.656572520959218</v>
      </c>
      <c r="CF27">
        <v>6779.341533221319</v>
      </c>
      <c r="CG27">
        <v>273.91278922106335</v>
      </c>
      <c r="CH27">
        <v>171.19549326316462</v>
      </c>
      <c r="CI27">
        <v>20.543459191579753</v>
      </c>
      <c r="CJ27">
        <v>13.695639461053169</v>
      </c>
      <c r="CK27">
        <v>7338.0200067665592</v>
      </c>
      <c r="CL27">
        <v>296.48565683905292</v>
      </c>
      <c r="CM27">
        <v>185.30353552440806</v>
      </c>
      <c r="CN27">
        <v>22.236424262928967</v>
      </c>
      <c r="CO27">
        <v>14.824282841952645</v>
      </c>
      <c r="CP27">
        <v>7945.0596757441399</v>
      </c>
      <c r="CQ27">
        <v>321.01251215127837</v>
      </c>
      <c r="CR27">
        <v>200.632820094549</v>
      </c>
      <c r="CS27">
        <v>24.075938411345881</v>
      </c>
      <c r="CT27">
        <v>16.050625607563919</v>
      </c>
      <c r="CU27">
        <v>8604.8637310855829</v>
      </c>
      <c r="CV27">
        <v>347.67126186204371</v>
      </c>
      <c r="CW27">
        <v>217.29453866377733</v>
      </c>
      <c r="CX27">
        <v>26.075344639653281</v>
      </c>
      <c r="CY27">
        <v>17.383563093102186</v>
      </c>
      <c r="CZ27">
        <v>9322.2555568852531</v>
      </c>
      <c r="DA27">
        <v>376.65679017718196</v>
      </c>
      <c r="DB27">
        <v>235.41049386073874</v>
      </c>
      <c r="DC27">
        <v>28.24925926328865</v>
      </c>
      <c r="DD27">
        <v>18.832839508859099</v>
      </c>
      <c r="DE27">
        <v>10102.520460599508</v>
      </c>
      <c r="DF27">
        <v>408.18264487270739</v>
      </c>
      <c r="DG27">
        <v>255.11415304544212</v>
      </c>
      <c r="DH27">
        <v>30.613698365453054</v>
      </c>
      <c r="DI27">
        <v>20.409132243635369</v>
      </c>
      <c r="DJ27">
        <v>10951.45167919431</v>
      </c>
      <c r="DK27">
        <v>442.48289612906308</v>
      </c>
      <c r="DL27">
        <v>276.55181008066438</v>
      </c>
      <c r="DM27">
        <v>33.186217209679725</v>
      </c>
      <c r="DN27">
        <v>22.124144806453153</v>
      </c>
      <c r="DO27">
        <v>11875.401109589562</v>
      </c>
      <c r="DP27">
        <v>479.81418624604288</v>
      </c>
      <c r="DQ27">
        <v>299.88386640377678</v>
      </c>
      <c r="DR27">
        <v>35.986063968453216</v>
      </c>
      <c r="DS27">
        <v>23.990709312302144</v>
      </c>
      <c r="DT27">
        <v>12881.335259526162</v>
      </c>
      <c r="DU27">
        <v>520.45799028388535</v>
      </c>
      <c r="DV27">
        <v>325.28624392742836</v>
      </c>
      <c r="DW27">
        <v>39.034349271291404</v>
      </c>
      <c r="DX27">
        <v>26.022899514194268</v>
      </c>
      <c r="DY27">
        <v>13976.896967907513</v>
      </c>
      <c r="DZ27">
        <v>564.72310981444491</v>
      </c>
      <c r="EA27">
        <v>352.95194363402811</v>
      </c>
      <c r="EB27">
        <v>42.354233236083374</v>
      </c>
      <c r="EC27">
        <v>28.236155490722247</v>
      </c>
      <c r="ED27">
        <v>15170.473502299154</v>
      </c>
      <c r="EE27">
        <v>612.94842433531937</v>
      </c>
      <c r="EF27">
        <v>383.09276520957457</v>
      </c>
      <c r="EG27">
        <v>45.971131825148952</v>
      </c>
      <c r="EH27">
        <v>30.647421216765967</v>
      </c>
      <c r="EI27">
        <v>16471.271706228403</v>
      </c>
      <c r="EJ27">
        <v>665.5059275243799</v>
      </c>
      <c r="EK27">
        <v>415.94120470273748</v>
      </c>
      <c r="EL27">
        <v>49.912944564328498</v>
      </c>
      <c r="EM27">
        <v>33.275296376218996</v>
      </c>
      <c r="EN27">
        <v>17889.400940897209</v>
      </c>
      <c r="EO27">
        <v>722.80407842008924</v>
      </c>
      <c r="EP27">
        <v>451.75254901255579</v>
      </c>
      <c r="EQ27">
        <v>54.210305881506699</v>
      </c>
      <c r="ER27">
        <v>36.140203921004463</v>
      </c>
      <c r="ES27">
        <v>19435.96464566845</v>
      </c>
      <c r="ET27">
        <v>785.29150083508875</v>
      </c>
      <c r="EU27">
        <v>490.80718802193053</v>
      </c>
      <c r="EV27">
        <v>58.896862562631661</v>
      </c>
      <c r="EW27">
        <v>39.264575041754441</v>
      </c>
      <c r="EX27">
        <v>21123.161430053595</v>
      </c>
      <c r="EY27">
        <v>853.46106788095324</v>
      </c>
      <c r="EZ27">
        <v>533.41316742559582</v>
      </c>
      <c r="FA27">
        <v>64.009580091071498</v>
      </c>
      <c r="FB27">
        <v>42.673053394047663</v>
      </c>
      <c r="FC27">
        <v>22964.396707856424</v>
      </c>
      <c r="FD27">
        <v>927.85441243864341</v>
      </c>
      <c r="FE27">
        <v>579.90900777415209</v>
      </c>
      <c r="FF27">
        <v>69.589080932898256</v>
      </c>
      <c r="FG27">
        <v>46.39272062193217</v>
      </c>
      <c r="FH27">
        <v>24974.405992652351</v>
      </c>
      <c r="FI27">
        <v>1009.0669087940344</v>
      </c>
      <c r="FJ27">
        <v>630.66681799627156</v>
      </c>
      <c r="FK27">
        <v>75.680018159552588</v>
      </c>
      <c r="FL27">
        <v>50.453345439701721</v>
      </c>
      <c r="FM27">
        <v>27169.391094061051</v>
      </c>
      <c r="FN27">
        <v>1097.7531755176183</v>
      </c>
      <c r="FO27">
        <v>686.09573469851136</v>
      </c>
      <c r="FP27">
        <v>82.331488163821362</v>
      </c>
      <c r="FQ27">
        <v>54.887658775880908</v>
      </c>
      <c r="FR27">
        <v>29567.170587579891</v>
      </c>
      <c r="FS27">
        <v>1194.6331550537329</v>
      </c>
      <c r="FT27">
        <v>746.64572190858314</v>
      </c>
      <c r="FU27">
        <v>89.597486629029973</v>
      </c>
      <c r="FV27">
        <v>59.731657752686651</v>
      </c>
      <c r="FW27">
        <v>32187.346078507857</v>
      </c>
      <c r="FX27">
        <v>1300.498831454863</v>
      </c>
      <c r="FY27">
        <v>812.81176965928933</v>
      </c>
      <c r="FZ27">
        <v>97.537412359114711</v>
      </c>
      <c r="GA27">
        <v>65.024941572743145</v>
      </c>
      <c r="GB27">
        <v>35051.485944278487</v>
      </c>
      <c r="GC27">
        <v>1416.2216543142824</v>
      </c>
      <c r="GD27">
        <v>885.13853394642649</v>
      </c>
      <c r="GE27">
        <v>106.21662407357118</v>
      </c>
      <c r="GF27">
        <v>70.811082715714122</v>
      </c>
      <c r="GG27">
        <v>38183.328421083323</v>
      </c>
      <c r="GH27">
        <v>1542.7607442861949</v>
      </c>
      <c r="GI27">
        <v>964.2254651788719</v>
      </c>
      <c r="GJ27">
        <v>115.70705582146462</v>
      </c>
      <c r="GK27">
        <v>77.138037214309747</v>
      </c>
      <c r="GL27">
        <v>41609.006101942075</v>
      </c>
      <c r="GM27">
        <v>1681.1719637148315</v>
      </c>
      <c r="GN27">
        <v>1050.7324773217697</v>
      </c>
      <c r="GO27">
        <v>126.08789727861236</v>
      </c>
      <c r="GP27">
        <v>84.058598185741573</v>
      </c>
      <c r="GQ27">
        <v>45357.294136513076</v>
      </c>
      <c r="GR27">
        <v>1832.6179449096194</v>
      </c>
      <c r="GS27">
        <v>1145.3862155685122</v>
      </c>
      <c r="GT27">
        <v>137.44634586822144</v>
      </c>
      <c r="GU27">
        <v>91.630897245480966</v>
      </c>
      <c r="GV27">
        <v>49459.884670321902</v>
      </c>
      <c r="GW27">
        <v>1998.3791785988647</v>
      </c>
      <c r="GX27">
        <v>1248.9869866242905</v>
      </c>
      <c r="GY27">
        <v>149.87843839491484</v>
      </c>
      <c r="GZ27">
        <v>99.91895892994323</v>
      </c>
      <c r="HA27">
        <v>53951.690335365165</v>
      </c>
      <c r="HB27">
        <v>2179.8662761763703</v>
      </c>
      <c r="HC27">
        <v>1362.4164226102314</v>
      </c>
      <c r="HD27">
        <v>163.48997071322776</v>
      </c>
      <c r="HE27">
        <v>108.99331380881851</v>
      </c>
      <c r="HF27">
        <v>58871.179908154736</v>
      </c>
      <c r="HG27">
        <v>2378.6335316426157</v>
      </c>
      <c r="HH27">
        <v>1486.6459572766348</v>
      </c>
      <c r="HI27">
        <v>178.39751487319617</v>
      </c>
      <c r="HJ27">
        <v>118.93167658213078</v>
      </c>
      <c r="HK27">
        <v>64260.749588464103</v>
      </c>
      <c r="HL27">
        <v>2596.3939227662263</v>
      </c>
      <c r="HM27">
        <v>1622.7462017288915</v>
      </c>
      <c r="HN27">
        <v>194.72954420746697</v>
      </c>
      <c r="HO27">
        <v>129.81969613831131</v>
      </c>
      <c r="HP27">
        <v>70167.133725936379</v>
      </c>
      <c r="HQ27">
        <v>2835.0357060984397</v>
      </c>
      <c r="HR27">
        <v>1771.8973163115247</v>
      </c>
      <c r="HS27">
        <v>212.62767795738296</v>
      </c>
      <c r="HT27">
        <v>141.75178530492198</v>
      </c>
      <c r="HU27">
        <v>76641.859236322489</v>
      </c>
      <c r="HV27">
        <v>3096.6407772251514</v>
      </c>
      <c r="HW27">
        <v>1935.4004857657194</v>
      </c>
      <c r="HX27">
        <v>232.24805829188634</v>
      </c>
      <c r="HY27">
        <v>154.83203886125756</v>
      </c>
      <c r="HZ27">
        <v>83741.748408888394</v>
      </c>
      <c r="IA27">
        <v>3383.5049862177129</v>
      </c>
      <c r="IB27">
        <v>2114.6906163860704</v>
      </c>
      <c r="IC27">
        <v>253.76287396632847</v>
      </c>
      <c r="ID27">
        <v>169.17524931088565</v>
      </c>
      <c r="IE27">
        <v>91529.475316396463</v>
      </c>
      <c r="IF27">
        <v>3698.1606188443016</v>
      </c>
      <c r="IG27">
        <v>2311.3503867776885</v>
      </c>
      <c r="IH27">
        <v>277.36204641332262</v>
      </c>
      <c r="II27">
        <v>184.90803094221508</v>
      </c>
      <c r="IJ27">
        <v>100074.18160450757</v>
      </c>
      <c r="IK27">
        <v>4043.4012769498008</v>
      </c>
      <c r="IL27">
        <v>2527.1257980936257</v>
      </c>
      <c r="IM27">
        <v>303.25509577123506</v>
      </c>
      <c r="IN27">
        <v>202.17006384749004</v>
      </c>
      <c r="IO27">
        <v>109452.15806454238</v>
      </c>
      <c r="IP27">
        <v>4422.3094167491872</v>
      </c>
      <c r="IQ27">
        <v>2763.943385468242</v>
      </c>
      <c r="IR27">
        <v>331.67320625618902</v>
      </c>
      <c r="IS27">
        <v>221.11547083745936</v>
      </c>
      <c r="IT27">
        <v>119747.59908902879</v>
      </c>
      <c r="IU27">
        <v>4838.286831879951</v>
      </c>
      <c r="IV27">
        <v>3023.9292699249695</v>
      </c>
      <c r="IW27">
        <v>362.87151239099637</v>
      </c>
      <c r="IX27">
        <v>241.91434159399756</v>
      </c>
      <c r="IY27">
        <v>131053.43788082575</v>
      </c>
      <c r="IZ27">
        <v>5295.088399225283</v>
      </c>
      <c r="JA27">
        <v>3309.4302495158017</v>
      </c>
      <c r="JB27">
        <v>397.13162994189622</v>
      </c>
      <c r="JC27">
        <v>264.75441996126415</v>
      </c>
      <c r="JD27">
        <v>143472.27114216067</v>
      </c>
      <c r="JE27">
        <v>5796.8594400872998</v>
      </c>
      <c r="JF27">
        <v>3623.0371500545621</v>
      </c>
      <c r="JG27">
        <v>434.76445800654744</v>
      </c>
      <c r="JH27">
        <v>289.84297200436498</v>
      </c>
      <c r="JI27">
        <v>157117.38291885352</v>
      </c>
      <c r="JJ27">
        <v>6348.1770876304454</v>
      </c>
      <c r="JK27">
        <v>3967.6106797690281</v>
      </c>
      <c r="JL27">
        <v>476.11328157228337</v>
      </c>
      <c r="JM27">
        <v>317.40885438152225</v>
      </c>
      <c r="JN27">
        <v>172113.87832755642</v>
      </c>
      <c r="JO27">
        <v>6954.0960940426839</v>
      </c>
      <c r="JP27">
        <v>4346.3100587766776</v>
      </c>
      <c r="JQ27">
        <v>521.5572070532013</v>
      </c>
      <c r="JR27">
        <v>347.7048047021342</v>
      </c>
      <c r="JS27">
        <v>188599.93906135063</v>
      </c>
      <c r="JT27">
        <v>7620.1995580343691</v>
      </c>
      <c r="JU27">
        <v>4762.6247237714806</v>
      </c>
      <c r="JV27">
        <v>571.51496685257769</v>
      </c>
      <c r="JW27">
        <v>381.00997790171846</v>
      </c>
      <c r="JX27">
        <v>206728.21386410572</v>
      </c>
      <c r="JY27">
        <v>8352.6551056204335</v>
      </c>
      <c r="JZ27">
        <v>5220.4094410127709</v>
      </c>
      <c r="KA27">
        <v>626.44913292153251</v>
      </c>
      <c r="KB27">
        <v>417.63275528102167</v>
      </c>
      <c r="KC27">
        <v>226667.35860058427</v>
      </c>
      <c r="KD27">
        <v>9158.2771151751222</v>
      </c>
      <c r="KE27">
        <v>5723.9231969844514</v>
      </c>
      <c r="KF27">
        <v>686.87078363813407</v>
      </c>
      <c r="KG27">
        <v>457.91385575875609</v>
      </c>
      <c r="KH27">
        <v>248603.74214287533</v>
      </c>
      <c r="KI27">
        <v>10044.595642136377</v>
      </c>
      <c r="KJ27">
        <v>6277.8722763352353</v>
      </c>
      <c r="KK27">
        <v>753.34467316022824</v>
      </c>
      <c r="KL27">
        <v>502.22978210681885</v>
      </c>
      <c r="KM27">
        <v>272743.33606155426</v>
      </c>
      <c r="KN27">
        <v>11019.93277016381</v>
      </c>
      <c r="KO27">
        <v>6887.4579813523806</v>
      </c>
      <c r="KP27">
        <v>826.49495776228571</v>
      </c>
      <c r="KQ27">
        <v>550.99663850819047</v>
      </c>
      <c r="KR27">
        <v>299313.80807109538</v>
      </c>
      <c r="KS27">
        <v>12093.487194791733</v>
      </c>
      <c r="KT27">
        <v>7558.4294967448332</v>
      </c>
      <c r="KU27">
        <v>907.01153960937995</v>
      </c>
      <c r="KV27">
        <v>604.67435973958663</v>
      </c>
      <c r="KW27">
        <v>328566.84135467978</v>
      </c>
      <c r="KX27">
        <v>13275.427933522415</v>
      </c>
      <c r="KY27">
        <v>8297.1424584515098</v>
      </c>
      <c r="KZ27">
        <v>995.6570950141811</v>
      </c>
      <c r="LA27">
        <v>663.77139667612073</v>
      </c>
      <c r="LB27">
        <v>360780.70430716197</v>
      </c>
      <c r="LC27">
        <v>14576.998153824727</v>
      </c>
      <c r="LD27">
        <v>9110.6238461404537</v>
      </c>
      <c r="LE27">
        <v>1093.2748615368546</v>
      </c>
      <c r="LF27">
        <v>728.84990769123635</v>
      </c>
      <c r="LG27">
        <v>396263.09791266004</v>
      </c>
      <c r="LH27">
        <v>16010.630218693334</v>
      </c>
      <c r="LI27">
        <v>10006.643886683334</v>
      </c>
      <c r="LJ27">
        <v>1200.7972664020001</v>
      </c>
      <c r="LK27">
        <v>800.5315109346667</v>
      </c>
      <c r="LL27">
        <v>435354.31094398251</v>
      </c>
      <c r="LM27">
        <v>17590.073169453837</v>
      </c>
      <c r="LN27">
        <v>10993.795730908649</v>
      </c>
      <c r="LO27">
        <v>1319.2554877090379</v>
      </c>
      <c r="LP27">
        <v>879.50365847269188</v>
      </c>
      <c r="LQ27">
        <v>478430.71646701556</v>
      </c>
      <c r="LR27">
        <v>19330.533998667295</v>
      </c>
      <c r="LS27">
        <v>12081.583749167059</v>
      </c>
      <c r="LT27">
        <v>1449.7900499000471</v>
      </c>
      <c r="LU27">
        <v>966.52669993336474</v>
      </c>
      <c r="LV27">
        <v>525908.64678992587</v>
      </c>
      <c r="LW27">
        <v>21248.834213734379</v>
      </c>
      <c r="LX27">
        <v>13280.521383583988</v>
      </c>
      <c r="LY27">
        <v>1593.6625660300786</v>
      </c>
      <c r="LZ27">
        <v>1062.441710686719</v>
      </c>
      <c r="MA27">
        <v>578248.68805416417</v>
      </c>
      <c r="MB27">
        <v>23363.583355723804</v>
      </c>
      <c r="MC27">
        <v>14602.239597327378</v>
      </c>
      <c r="MD27">
        <v>1752.2687516792853</v>
      </c>
      <c r="ME27">
        <v>1168.1791677861902</v>
      </c>
      <c r="MF27">
        <v>635960.4401656827</v>
      </c>
      <c r="MG27">
        <v>25695.371319825565</v>
      </c>
      <c r="MH27">
        <v>16059.607074890977</v>
      </c>
      <c r="MI27">
        <v>1927.1528489869172</v>
      </c>
      <c r="MJ27">
        <v>1284.7685659912781</v>
      </c>
      <c r="MK27">
        <v>699607.7927592576</v>
      </c>
      <c r="ML27">
        <v>28266.981525626572</v>
      </c>
      <c r="MM27">
        <v>17666.863453516606</v>
      </c>
      <c r="MN27">
        <v>2120.0236144219925</v>
      </c>
      <c r="MO27">
        <v>1413.3490762813285</v>
      </c>
      <c r="MP27">
        <v>769814.7734304003</v>
      </c>
      <c r="MQ27">
        <v>31103.627209309103</v>
      </c>
      <c r="MR27">
        <v>19439.76700581819</v>
      </c>
      <c r="MS27">
        <v>2332.7720406981825</v>
      </c>
      <c r="MT27">
        <v>1555.1813604654551</v>
      </c>
      <c r="MU27">
        <v>847272.03061810229</v>
      </c>
      <c r="MV27">
        <v>34233.213358307163</v>
      </c>
      <c r="MW27">
        <v>21395.758348941978</v>
      </c>
      <c r="MX27">
        <v>2567.491001873037</v>
      </c>
      <c r="MY27">
        <v>1711.6606679153581</v>
      </c>
      <c r="MZ27">
        <v>932744.02034417656</v>
      </c>
      <c r="NA27">
        <v>37686.627084613196</v>
      </c>
      <c r="NB27">
        <v>23554.141927883247</v>
      </c>
      <c r="NC27">
        <v>2826.4970313459899</v>
      </c>
      <c r="ND27">
        <v>1884.3313542306598</v>
      </c>
      <c r="NE27">
        <v>1027076.9735851851</v>
      </c>
      <c r="NF27">
        <v>41498.059538795358</v>
      </c>
      <c r="NG27">
        <v>25936.287211747102</v>
      </c>
      <c r="NH27">
        <v>3112.3544654096522</v>
      </c>
      <c r="NI27">
        <v>2074.902976939768</v>
      </c>
      <c r="NJ27">
        <v>1131207.7294529248</v>
      </c>
      <c r="NK27">
        <v>45705.362806178782</v>
      </c>
      <c r="NL27">
        <v>28565.851753861738</v>
      </c>
      <c r="NM27">
        <v>3427.9022104634087</v>
      </c>
      <c r="NN27">
        <v>2285.2681403089391</v>
      </c>
      <c r="NO27">
        <v>1246173.5286802517</v>
      </c>
      <c r="NP27">
        <v>50350.445603242486</v>
      </c>
      <c r="NQ27">
        <v>31469.028502026555</v>
      </c>
      <c r="NR27">
        <v>3776.2834202431868</v>
      </c>
      <c r="NS27">
        <v>2517.5222801621244</v>
      </c>
      <c r="NT27">
        <v>1373122.8722517097</v>
      </c>
      <c r="NU27">
        <v>55479.712010170086</v>
      </c>
      <c r="NV27">
        <v>34674.820006356305</v>
      </c>
      <c r="NW27">
        <v>4160.9784007627568</v>
      </c>
      <c r="NX27">
        <v>2773.9856005085044</v>
      </c>
      <c r="NY27">
        <v>1513327.5614951926</v>
      </c>
      <c r="NZ27">
        <v>61144.5479391997</v>
      </c>
      <c r="OA27">
        <v>38215.342461999811</v>
      </c>
      <c r="OB27">
        <v>4585.8410954399778</v>
      </c>
      <c r="OC27">
        <v>3057.2273969599851</v>
      </c>
      <c r="OD27">
        <v>1668196.048686164</v>
      </c>
      <c r="OE27">
        <v>67401.860552976315</v>
      </c>
      <c r="OF27">
        <v>42126.162845610204</v>
      </c>
      <c r="OG27">
        <v>5055.1395414732242</v>
      </c>
      <c r="OH27">
        <v>3370.0930276488161</v>
      </c>
      <c r="OI27">
        <v>1839288.2413479972</v>
      </c>
      <c r="OJ27">
        <v>74314.676418100891</v>
      </c>
      <c r="OK27">
        <v>46446.672761313064</v>
      </c>
      <c r="OL27">
        <v>5573.6007313575674</v>
      </c>
      <c r="OM27">
        <v>3715.7338209050449</v>
      </c>
      <c r="ON27">
        <v>2028331.9191140772</v>
      </c>
      <c r="OO27">
        <v>81952.804812689996</v>
      </c>
      <c r="OP27">
        <v>51220.503007931242</v>
      </c>
      <c r="OQ27">
        <v>6146.460360951749</v>
      </c>
      <c r="OR27">
        <v>4097.6402406344996</v>
      </c>
      <c r="OS27">
        <v>2237240.9394196719</v>
      </c>
      <c r="OT27">
        <v>90393.573309885745</v>
      </c>
      <c r="OU27">
        <v>56495.983318678591</v>
      </c>
      <c r="OV27">
        <v>6779.5179982414302</v>
      </c>
      <c r="OW27">
        <v>4519.6786654942871</v>
      </c>
      <c r="OX27">
        <v>2468135.4276030958</v>
      </c>
      <c r="OY27">
        <v>99722.64353951902</v>
      </c>
      <c r="OZ27">
        <v>62326.652212199384</v>
      </c>
      <c r="PA27">
        <v>7479.198265463926</v>
      </c>
      <c r="PB27">
        <v>4986.1321769759506</v>
      </c>
      <c r="PC27">
        <v>2723364.1684260033</v>
      </c>
      <c r="PD27">
        <v>110034.91589600014</v>
      </c>
      <c r="PE27">
        <v>68771.822435000082</v>
      </c>
      <c r="PF27">
        <v>8252.6186922000088</v>
      </c>
      <c r="PG27">
        <v>5501.7457948000065</v>
      </c>
      <c r="PH27">
        <v>3005529.4398044911</v>
      </c>
      <c r="PI27">
        <v>121435.53292139359</v>
      </c>
      <c r="PJ27">
        <v>75897.208075870993</v>
      </c>
      <c r="PK27">
        <v>9107.6649691045186</v>
      </c>
      <c r="PL27">
        <v>6071.7766460696794</v>
      </c>
      <c r="PM27">
        <v>3317514.5559342266</v>
      </c>
      <c r="PN27">
        <v>134040.99215895866</v>
      </c>
      <c r="PO27">
        <v>83775.620099349151</v>
      </c>
      <c r="PP27">
        <v>10053.074411921898</v>
      </c>
      <c r="PQ27">
        <v>6702.0496079479326</v>
      </c>
      <c r="PR27">
        <v>3662514.4162808196</v>
      </c>
      <c r="PS27">
        <v>147980.3804557907</v>
      </c>
      <c r="PT27">
        <v>92487.737784869183</v>
      </c>
      <c r="PU27">
        <v>11098.528534184301</v>
      </c>
      <c r="PV27">
        <v>7399.0190227895346</v>
      </c>
      <c r="PW27">
        <v>4044069.3894091058</v>
      </c>
      <c r="PX27">
        <v>163396.74300642853</v>
      </c>
      <c r="PY27">
        <v>102122.96437901782</v>
      </c>
      <c r="PZ27">
        <v>12254.755725482139</v>
      </c>
      <c r="QA27">
        <v>8169.8371503214257</v>
      </c>
      <c r="QB27">
        <v>4466102.8966951221</v>
      </c>
      <c r="QC27">
        <v>180448.60188667162</v>
      </c>
      <c r="QD27">
        <v>112780.37617916975</v>
      </c>
      <c r="QE27">
        <v>13533.64514150037</v>
      </c>
      <c r="QF27">
        <v>9022.4300943335802</v>
      </c>
      <c r="QG27">
        <v>4932963.1009941706</v>
      </c>
      <c r="QH27">
        <v>199311.6404442089</v>
      </c>
      <c r="QI27">
        <v>124569.77527763056</v>
      </c>
      <c r="QJ27">
        <v>14948.373033315667</v>
      </c>
      <c r="QK27">
        <v>9965.5820222104448</v>
      </c>
      <c r="QL27">
        <v>5449469.1497624945</v>
      </c>
      <c r="QM27">
        <v>220180.57170757555</v>
      </c>
      <c r="QN27">
        <v>137612.85731723471</v>
      </c>
      <c r="QO27">
        <v>16513.542878068165</v>
      </c>
      <c r="QP27">
        <v>11009.028585378777</v>
      </c>
      <c r="QQ27">
        <v>6020962.471431463</v>
      </c>
      <c r="QR27">
        <v>243271.21096692779</v>
      </c>
      <c r="QS27">
        <v>152044.50685432987</v>
      </c>
      <c r="QT27">
        <v>18245.340822519585</v>
      </c>
      <c r="QU27">
        <v>12163.56054834639</v>
      </c>
      <c r="QV27">
        <v>6653363.6785476757</v>
      </c>
      <c r="QW27">
        <v>268822.77489081514</v>
      </c>
      <c r="QX27">
        <v>168014.23430675946</v>
      </c>
      <c r="QY27">
        <v>20161.708116811136</v>
      </c>
      <c r="QZ27">
        <v>13441.138744540758</v>
      </c>
      <c r="RA27">
        <v>7353235.691914781</v>
      </c>
      <c r="RB27">
        <v>297100.43199655681</v>
      </c>
      <c r="RC27">
        <v>185687.76999784799</v>
      </c>
      <c r="RD27">
        <v>22282.532399741758</v>
      </c>
      <c r="RE27">
        <v>14855.02159982784</v>
      </c>
      <c r="RF27">
        <v>8127853.7673631487</v>
      </c>
      <c r="RG27">
        <v>328398.13201467268</v>
      </c>
      <c r="RH27">
        <v>205248.8325091704</v>
      </c>
      <c r="RI27">
        <v>24629.859901100448</v>
      </c>
      <c r="RJ27">
        <v>16419.906600733633</v>
      </c>
      <c r="RK27">
        <v>8985283.1815644801</v>
      </c>
      <c r="RL27">
        <v>363041.74470967602</v>
      </c>
      <c r="RM27">
        <v>226901.09044354749</v>
      </c>
      <c r="RN27">
        <v>27228.130853225699</v>
      </c>
      <c r="RO27">
        <v>18152.087235483799</v>
      </c>
      <c r="RP27">
        <v>9934465.4163133577</v>
      </c>
      <c r="RQ27">
        <v>401392.54207326693</v>
      </c>
      <c r="RR27">
        <v>250870.33879579185</v>
      </c>
      <c r="RS27">
        <v>30104.440655495022</v>
      </c>
      <c r="RT27">
        <v>20069.627103663348</v>
      </c>
      <c r="RU27">
        <v>10985313.772818981</v>
      </c>
      <c r="RV27">
        <v>443851.06152803963</v>
      </c>
      <c r="RW27">
        <v>277406.91345502477</v>
      </c>
      <c r="RX27">
        <v>33288.829614602975</v>
      </c>
      <c r="RY27">
        <v>22192.553076401982</v>
      </c>
      <c r="RZ27">
        <v>12148819.449790008</v>
      </c>
      <c r="SA27">
        <v>490861.3919107074</v>
      </c>
      <c r="SB27">
        <v>306788.36994419212</v>
      </c>
      <c r="SC27">
        <v>36814.604393303052</v>
      </c>
      <c r="SD27">
        <v>24543.069595535369</v>
      </c>
      <c r="SE27">
        <v>13437169.232565112</v>
      </c>
      <c r="SF27">
        <v>542915.92858848942</v>
      </c>
      <c r="SG27">
        <v>339322.4553678059</v>
      </c>
      <c r="SH27">
        <v>40718.694644136704</v>
      </c>
      <c r="SI27">
        <v>27145.79642942447</v>
      </c>
      <c r="SJ27">
        <v>14863876.066476351</v>
      </c>
      <c r="SK27">
        <v>600560.64915055968</v>
      </c>
      <c r="SL27">
        <v>375350.40571909974</v>
      </c>
      <c r="SM27">
        <v>45042.048686291972</v>
      </c>
      <c r="SN27">
        <v>30028.032457527981</v>
      </c>
    </row>
    <row r="28" spans="1:508" hidden="1" x14ac:dyDescent="0.15">
      <c r="B28" t="s">
        <v>41</v>
      </c>
      <c r="C28" t="s">
        <v>20</v>
      </c>
      <c r="D28" t="s">
        <v>25</v>
      </c>
      <c r="E28">
        <v>2041.1434687040003</v>
      </c>
      <c r="F28">
        <v>2044.4469920870245</v>
      </c>
      <c r="G28">
        <v>2047.7764762113582</v>
      </c>
      <c r="H28">
        <v>2051.1320737866586</v>
      </c>
      <c r="I28">
        <v>2487.0431882508556</v>
      </c>
      <c r="J28">
        <v>2085.0001471067999</v>
      </c>
      <c r="K28">
        <v>2088.4802028042054</v>
      </c>
      <c r="L28">
        <v>2091.9873404939508</v>
      </c>
      <c r="M28">
        <v>2095.5217179346223</v>
      </c>
      <c r="N28">
        <v>2099.0834934962722</v>
      </c>
      <c r="O28">
        <v>2129.9802654624004</v>
      </c>
      <c r="P28">
        <v>2135.4868809497943</v>
      </c>
      <c r="Q28">
        <v>2580.2484413921593</v>
      </c>
      <c r="R28">
        <v>2616.8656244140002</v>
      </c>
      <c r="S28">
        <v>2185.8247496301624</v>
      </c>
      <c r="T28">
        <v>2244.0827691200002</v>
      </c>
      <c r="U28">
        <v>2254.6675996710001</v>
      </c>
      <c r="V28">
        <v>2293.7693398704005</v>
      </c>
      <c r="W28">
        <v>2760.1790818355125</v>
      </c>
      <c r="X28">
        <v>2316.2212043748004</v>
      </c>
      <c r="Y28">
        <v>2356.4981777048752</v>
      </c>
      <c r="Z28">
        <v>2368.3951506784006</v>
      </c>
      <c r="AA28">
        <v>2874.0308607412881</v>
      </c>
      <c r="AB28">
        <v>2888.9249708484008</v>
      </c>
      <c r="AC28">
        <v>2438.5716394168503</v>
      </c>
      <c r="AD28">
        <v>2477.1763316160004</v>
      </c>
      <c r="AE28">
        <v>2455.0437537520006</v>
      </c>
      <c r="AF28">
        <v>2916.7684198352003</v>
      </c>
      <c r="AG28">
        <v>3073.18908080655</v>
      </c>
      <c r="AH28">
        <v>3202.6762332096005</v>
      </c>
      <c r="AI28">
        <v>2368.3951506784006</v>
      </c>
      <c r="AJ28">
        <v>2830.9370275692004</v>
      </c>
      <c r="AK28">
        <v>2845.0404828388127</v>
      </c>
      <c r="AL28">
        <v>2621.6920660559999</v>
      </c>
      <c r="AM28">
        <v>2267.0407131326228</v>
      </c>
      <c r="AN28">
        <v>2305.4651589397072</v>
      </c>
      <c r="AO28">
        <v>1127.3337998355</v>
      </c>
      <c r="AP28">
        <v>1380.0895409177563</v>
      </c>
      <c r="AQ28">
        <v>3187.0108986142</v>
      </c>
      <c r="AR28">
        <v>1795.2662152960002</v>
      </c>
      <c r="AS28">
        <v>-65.067093575000001</v>
      </c>
      <c r="AT28">
        <v>1728.1233380360002</v>
      </c>
      <c r="AU28">
        <v>10.914640372662614</v>
      </c>
      <c r="AV28">
        <v>7.2764269151084093</v>
      </c>
      <c r="AW28">
        <v>3296.1662534025195</v>
      </c>
      <c r="AX28">
        <v>98.100186113170224</v>
      </c>
      <c r="AY28">
        <v>98.100186113170224</v>
      </c>
      <c r="AZ28">
        <v>11.772022333580427</v>
      </c>
      <c r="BA28">
        <v>7.8480148890536174</v>
      </c>
      <c r="BB28">
        <v>3555.7825886575401</v>
      </c>
      <c r="BC28">
        <v>105.82686275766488</v>
      </c>
      <c r="BD28">
        <v>105.82686275766488</v>
      </c>
      <c r="BE28">
        <v>12.699223530919786</v>
      </c>
      <c r="BF28">
        <v>8.4661490206131909</v>
      </c>
      <c r="BG28">
        <v>3836.6049606196802</v>
      </c>
      <c r="BH28">
        <v>114.1846714470143</v>
      </c>
      <c r="BI28">
        <v>114.1846714470143</v>
      </c>
      <c r="BJ28">
        <v>13.702160573641716</v>
      </c>
      <c r="BK28">
        <v>9.1347737157611437</v>
      </c>
      <c r="BL28">
        <v>4140.4362456485624</v>
      </c>
      <c r="BM28">
        <v>123.22726921573101</v>
      </c>
      <c r="BN28">
        <v>123.22726921573101</v>
      </c>
      <c r="BO28">
        <v>14.787272305887722</v>
      </c>
      <c r="BP28">
        <v>9.8581815372584813</v>
      </c>
      <c r="BQ28">
        <v>4469.2389590969442</v>
      </c>
      <c r="BR28">
        <v>133.01306425883763</v>
      </c>
      <c r="BS28">
        <v>133.01306425883763</v>
      </c>
      <c r="BT28">
        <v>15.961567711060516</v>
      </c>
      <c r="BU28">
        <v>10.641045140707011</v>
      </c>
      <c r="BV28">
        <v>4825.1499409932767</v>
      </c>
      <c r="BW28">
        <v>143.60565300575229</v>
      </c>
      <c r="BX28">
        <v>143.60565300575229</v>
      </c>
      <c r="BY28">
        <v>17.232678360690272</v>
      </c>
      <c r="BZ28">
        <v>11.488452240460182</v>
      </c>
      <c r="CA28">
        <v>5210.4964383721044</v>
      </c>
      <c r="CB28">
        <v>155.07429876107454</v>
      </c>
      <c r="CC28">
        <v>155.07429876107454</v>
      </c>
      <c r="CD28">
        <v>18.608915851328945</v>
      </c>
      <c r="CE28">
        <v>12.405943900885964</v>
      </c>
      <c r="CF28">
        <v>5627.8137207259251</v>
      </c>
      <c r="CG28">
        <v>167.49445597398588</v>
      </c>
      <c r="CH28">
        <v>167.49445597398588</v>
      </c>
      <c r="CI28">
        <v>20.099334716878303</v>
      </c>
      <c r="CJ28">
        <v>13.399556477918869</v>
      </c>
      <c r="CK28">
        <v>6079.8643786696302</v>
      </c>
      <c r="CL28">
        <v>180.94834460326283</v>
      </c>
      <c r="CM28">
        <v>180.94834460326283</v>
      </c>
      <c r="CN28">
        <v>21.713801352391538</v>
      </c>
      <c r="CO28">
        <v>14.475867568261025</v>
      </c>
      <c r="CP28">
        <v>6569.6594709061492</v>
      </c>
      <c r="CQ28">
        <v>195.52557949125443</v>
      </c>
      <c r="CR28">
        <v>195.52557949125443</v>
      </c>
      <c r="CS28">
        <v>23.463069538950535</v>
      </c>
      <c r="CT28">
        <v>15.642046359300355</v>
      </c>
      <c r="CU28">
        <v>7100.4817011008363</v>
      </c>
      <c r="CV28">
        <v>211.32386015181061</v>
      </c>
      <c r="CW28">
        <v>211.32386015181061</v>
      </c>
      <c r="CX28">
        <v>25.358863218217273</v>
      </c>
      <c r="CY28">
        <v>16.905908812144848</v>
      </c>
      <c r="CZ28">
        <v>7675.910824468433</v>
      </c>
      <c r="DA28">
        <v>228.44972691870336</v>
      </c>
      <c r="DB28">
        <v>228.44972691870336</v>
      </c>
      <c r="DC28">
        <v>27.413967230244403</v>
      </c>
      <c r="DD28">
        <v>18.275978153496268</v>
      </c>
      <c r="DE28">
        <v>8299.8515039222693</v>
      </c>
      <c r="DF28">
        <v>247.0193899976866</v>
      </c>
      <c r="DG28">
        <v>247.0193899976866</v>
      </c>
      <c r="DH28">
        <v>29.64232679972239</v>
      </c>
      <c r="DI28">
        <v>19.761551199814928</v>
      </c>
      <c r="DJ28">
        <v>8976.5638577206828</v>
      </c>
      <c r="DK28">
        <v>267.15963862263936</v>
      </c>
      <c r="DL28">
        <v>267.15963862263936</v>
      </c>
      <c r="DM28">
        <v>32.059156634716722</v>
      </c>
      <c r="DN28">
        <v>21.372771089811149</v>
      </c>
      <c r="DO28">
        <v>9710.6969648799895</v>
      </c>
      <c r="DP28">
        <v>289.00883824047588</v>
      </c>
      <c r="DQ28">
        <v>289.00883824047588</v>
      </c>
      <c r="DR28">
        <v>34.681060588857108</v>
      </c>
      <c r="DS28">
        <v>23.120707059238072</v>
      </c>
      <c r="DT28">
        <v>10507.325621437931</v>
      </c>
      <c r="DU28">
        <v>312.71802444755747</v>
      </c>
      <c r="DV28">
        <v>312.71802444755747</v>
      </c>
      <c r="DW28">
        <v>37.526162933706892</v>
      </c>
      <c r="DX28">
        <v>25.017441955804596</v>
      </c>
      <c r="DY28">
        <v>11371.990670201641</v>
      </c>
      <c r="DZ28">
        <v>338.45210327981079</v>
      </c>
      <c r="EA28">
        <v>338.45210327981079</v>
      </c>
      <c r="EB28">
        <v>40.614252393577289</v>
      </c>
      <c r="EC28">
        <v>27.076168262384861</v>
      </c>
      <c r="ED28">
        <v>12310.743259181434</v>
      </c>
      <c r="EE28">
        <v>366.39116842801889</v>
      </c>
      <c r="EF28">
        <v>366.39116842801889</v>
      </c>
      <c r="EG28">
        <v>43.966940211362264</v>
      </c>
      <c r="EH28">
        <v>29.311293474241509</v>
      </c>
      <c r="EI28">
        <v>13330.193419806707</v>
      </c>
      <c r="EJ28">
        <v>396.73194701805676</v>
      </c>
      <c r="EK28">
        <v>396.73194701805676</v>
      </c>
      <c r="EL28">
        <v>47.60783364216681</v>
      </c>
      <c r="EM28">
        <v>31.738555761444541</v>
      </c>
      <c r="EN28">
        <v>14437.56339558642</v>
      </c>
      <c r="EO28">
        <v>429.68938677340532</v>
      </c>
      <c r="EP28">
        <v>429.68938677340532</v>
      </c>
      <c r="EQ28">
        <v>51.562726412808644</v>
      </c>
      <c r="ER28">
        <v>34.375150941872427</v>
      </c>
      <c r="ES28">
        <v>15640.746195492002</v>
      </c>
      <c r="ET28">
        <v>465.49839867535718</v>
      </c>
      <c r="EU28">
        <v>465.49839867535718</v>
      </c>
      <c r="EV28">
        <v>55.859807841042866</v>
      </c>
      <c r="EW28">
        <v>37.239871894028575</v>
      </c>
      <c r="EX28">
        <v>16948.3698944235</v>
      </c>
      <c r="EY28">
        <v>504.41577066736602</v>
      </c>
      <c r="EZ28">
        <v>504.41577066736602</v>
      </c>
      <c r="FA28">
        <v>60.529892480083923</v>
      </c>
      <c r="FB28">
        <v>40.353261653389282</v>
      </c>
      <c r="FC28">
        <v>18369.868256131151</v>
      </c>
      <c r="FD28">
        <v>546.7222695277128</v>
      </c>
      <c r="FE28">
        <v>546.7222695277128</v>
      </c>
      <c r="FF28">
        <v>65.606672343325528</v>
      </c>
      <c r="FG28">
        <v>43.737781562217023</v>
      </c>
      <c r="FH28">
        <v>19915.558312413617</v>
      </c>
      <c r="FI28">
        <v>592.72494977421479</v>
      </c>
      <c r="FJ28">
        <v>592.72494977421479</v>
      </c>
      <c r="FK28">
        <v>71.12699397290578</v>
      </c>
      <c r="FL28">
        <v>47.417995981937182</v>
      </c>
      <c r="FM28">
        <v>21596.725596862958</v>
      </c>
      <c r="FN28">
        <v>642.75969038282619</v>
      </c>
      <c r="FO28">
        <v>642.75969038282619</v>
      </c>
      <c r="FP28">
        <v>77.131162845939144</v>
      </c>
      <c r="FQ28">
        <v>51.420775230626091</v>
      </c>
      <c r="FR28">
        <v>23425.717802494692</v>
      </c>
      <c r="FS28">
        <v>697.19398221710401</v>
      </c>
      <c r="FT28">
        <v>697.19398221710401</v>
      </c>
      <c r="FU28">
        <v>83.663277866052482</v>
      </c>
      <c r="FV28">
        <v>55.775518577368317</v>
      </c>
      <c r="FW28">
        <v>25416.047710975035</v>
      </c>
      <c r="FX28">
        <v>756.42999139806659</v>
      </c>
      <c r="FY28">
        <v>756.42999139806659</v>
      </c>
      <c r="FZ28">
        <v>90.771598967767986</v>
      </c>
      <c r="GA28">
        <v>60.514399311845324</v>
      </c>
      <c r="GB28">
        <v>27582.506327591105</v>
      </c>
      <c r="GC28">
        <v>820.90792641640201</v>
      </c>
      <c r="GD28">
        <v>820.90792641640201</v>
      </c>
      <c r="GE28">
        <v>98.508951169968242</v>
      </c>
      <c r="GF28">
        <v>65.672634113312157</v>
      </c>
      <c r="GG28">
        <v>29941.28725143932</v>
      </c>
      <c r="GH28">
        <v>891.10973962617027</v>
      </c>
      <c r="GI28">
        <v>891.10973962617027</v>
      </c>
      <c r="GJ28">
        <v>106.93316875514043</v>
      </c>
      <c r="GK28">
        <v>71.288779170093619</v>
      </c>
      <c r="GL28">
        <v>32510.123415453181</v>
      </c>
      <c r="GM28">
        <v>967.5631968884876</v>
      </c>
      <c r="GN28">
        <v>967.5631968884876</v>
      </c>
      <c r="GO28">
        <v>116.10758362661851</v>
      </c>
      <c r="GP28">
        <v>77.405055751079004</v>
      </c>
      <c r="GQ28">
        <v>35308.43744687138</v>
      </c>
      <c r="GR28">
        <v>1050.8463525854577</v>
      </c>
      <c r="GS28">
        <v>1050.8463525854577</v>
      </c>
      <c r="GT28">
        <v>126.10156231025492</v>
      </c>
      <c r="GU28">
        <v>84.067708206836613</v>
      </c>
      <c r="GV28">
        <v>38357.507026684187</v>
      </c>
      <c r="GW28">
        <v>1141.5924710322674</v>
      </c>
      <c r="GX28">
        <v>1141.5924710322674</v>
      </c>
      <c r="GY28">
        <v>136.9910965238721</v>
      </c>
      <c r="GZ28">
        <v>91.327397682581392</v>
      </c>
      <c r="HA28">
        <v>41680.646767729733</v>
      </c>
      <c r="HB28">
        <v>1240.4954395157661</v>
      </c>
      <c r="HC28">
        <v>1240.4954395157661</v>
      </c>
      <c r="HD28">
        <v>148.85945274189191</v>
      </c>
      <c r="HE28">
        <v>99.239635161261276</v>
      </c>
      <c r="HF28">
        <v>45303.408286812126</v>
      </c>
      <c r="HG28">
        <v>1348.3157228217894</v>
      </c>
      <c r="HH28">
        <v>1348.3157228217894</v>
      </c>
      <c r="HI28">
        <v>161.79788673861475</v>
      </c>
      <c r="HJ28">
        <v>107.86525782574316</v>
      </c>
      <c r="HK28">
        <v>49253.80031799111</v>
      </c>
      <c r="HL28">
        <v>1465.8869142259259</v>
      </c>
      <c r="HM28">
        <v>1465.8869142259259</v>
      </c>
      <c r="HN28">
        <v>175.9064297071111</v>
      </c>
      <c r="HO28">
        <v>117.27095313807408</v>
      </c>
      <c r="HP28">
        <v>53562.530903718354</v>
      </c>
      <c r="HQ28">
        <v>1594.1229435630464</v>
      </c>
      <c r="HR28">
        <v>1594.1229435630464</v>
      </c>
      <c r="HS28">
        <v>191.29475322756556</v>
      </c>
      <c r="HT28">
        <v>127.52983548504371</v>
      </c>
      <c r="HU28">
        <v>58263.273909610645</v>
      </c>
      <c r="HV28">
        <v>1734.0260092146025</v>
      </c>
      <c r="HW28">
        <v>1734.0260092146025</v>
      </c>
      <c r="HX28">
        <v>208.0831211057523</v>
      </c>
      <c r="HY28">
        <v>138.7220807371682</v>
      </c>
      <c r="HZ28">
        <v>63392.962339391728</v>
      </c>
      <c r="IA28">
        <v>1886.6953077199919</v>
      </c>
      <c r="IB28">
        <v>1886.6953077199919</v>
      </c>
      <c r="IC28">
        <v>226.40343692639902</v>
      </c>
      <c r="ID28">
        <v>150.93562461759936</v>
      </c>
      <c r="IE28">
        <v>68992.111181148895</v>
      </c>
      <c r="IF28">
        <v>2053.336642296098</v>
      </c>
      <c r="IG28">
        <v>2053.336642296098</v>
      </c>
      <c r="IH28">
        <v>246.40039707553177</v>
      </c>
      <c r="II28">
        <v>164.26693138368785</v>
      </c>
      <c r="IJ28">
        <v>75105.172797018997</v>
      </c>
      <c r="IK28">
        <v>2235.2729999112798</v>
      </c>
      <c r="IL28">
        <v>2235.2729999112798</v>
      </c>
      <c r="IM28">
        <v>268.23275998935355</v>
      </c>
      <c r="IN28">
        <v>178.82183999290237</v>
      </c>
      <c r="IO28">
        <v>81780.928178484945</v>
      </c>
      <c r="IP28">
        <v>2433.9561957882424</v>
      </c>
      <c r="IQ28">
        <v>2433.9561957882424</v>
      </c>
      <c r="IR28">
        <v>292.07474349458909</v>
      </c>
      <c r="IS28">
        <v>194.71649566305939</v>
      </c>
      <c r="IT28">
        <v>89072.917731649359</v>
      </c>
      <c r="IU28">
        <v>2650.9796943943261</v>
      </c>
      <c r="IV28">
        <v>2650.9796943943261</v>
      </c>
      <c r="IW28">
        <v>318.11756332731915</v>
      </c>
      <c r="IX28">
        <v>212.07837555154609</v>
      </c>
      <c r="IY28">
        <v>97039.915634505669</v>
      </c>
      <c r="IZ28">
        <v>2888.0927272174304</v>
      </c>
      <c r="JA28">
        <v>2888.0927272174304</v>
      </c>
      <c r="JB28">
        <v>346.57112726609165</v>
      </c>
      <c r="JC28">
        <v>231.04741817739443</v>
      </c>
      <c r="JD28">
        <v>105746.4522250342</v>
      </c>
      <c r="JE28">
        <v>3147.2158400307799</v>
      </c>
      <c r="JF28">
        <v>3147.2158400307799</v>
      </c>
      <c r="JG28">
        <v>377.6659008036936</v>
      </c>
      <c r="JH28">
        <v>251.77726720246238</v>
      </c>
      <c r="JI28">
        <v>115263.38933899163</v>
      </c>
      <c r="JJ28">
        <v>3430.4580160414175</v>
      </c>
      <c r="JK28">
        <v>3430.4580160414175</v>
      </c>
      <c r="JL28">
        <v>411.65496192497011</v>
      </c>
      <c r="JM28">
        <v>274.43664128331341</v>
      </c>
      <c r="JN28">
        <v>125668.5540240376</v>
      </c>
      <c r="JO28">
        <v>3740.1355364296905</v>
      </c>
      <c r="JP28">
        <v>3740.1355364296905</v>
      </c>
      <c r="JQ28">
        <v>448.81626437156285</v>
      </c>
      <c r="JR28">
        <v>299.21084291437523</v>
      </c>
      <c r="JS28">
        <v>137047.436617325</v>
      </c>
      <c r="JT28">
        <v>4078.7927564680062</v>
      </c>
      <c r="JU28">
        <v>4078.7927564680062</v>
      </c>
      <c r="JV28">
        <v>489.45513077616073</v>
      </c>
      <c r="JW28">
        <v>326.30342051744049</v>
      </c>
      <c r="JX28">
        <v>149493.95979236104</v>
      </c>
      <c r="JY28">
        <v>4449.2249938202694</v>
      </c>
      <c r="JZ28">
        <v>4449.2249938202694</v>
      </c>
      <c r="KA28">
        <v>533.90699925843228</v>
      </c>
      <c r="KB28">
        <v>355.93799950562152</v>
      </c>
      <c r="KC28">
        <v>163111.32586389105</v>
      </c>
      <c r="KD28">
        <v>4854.5037459491386</v>
      </c>
      <c r="KE28">
        <v>4854.5037459491386</v>
      </c>
      <c r="KF28">
        <v>582.54044951389665</v>
      </c>
      <c r="KG28">
        <v>388.36029967593106</v>
      </c>
      <c r="KH28">
        <v>178012.95039346497</v>
      </c>
      <c r="KI28">
        <v>5298.004475995981</v>
      </c>
      <c r="KJ28">
        <v>5298.004475995981</v>
      </c>
      <c r="KK28">
        <v>635.76053711951772</v>
      </c>
      <c r="KL28">
        <v>423.84035807967848</v>
      </c>
      <c r="KM28">
        <v>194323.49097061469</v>
      </c>
      <c r="KN28">
        <v>5783.4372312682945</v>
      </c>
      <c r="KO28">
        <v>5783.4372312682945</v>
      </c>
      <c r="KP28">
        <v>694.01246775219533</v>
      </c>
      <c r="KQ28">
        <v>462.67497850146356</v>
      </c>
      <c r="KR28">
        <v>212179.98096337367</v>
      </c>
      <c r="KS28">
        <v>6314.880385814693</v>
      </c>
      <c r="KT28">
        <v>6314.880385814693</v>
      </c>
      <c r="KU28">
        <v>757.78564629776315</v>
      </c>
      <c r="KV28">
        <v>505.19043086517541</v>
      </c>
      <c r="KW28">
        <v>231733.07904623146</v>
      </c>
      <c r="KX28">
        <v>6896.817828756889</v>
      </c>
      <c r="KY28">
        <v>6896.817828756889</v>
      </c>
      <c r="KZ28">
        <v>827.61813945082667</v>
      </c>
      <c r="LA28">
        <v>551.74542630055112</v>
      </c>
      <c r="LB28">
        <v>253148.44643350856</v>
      </c>
      <c r="LC28">
        <v>7534.1799533782305</v>
      </c>
      <c r="LD28">
        <v>7534.1799533782305</v>
      </c>
      <c r="LE28">
        <v>904.10159440538769</v>
      </c>
      <c r="LF28">
        <v>602.73439627025846</v>
      </c>
      <c r="LG28">
        <v>276608.26498256938</v>
      </c>
      <c r="LH28">
        <v>8232.3888387669449</v>
      </c>
      <c r="LI28">
        <v>8232.3888387669449</v>
      </c>
      <c r="LJ28">
        <v>987.88666065203347</v>
      </c>
      <c r="LK28">
        <v>658.59110710135565</v>
      </c>
      <c r="LL28">
        <v>302312.91069642943</v>
      </c>
      <c r="LM28">
        <v>8997.4080564413525</v>
      </c>
      <c r="LN28">
        <v>8997.4080564413525</v>
      </c>
      <c r="LO28">
        <v>1079.6889667729624</v>
      </c>
      <c r="LP28">
        <v>719.79264451530821</v>
      </c>
      <c r="LQ28">
        <v>330482.79866259318</v>
      </c>
      <c r="LR28">
        <v>9835.7975792438447</v>
      </c>
      <c r="LS28">
        <v>9835.7975792438447</v>
      </c>
      <c r="LT28">
        <v>1180.2957095092615</v>
      </c>
      <c r="LU28">
        <v>786.86380633950762</v>
      </c>
      <c r="LV28">
        <v>361360.41712921689</v>
      </c>
      <c r="LW28">
        <v>10754.77431932193</v>
      </c>
      <c r="LX28">
        <v>10754.77431932193</v>
      </c>
      <c r="LY28">
        <v>1290.5729183186318</v>
      </c>
      <c r="LZ28">
        <v>860.38194554575443</v>
      </c>
      <c r="MA28">
        <v>395212.57025732961</v>
      </c>
      <c r="MB28">
        <v>11762.278876706239</v>
      </c>
      <c r="MC28">
        <v>11762.278876706239</v>
      </c>
      <c r="MD28">
        <v>1411.4734652047487</v>
      </c>
      <c r="ME28">
        <v>940.98231013649911</v>
      </c>
      <c r="MF28">
        <v>432332.85111696238</v>
      </c>
      <c r="MG28">
        <v>12867.049140385785</v>
      </c>
      <c r="MH28">
        <v>12867.049140385785</v>
      </c>
      <c r="MI28">
        <v>1544.0458968462942</v>
      </c>
      <c r="MJ28">
        <v>1029.3639312308628</v>
      </c>
      <c r="MK28">
        <v>473044.36873563955</v>
      </c>
      <c r="ML28">
        <v>14078.701450465462</v>
      </c>
      <c r="MM28">
        <v>14078.701450465462</v>
      </c>
      <c r="MN28">
        <v>1689.4441740558555</v>
      </c>
      <c r="MO28">
        <v>1126.296116037237</v>
      </c>
      <c r="MP28">
        <v>517702.7554818755</v>
      </c>
      <c r="MQ28">
        <v>15407.820103627248</v>
      </c>
      <c r="MR28">
        <v>15407.820103627248</v>
      </c>
      <c r="MS28">
        <v>1848.9384124352696</v>
      </c>
      <c r="MT28">
        <v>1232.6256082901798</v>
      </c>
      <c r="MU28">
        <v>566699.48379849584</v>
      </c>
      <c r="MV28">
        <v>16866.056065431421</v>
      </c>
      <c r="MW28">
        <v>16866.056065431421</v>
      </c>
      <c r="MX28">
        <v>2023.9267278517707</v>
      </c>
      <c r="MY28">
        <v>1349.2844852345138</v>
      </c>
      <c r="MZ28">
        <v>620465.52431773266</v>
      </c>
      <c r="NA28">
        <v>18466.235842789665</v>
      </c>
      <c r="NB28">
        <v>18466.235842789665</v>
      </c>
      <c r="NC28">
        <v>2215.9483011347597</v>
      </c>
      <c r="ND28">
        <v>1477.2988674231731</v>
      </c>
      <c r="NE28">
        <v>679475.38072191726</v>
      </c>
      <c r="NF28">
        <v>20222.481569104682</v>
      </c>
      <c r="NG28">
        <v>20222.481569104682</v>
      </c>
      <c r="NH28">
        <v>2426.6977882925617</v>
      </c>
      <c r="NI28">
        <v>1617.7985255283745</v>
      </c>
      <c r="NJ28">
        <v>744251.54039309896</v>
      </c>
      <c r="NK28">
        <v>22150.343464080324</v>
      </c>
      <c r="NL28">
        <v>22150.343464080324</v>
      </c>
      <c r="NM28">
        <v>2658.0412156896391</v>
      </c>
      <c r="NN28">
        <v>1772.027477126426</v>
      </c>
      <c r="NO28">
        <v>815369.38395843108</v>
      </c>
      <c r="NP28">
        <v>24266.945951143782</v>
      </c>
      <c r="NQ28">
        <v>24266.945951143782</v>
      </c>
      <c r="NR28">
        <v>2912.0335141372539</v>
      </c>
      <c r="NS28">
        <v>1941.3556760915026</v>
      </c>
      <c r="NT28">
        <v>893462.60132580716</v>
      </c>
      <c r="NU28">
        <v>26591.148848982357</v>
      </c>
      <c r="NV28">
        <v>26591.148848982357</v>
      </c>
      <c r="NW28">
        <v>3190.9378618778828</v>
      </c>
      <c r="NX28">
        <v>2127.2919079185885</v>
      </c>
      <c r="NY28">
        <v>979229.16676037956</v>
      </c>
      <c r="NZ28">
        <v>29143.725201201771</v>
      </c>
      <c r="OA28">
        <v>29143.725201201771</v>
      </c>
      <c r="OB28">
        <v>3497.2470241442124</v>
      </c>
      <c r="OC28">
        <v>2331.4980160961418</v>
      </c>
      <c r="OD28">
        <v>1073437.9310262576</v>
      </c>
      <c r="OE28">
        <v>31947.557471019569</v>
      </c>
      <c r="OF28">
        <v>31947.557471019569</v>
      </c>
      <c r="OG28">
        <v>3833.7068965223484</v>
      </c>
      <c r="OH28">
        <v>2555.8045976815656</v>
      </c>
      <c r="OI28">
        <v>1176935.8946629753</v>
      </c>
      <c r="OJ28">
        <v>35027.854007826645</v>
      </c>
      <c r="OK28">
        <v>35027.854007826645</v>
      </c>
      <c r="OL28">
        <v>4203.3424809391981</v>
      </c>
      <c r="OM28">
        <v>2802.2283206261318</v>
      </c>
      <c r="ON28">
        <v>1290656.2331430756</v>
      </c>
      <c r="OO28">
        <v>38412.387891162958</v>
      </c>
      <c r="OP28">
        <v>38412.387891162958</v>
      </c>
      <c r="OQ28">
        <v>4609.4865469395554</v>
      </c>
      <c r="OR28">
        <v>3072.9910312930369</v>
      </c>
      <c r="OS28">
        <v>1415627.1520314205</v>
      </c>
      <c r="OT28">
        <v>42131.760477125608</v>
      </c>
      <c r="OU28">
        <v>42131.760477125608</v>
      </c>
      <c r="OV28">
        <v>5055.8112572550726</v>
      </c>
      <c r="OW28">
        <v>3370.5408381700486</v>
      </c>
      <c r="OX28">
        <v>1552981.6584116244</v>
      </c>
      <c r="OY28">
        <v>46219.692214631672</v>
      </c>
      <c r="OZ28">
        <v>46219.692214631672</v>
      </c>
      <c r="PA28">
        <v>5546.3630657558006</v>
      </c>
      <c r="PB28">
        <v>3697.575377170534</v>
      </c>
      <c r="PC28">
        <v>1703968.3438409327</v>
      </c>
      <c r="PD28">
        <v>50713.343566694428</v>
      </c>
      <c r="PE28">
        <v>50713.343566694428</v>
      </c>
      <c r="PF28">
        <v>6085.601228003331</v>
      </c>
      <c r="PG28">
        <v>4057.067485335554</v>
      </c>
      <c r="PH28">
        <v>1869963.2840310447</v>
      </c>
      <c r="PI28">
        <v>55653.669167590611</v>
      </c>
      <c r="PJ28">
        <v>55653.669167590611</v>
      </c>
      <c r="PK28">
        <v>6678.4403001108731</v>
      </c>
      <c r="PL28">
        <v>4452.293533407249</v>
      </c>
      <c r="PM28">
        <v>2052483.1714271964</v>
      </c>
      <c r="PN28">
        <v>61085.808673428459</v>
      </c>
      <c r="PO28">
        <v>61085.808673428459</v>
      </c>
      <c r="PP28">
        <v>7330.2970408114152</v>
      </c>
      <c r="PQ28">
        <v>4886.8646938742768</v>
      </c>
      <c r="PR28">
        <v>2253199.8089800454</v>
      </c>
      <c r="PS28">
        <v>67059.51812440611</v>
      </c>
      <c r="PT28">
        <v>67059.51812440611</v>
      </c>
      <c r="PU28">
        <v>8047.1421749287329</v>
      </c>
      <c r="PV28">
        <v>5364.7614499524889</v>
      </c>
      <c r="PW28">
        <v>2473956.1067946525</v>
      </c>
      <c r="PX28">
        <v>73629.646035555124</v>
      </c>
      <c r="PY28">
        <v>73629.646035555124</v>
      </c>
      <c r="PZ28">
        <v>8835.5575242666164</v>
      </c>
      <c r="QA28">
        <v>5890.3716828444103</v>
      </c>
      <c r="QB28">
        <v>2716783.7381308135</v>
      </c>
      <c r="QC28">
        <v>80856.658872940869</v>
      </c>
      <c r="QD28">
        <v>80856.658872940869</v>
      </c>
      <c r="QE28">
        <v>9702.7990647529041</v>
      </c>
      <c r="QF28">
        <v>6468.53270983527</v>
      </c>
      <c r="QG28">
        <v>2983922.6275658617</v>
      </c>
      <c r="QH28">
        <v>88807.221058507785</v>
      </c>
      <c r="QI28">
        <v>88807.221058507785</v>
      </c>
      <c r="QJ28">
        <v>10656.866527020935</v>
      </c>
      <c r="QK28">
        <v>7104.577684680623</v>
      </c>
      <c r="QL28">
        <v>3277842.4621767821</v>
      </c>
      <c r="QM28">
        <v>97554.835183832794</v>
      </c>
      <c r="QN28">
        <v>97554.835183832794</v>
      </c>
      <c r="QO28">
        <v>11706.580222059936</v>
      </c>
      <c r="QP28">
        <v>7804.3868147066241</v>
      </c>
      <c r="QQ28">
        <v>3601266.4365320033</v>
      </c>
      <c r="QR28">
        <v>107180.54870630962</v>
      </c>
      <c r="QS28">
        <v>107180.54870630962</v>
      </c>
      <c r="QT28">
        <v>12861.665844757155</v>
      </c>
      <c r="QU28">
        <v>8574.4438965047702</v>
      </c>
      <c r="QV28">
        <v>3957197.4643023913</v>
      </c>
      <c r="QW28">
        <v>117773.73405661879</v>
      </c>
      <c r="QX28">
        <v>117773.73405661879</v>
      </c>
      <c r="QY28">
        <v>14132.848086794254</v>
      </c>
      <c r="QZ28">
        <v>9421.8987245295029</v>
      </c>
      <c r="RA28">
        <v>4348947.1136240857</v>
      </c>
      <c r="RB28">
        <v>129432.94981024065</v>
      </c>
      <c r="RC28">
        <v>129432.94981024065</v>
      </c>
      <c r="RD28">
        <v>15531.953977228877</v>
      </c>
      <c r="RE28">
        <v>10354.635984819251</v>
      </c>
      <c r="RF28">
        <v>4780167.5502144527</v>
      </c>
      <c r="RG28">
        <v>142266.89137543013</v>
      </c>
      <c r="RH28">
        <v>142266.89137543013</v>
      </c>
      <c r="RI28">
        <v>17072.026965051617</v>
      </c>
      <c r="RJ28">
        <v>11381.351310034412</v>
      </c>
      <c r="RK28">
        <v>5254886.8019229993</v>
      </c>
      <c r="RL28">
        <v>156395.4405334226</v>
      </c>
      <c r="RM28">
        <v>156395.4405334226</v>
      </c>
      <c r="RN28">
        <v>18767.452864010713</v>
      </c>
      <c r="RO28">
        <v>12511.635242673809</v>
      </c>
      <c r="RP28">
        <v>5777547.6911864635</v>
      </c>
      <c r="RQ28">
        <v>171950.82414245425</v>
      </c>
      <c r="RR28">
        <v>171950.82414245425</v>
      </c>
      <c r="RS28">
        <v>20634.098897094511</v>
      </c>
      <c r="RT28">
        <v>13756.065931396341</v>
      </c>
      <c r="RU28">
        <v>6353050.8180768993</v>
      </c>
      <c r="RV28">
        <v>189078.8933951458</v>
      </c>
      <c r="RW28">
        <v>189078.8933951458</v>
      </c>
      <c r="RX28">
        <v>22689.467207417496</v>
      </c>
      <c r="RY28">
        <v>15126.311471611665</v>
      </c>
      <c r="RZ28">
        <v>6986802.016642943</v>
      </c>
      <c r="SA28">
        <v>207940.5362096114</v>
      </c>
      <c r="SB28">
        <v>207940.5362096114</v>
      </c>
      <c r="SC28">
        <v>24952.864345153368</v>
      </c>
      <c r="SD28">
        <v>16635.242896768912</v>
      </c>
      <c r="SE28">
        <v>7684764.7514451779</v>
      </c>
      <c r="SF28">
        <v>228713.23665015411</v>
      </c>
      <c r="SG28">
        <v>228713.23665015411</v>
      </c>
      <c r="SH28">
        <v>27445.588398018495</v>
      </c>
      <c r="SI28">
        <v>18297.058932012329</v>
      </c>
      <c r="SJ28">
        <v>8453517.9700154811</v>
      </c>
      <c r="SK28">
        <v>251592.7967266512</v>
      </c>
      <c r="SL28">
        <v>251592.7967266512</v>
      </c>
      <c r="SM28">
        <v>30191.135607198143</v>
      </c>
      <c r="SN28">
        <v>20127.423738132096</v>
      </c>
    </row>
    <row r="29" spans="1:508" x14ac:dyDescent="0.15">
      <c r="A29">
        <f>A19+2</f>
        <v>5</v>
      </c>
      <c r="B29" t="s">
        <v>42</v>
      </c>
      <c r="C29" t="s">
        <v>21</v>
      </c>
      <c r="D29" t="s">
        <v>25</v>
      </c>
      <c r="E29" s="10">
        <v>67.142877260000006</v>
      </c>
      <c r="F29" s="10">
        <v>67.25154579233633</v>
      </c>
      <c r="G29" s="10">
        <v>67.361068296426254</v>
      </c>
      <c r="H29" s="10">
        <v>67.471449795613765</v>
      </c>
      <c r="I29" s="10">
        <v>94.615773466065164</v>
      </c>
      <c r="J29" s="10">
        <v>67.694809970999998</v>
      </c>
      <c r="K29" s="10">
        <v>67.807798792344329</v>
      </c>
      <c r="L29" s="10">
        <v>67.921666899154246</v>
      </c>
      <c r="M29" s="10">
        <v>68.036419413461772</v>
      </c>
      <c r="N29" s="10">
        <v>68.15206147715169</v>
      </c>
      <c r="O29" s="10">
        <v>68.268598252000018</v>
      </c>
      <c r="P29" s="10">
        <v>68.44509233813443</v>
      </c>
      <c r="Q29" s="10">
        <v>96.073080264601671</v>
      </c>
      <c r="R29" s="10">
        <v>96.410838794200018</v>
      </c>
      <c r="S29" s="10">
        <v>69.171669292093753</v>
      </c>
      <c r="T29" s="10">
        <v>70.127586535000006</v>
      </c>
      <c r="U29" s="10">
        <v>70.458362489718752</v>
      </c>
      <c r="V29" s="12">
        <v>70.795349996000013</v>
      </c>
      <c r="W29" s="10">
        <v>113.82181780765001</v>
      </c>
      <c r="X29" s="10">
        <v>71.488308777000015</v>
      </c>
      <c r="Y29" s="10">
        <v>71.844456637343754</v>
      </c>
      <c r="Z29" s="10">
        <v>72.207169228000012</v>
      </c>
      <c r="AA29" s="10">
        <v>116.12245901985003</v>
      </c>
      <c r="AB29" s="10">
        <v>116.72424124640003</v>
      </c>
      <c r="AC29" s="10">
        <v>72.576536887406263</v>
      </c>
      <c r="AD29" s="10">
        <v>73.725486060000009</v>
      </c>
      <c r="AE29" s="10">
        <v>72.207169228000012</v>
      </c>
      <c r="AF29" s="10">
        <v>113.27255999360003</v>
      </c>
      <c r="AG29" s="10">
        <v>128.04954503360625</v>
      </c>
      <c r="AH29" s="10">
        <v>128.67895579860001</v>
      </c>
      <c r="AI29" s="10">
        <v>72.207169228000012</v>
      </c>
      <c r="AJ29" s="10">
        <v>114.38129404320001</v>
      </c>
      <c r="AK29" s="10">
        <v>114.95113061975002</v>
      </c>
      <c r="AL29" s="10">
        <v>78.026549584999998</v>
      </c>
      <c r="AM29" s="10">
        <v>67.471449795613765</v>
      </c>
      <c r="AN29" s="10">
        <v>67.807798792344329</v>
      </c>
      <c r="AO29" s="10">
        <v>70.458362489718752</v>
      </c>
      <c r="AP29" s="10">
        <v>113.82181780765001</v>
      </c>
      <c r="AQ29" s="10">
        <v>99.594090581693749</v>
      </c>
      <c r="AR29" s="10">
        <v>70.127586535000006</v>
      </c>
      <c r="AS29" s="10">
        <v>1971.0158821690002</v>
      </c>
      <c r="AT29" s="10">
        <v>2.9847092750000002</v>
      </c>
      <c r="AU29">
        <v>11.21844947474699</v>
      </c>
      <c r="AV29">
        <v>7.4789663164979938</v>
      </c>
      <c r="AW29">
        <v>3402.6436439959516</v>
      </c>
      <c r="AX29">
        <v>101.26915607130809</v>
      </c>
      <c r="AY29">
        <v>101.26915607130809</v>
      </c>
      <c r="AZ29">
        <v>12.152298728556971</v>
      </c>
      <c r="BA29">
        <v>8.1015324857046469</v>
      </c>
      <c r="BB29">
        <v>3687.4164222008317</v>
      </c>
      <c r="BC29">
        <v>109.74453637502475</v>
      </c>
      <c r="BD29">
        <v>109.74453637502475</v>
      </c>
      <c r="BE29">
        <v>13.169344365002971</v>
      </c>
      <c r="BF29">
        <v>8.7795629100019799</v>
      </c>
      <c r="BG29">
        <v>3997.7138216550725</v>
      </c>
      <c r="BH29">
        <v>118.97957802544859</v>
      </c>
      <c r="BI29">
        <v>118.97957802544859</v>
      </c>
      <c r="BJ29">
        <v>14.277549363053829</v>
      </c>
      <c r="BK29">
        <v>9.5183662420358868</v>
      </c>
      <c r="BL29">
        <v>4335.9934290591318</v>
      </c>
      <c r="BM29">
        <v>129.04742348390272</v>
      </c>
      <c r="BN29">
        <v>129.04742348390272</v>
      </c>
      <c r="BO29">
        <v>15.485690818068328</v>
      </c>
      <c r="BP29">
        <v>10.323793878712218</v>
      </c>
      <c r="BQ29">
        <v>4704.965365768061</v>
      </c>
      <c r="BR29">
        <v>140.02873112404944</v>
      </c>
      <c r="BS29">
        <v>140.02873112404944</v>
      </c>
      <c r="BT29">
        <v>16.803447734885932</v>
      </c>
      <c r="BU29">
        <v>11.202298489923955</v>
      </c>
      <c r="BV29">
        <v>5107.6196256475896</v>
      </c>
      <c r="BW29">
        <v>152.01248885855921</v>
      </c>
      <c r="BX29">
        <v>152.01248885855921</v>
      </c>
      <c r="BY29">
        <v>18.241498663027105</v>
      </c>
      <c r="BZ29">
        <v>12.160999108684736</v>
      </c>
      <c r="CA29">
        <v>5547.2564858317764</v>
      </c>
      <c r="CB29">
        <v>165.09691922118384</v>
      </c>
      <c r="CC29">
        <v>165.09691922118384</v>
      </c>
      <c r="CD29">
        <v>19.81163030654206</v>
      </c>
      <c r="CE29">
        <v>13.207753537694707</v>
      </c>
      <c r="CF29">
        <v>6027.5203445955185</v>
      </c>
      <c r="CG29">
        <v>179.3904864462952</v>
      </c>
      <c r="CH29">
        <v>179.3904864462952</v>
      </c>
      <c r="CI29">
        <v>21.526858373555424</v>
      </c>
      <c r="CJ29">
        <v>14.351238915703616</v>
      </c>
      <c r="CK29">
        <v>6552.4373820433866</v>
      </c>
      <c r="CL29">
        <v>195.01301732271983</v>
      </c>
      <c r="CM29">
        <v>195.01301732271983</v>
      </c>
      <c r="CN29">
        <v>23.401562078726379</v>
      </c>
      <c r="CO29">
        <v>15.601041385817586</v>
      </c>
      <c r="CP29">
        <v>7126.457485711745</v>
      </c>
      <c r="CQ29">
        <v>212.09694897951624</v>
      </c>
      <c r="CR29">
        <v>212.09694897951624</v>
      </c>
      <c r="CS29">
        <v>25.451633877541948</v>
      </c>
      <c r="CT29">
        <v>16.967755918361298</v>
      </c>
      <c r="CU29">
        <v>7754.5009350679293</v>
      </c>
      <c r="CV29">
        <v>230.78871830559314</v>
      </c>
      <c r="CW29">
        <v>230.78871830559314</v>
      </c>
      <c r="CX29">
        <v>27.694646196671176</v>
      </c>
      <c r="CY29">
        <v>18.463097464447451</v>
      </c>
      <c r="CZ29">
        <v>8442.0103969218089</v>
      </c>
      <c r="DA29">
        <v>251.25030943219667</v>
      </c>
      <c r="DB29">
        <v>251.25030943219667</v>
      </c>
      <c r="DC29">
        <v>30.150037131863602</v>
      </c>
      <c r="DD29">
        <v>20.100024754575735</v>
      </c>
      <c r="DE29">
        <v>9195.0088486733548</v>
      </c>
      <c r="DF29">
        <v>273.66097763908795</v>
      </c>
      <c r="DG29">
        <v>273.66097763908795</v>
      </c>
      <c r="DH29">
        <v>32.839317316690554</v>
      </c>
      <c r="DI29">
        <v>21.892878211127034</v>
      </c>
      <c r="DJ29">
        <v>10020.164118923551</v>
      </c>
      <c r="DK29">
        <v>298.21917020605804</v>
      </c>
      <c r="DL29">
        <v>298.21917020605804</v>
      </c>
      <c r="DM29">
        <v>35.786300424726967</v>
      </c>
      <c r="DN29">
        <v>23.857533616484645</v>
      </c>
      <c r="DO29">
        <v>10924.860816192428</v>
      </c>
      <c r="DP29">
        <v>325.14466714858418</v>
      </c>
      <c r="DQ29">
        <v>325.14466714858418</v>
      </c>
      <c r="DR29">
        <v>39.017360057830103</v>
      </c>
      <c r="DS29">
        <v>26.011573371886733</v>
      </c>
      <c r="DT29">
        <v>11917.280507343434</v>
      </c>
      <c r="DU29">
        <v>354.68096748045934</v>
      </c>
      <c r="DV29">
        <v>354.68096748045934</v>
      </c>
      <c r="DW29">
        <v>42.561716097655122</v>
      </c>
      <c r="DX29">
        <v>28.374477398436749</v>
      </c>
      <c r="DY29">
        <v>13006.491108957118</v>
      </c>
      <c r="DZ29">
        <v>387.0979496713428</v>
      </c>
      <c r="EA29">
        <v>387.0979496713428</v>
      </c>
      <c r="EB29">
        <v>46.451753960561135</v>
      </c>
      <c r="EC29">
        <v>30.967835973707423</v>
      </c>
      <c r="ED29">
        <v>14202.546568615713</v>
      </c>
      <c r="EE29">
        <v>422.69483835165812</v>
      </c>
      <c r="EF29">
        <v>422.69483835165812</v>
      </c>
      <c r="EG29">
        <v>50.723380602198972</v>
      </c>
      <c r="EH29">
        <v>33.81558706813265</v>
      </c>
      <c r="EI29">
        <v>15516.598040294206</v>
      </c>
      <c r="EJ29">
        <v>461.80351310399425</v>
      </c>
      <c r="EK29">
        <v>461.80351310399425</v>
      </c>
      <c r="EL29">
        <v>55.416421572479308</v>
      </c>
      <c r="EM29">
        <v>36.944281048319539</v>
      </c>
      <c r="EN29">
        <v>16961.017900415234</v>
      </c>
      <c r="EO29">
        <v>504.79219941712</v>
      </c>
      <c r="EP29">
        <v>504.79219941712</v>
      </c>
      <c r="EQ29">
        <v>60.575063930054398</v>
      </c>
      <c r="ER29">
        <v>40.383375953369601</v>
      </c>
      <c r="ES29">
        <v>18549.538110420788</v>
      </c>
      <c r="ET29">
        <v>552.06958661966632</v>
      </c>
      <c r="EU29">
        <v>552.06958661966632</v>
      </c>
      <c r="EV29">
        <v>66.24835039435996</v>
      </c>
      <c r="EW29">
        <v>44.165566929573309</v>
      </c>
      <c r="EX29">
        <v>20297.404609963913</v>
      </c>
      <c r="EY29">
        <v>604.08942291559265</v>
      </c>
      <c r="EZ29">
        <v>604.08942291559265</v>
      </c>
      <c r="FA29">
        <v>72.490730749871119</v>
      </c>
      <c r="FB29">
        <v>48.327153833247408</v>
      </c>
      <c r="FC29">
        <v>22221.549624292693</v>
      </c>
      <c r="FD29">
        <v>661.35564358013971</v>
      </c>
      <c r="FE29">
        <v>661.35564358013971</v>
      </c>
      <c r="FF29">
        <v>79.362677229616764</v>
      </c>
      <c r="FG29">
        <v>52.908451486411174</v>
      </c>
      <c r="FH29">
        <v>24340.783992620247</v>
      </c>
      <c r="FI29">
        <v>724.42809501845977</v>
      </c>
      <c r="FJ29">
        <v>724.42809501845977</v>
      </c>
      <c r="FK29">
        <v>86.931371402215177</v>
      </c>
      <c r="FL29">
        <v>57.95424760147678</v>
      </c>
      <c r="FM29">
        <v>26676.01187408598</v>
      </c>
      <c r="FN29">
        <v>793.92892482398747</v>
      </c>
      <c r="FO29">
        <v>793.92892482398747</v>
      </c>
      <c r="FP29">
        <v>95.271470978878497</v>
      </c>
      <c r="FQ29">
        <v>63.514313985918996</v>
      </c>
      <c r="FR29">
        <v>29250.470467492189</v>
      </c>
      <c r="FS29">
        <v>870.54971629441036</v>
      </c>
      <c r="FT29">
        <v>870.54971629441036</v>
      </c>
      <c r="FU29">
        <v>104.46596595532924</v>
      </c>
      <c r="FV29">
        <v>69.64397730355283</v>
      </c>
      <c r="FW29">
        <v>32089.997693903249</v>
      </c>
      <c r="FX29">
        <v>955.05945517569194</v>
      </c>
      <c r="FY29">
        <v>955.05945517569194</v>
      </c>
      <c r="FZ29">
        <v>114.60713462108303</v>
      </c>
      <c r="GA29">
        <v>76.404756414055356</v>
      </c>
      <c r="GB29">
        <v>35223.331141405484</v>
      </c>
      <c r="GC29">
        <v>1048.3134268275442</v>
      </c>
      <c r="GD29">
        <v>1048.3134268275442</v>
      </c>
      <c r="GE29">
        <v>125.79761121930531</v>
      </c>
      <c r="GF29">
        <v>83.86507414620354</v>
      </c>
      <c r="GG29">
        <v>38682.441963304358</v>
      </c>
      <c r="GH29">
        <v>1151.2631536697725</v>
      </c>
      <c r="GI29">
        <v>1151.2631536697725</v>
      </c>
      <c r="GJ29">
        <v>138.1515784403727</v>
      </c>
      <c r="GK29">
        <v>92.101052293581802</v>
      </c>
      <c r="GL29">
        <v>42502.907859776213</v>
      </c>
      <c r="GM29">
        <v>1264.9674958266728</v>
      </c>
      <c r="GN29">
        <v>1264.9674958266728</v>
      </c>
      <c r="GO29">
        <v>151.79609949920075</v>
      </c>
      <c r="GP29">
        <v>101.19739966613383</v>
      </c>
      <c r="GQ29">
        <v>46724.329764085953</v>
      </c>
      <c r="GR29">
        <v>1390.605052502558</v>
      </c>
      <c r="GS29">
        <v>1390.605052502558</v>
      </c>
      <c r="GT29">
        <v>166.87260630030698</v>
      </c>
      <c r="GU29">
        <v>111.24840420020465</v>
      </c>
      <c r="GV29">
        <v>51390.797404192439</v>
      </c>
      <c r="GW29">
        <v>1529.4880179819177</v>
      </c>
      <c r="GX29">
        <v>1529.4880179819177</v>
      </c>
      <c r="GY29">
        <v>183.53856215783014</v>
      </c>
      <c r="GZ29">
        <v>122.35904143855342</v>
      </c>
      <c r="HA29">
        <v>56551.40952590081</v>
      </c>
      <c r="HB29">
        <v>1683.0776644613338</v>
      </c>
      <c r="HC29">
        <v>1683.0776644613338</v>
      </c>
      <c r="HD29">
        <v>201.96931973536005</v>
      </c>
      <c r="HE29">
        <v>134.6462131569067</v>
      </c>
      <c r="HF29">
        <v>62260.855252538589</v>
      </c>
      <c r="HG29">
        <v>1853.0016444207913</v>
      </c>
      <c r="HH29">
        <v>1853.0016444207913</v>
      </c>
      <c r="HI29">
        <v>222.36019733049494</v>
      </c>
      <c r="HJ29">
        <v>148.2401315536633</v>
      </c>
      <c r="HK29">
        <v>68580.063827219972</v>
      </c>
      <c r="HL29">
        <v>2041.0733281910705</v>
      </c>
      <c r="HM29">
        <v>2041.0733281910705</v>
      </c>
      <c r="HN29">
        <v>244.92879938292845</v>
      </c>
      <c r="HO29">
        <v>163.28586625528564</v>
      </c>
      <c r="HP29">
        <v>75576.930846969466</v>
      </c>
      <c r="HQ29">
        <v>2249.3134180645675</v>
      </c>
      <c r="HR29">
        <v>2249.3134180645675</v>
      </c>
      <c r="HS29">
        <v>269.91761016774808</v>
      </c>
      <c r="HT29">
        <v>179.94507344516541</v>
      </c>
      <c r="HU29">
        <v>83327.130064322759</v>
      </c>
      <c r="HV29">
        <v>2479.9741090572247</v>
      </c>
      <c r="HW29">
        <v>2479.9741090572247</v>
      </c>
      <c r="HX29">
        <v>297.596893086867</v>
      </c>
      <c r="HY29">
        <v>198.39792872457798</v>
      </c>
      <c r="HZ29">
        <v>91915.020913858592</v>
      </c>
      <c r="IA29">
        <v>2735.566098626744</v>
      </c>
      <c r="IB29">
        <v>2735.566098626744</v>
      </c>
      <c r="IC29">
        <v>328.26793183520925</v>
      </c>
      <c r="ID29">
        <v>218.8452878901395</v>
      </c>
      <c r="IE29">
        <v>101434.66313226594</v>
      </c>
      <c r="IF29">
        <v>3018.8887836983909</v>
      </c>
      <c r="IG29">
        <v>3018.8887836983909</v>
      </c>
      <c r="IH29">
        <v>362.26665404380691</v>
      </c>
      <c r="II29">
        <v>241.51110269587127</v>
      </c>
      <c r="IJ29">
        <v>111990.95119649428</v>
      </c>
      <c r="IK29">
        <v>3333.0640237051866</v>
      </c>
      <c r="IL29">
        <v>3333.0640237051866</v>
      </c>
      <c r="IM29">
        <v>399.9676828446224</v>
      </c>
      <c r="IN29">
        <v>266.64512189641493</v>
      </c>
      <c r="IO29">
        <v>123700.88282261493</v>
      </c>
      <c r="IP29">
        <v>3681.5738935302065</v>
      </c>
      <c r="IQ29">
        <v>3681.5738935302065</v>
      </c>
      <c r="IR29">
        <v>441.78886722362478</v>
      </c>
      <c r="IS29">
        <v>294.52591148241652</v>
      </c>
      <c r="IT29">
        <v>136694.97746764802</v>
      </c>
      <c r="IU29">
        <v>4068.3029008228582</v>
      </c>
      <c r="IV29">
        <v>4068.3029008228582</v>
      </c>
      <c r="IW29">
        <v>488.19634809874299</v>
      </c>
      <c r="IX29">
        <v>325.46423206582864</v>
      </c>
      <c r="IY29">
        <v>151118.8626795274</v>
      </c>
      <c r="IZ29">
        <v>4497.5851987954584</v>
      </c>
      <c r="JA29">
        <v>4497.5851987954584</v>
      </c>
      <c r="JB29">
        <v>539.71022385545507</v>
      </c>
      <c r="JC29">
        <v>359.80681590363668</v>
      </c>
      <c r="JD29">
        <v>167135.0482709356</v>
      </c>
      <c r="JE29">
        <v>4974.2573890159401</v>
      </c>
      <c r="JF29">
        <v>4974.2573890159401</v>
      </c>
      <c r="JG29">
        <v>596.91088668191287</v>
      </c>
      <c r="JH29">
        <v>397.94059112127525</v>
      </c>
      <c r="JI29">
        <v>184924.91067820336</v>
      </c>
      <c r="JJ29">
        <v>5503.7175797084328</v>
      </c>
      <c r="JK29">
        <v>5503.7175797084328</v>
      </c>
      <c r="JL29">
        <v>660.44610956501197</v>
      </c>
      <c r="JM29">
        <v>440.29740637667464</v>
      </c>
      <c r="JN29">
        <v>204690.91253737611</v>
      </c>
      <c r="JO29">
        <v>6091.9914445647646</v>
      </c>
      <c r="JP29">
        <v>6091.9914445647646</v>
      </c>
      <c r="JQ29">
        <v>731.03897334777184</v>
      </c>
      <c r="JR29">
        <v>487.35931556518119</v>
      </c>
      <c r="JS29">
        <v>226659.08550009475</v>
      </c>
      <c r="JT29">
        <v>6745.8061160742491</v>
      </c>
      <c r="JU29">
        <v>6745.8061160742491</v>
      </c>
      <c r="JV29">
        <v>809.49673392890986</v>
      </c>
      <c r="JW29">
        <v>539.66448928593991</v>
      </c>
      <c r="JX29">
        <v>251081.807660416</v>
      </c>
      <c r="JY29">
        <v>7472.6728470361904</v>
      </c>
      <c r="JZ29">
        <v>7472.6728470361904</v>
      </c>
      <c r="KA29">
        <v>896.72074164434287</v>
      </c>
      <c r="KB29">
        <v>597.81382776289524</v>
      </c>
      <c r="KC29">
        <v>278240.91071299755</v>
      </c>
      <c r="KD29">
        <v>8280.979485505879</v>
      </c>
      <c r="KE29">
        <v>8280.979485505879</v>
      </c>
      <c r="KF29">
        <v>993.71753826070562</v>
      </c>
      <c r="KG29">
        <v>662.47835884047038</v>
      </c>
      <c r="KH29">
        <v>308451.15616122202</v>
      </c>
      <c r="KI29">
        <v>9180.0939333697024</v>
      </c>
      <c r="KJ29">
        <v>9180.0939333697024</v>
      </c>
      <c r="KK29">
        <v>1101.6112720043643</v>
      </c>
      <c r="KL29">
        <v>734.40751466957624</v>
      </c>
      <c r="KM29">
        <v>342064.12459462008</v>
      </c>
      <c r="KN29">
        <v>10180.479898649408</v>
      </c>
      <c r="KO29">
        <v>10180.479898649408</v>
      </c>
      <c r="KP29">
        <v>1221.657587837929</v>
      </c>
      <c r="KQ29">
        <v>814.43839189195262</v>
      </c>
      <c r="KR29">
        <v>379472.56731860939</v>
      </c>
      <c r="KS29">
        <v>11293.826408291947</v>
      </c>
      <c r="KT29">
        <v>11293.826408291947</v>
      </c>
      <c r="KU29">
        <v>1355.2591689950336</v>
      </c>
      <c r="KV29">
        <v>903.50611266335568</v>
      </c>
      <c r="KW29">
        <v>421115.27551356185</v>
      </c>
      <c r="KX29">
        <v>12533.192723617913</v>
      </c>
      <c r="KY29">
        <v>12533.192723617913</v>
      </c>
      <c r="KZ29">
        <v>1503.9831268341495</v>
      </c>
      <c r="LA29">
        <v>1002.655417889433</v>
      </c>
      <c r="LB29">
        <v>467482.52870007901</v>
      </c>
      <c r="LC29">
        <v>13913.170497026162</v>
      </c>
      <c r="LD29">
        <v>13913.170497026162</v>
      </c>
      <c r="LE29">
        <v>1669.5804596431394</v>
      </c>
      <c r="LF29">
        <v>1113.0536397620929</v>
      </c>
      <c r="LG29">
        <v>519122.19167772052</v>
      </c>
      <c r="LH29">
        <v>15450.065228503587</v>
      </c>
      <c r="LI29">
        <v>15450.065228503587</v>
      </c>
      <c r="LJ29">
        <v>1854.0078274204304</v>
      </c>
      <c r="LK29">
        <v>1236.005218280287</v>
      </c>
      <c r="LL29">
        <v>576646.53738003317</v>
      </c>
      <c r="LM29">
        <v>17162.099326786702</v>
      </c>
      <c r="LN29">
        <v>17162.099326786702</v>
      </c>
      <c r="LO29">
        <v>2059.4519192144044</v>
      </c>
      <c r="LP29">
        <v>1372.9679461429362</v>
      </c>
      <c r="LQ29">
        <v>640739.88235569256</v>
      </c>
      <c r="LR29">
        <v>19069.639355824183</v>
      </c>
      <c r="LS29">
        <v>19069.639355824183</v>
      </c>
      <c r="LT29">
        <v>2288.3567226989016</v>
      </c>
      <c r="LU29">
        <v>1525.5711484659346</v>
      </c>
      <c r="LV29">
        <v>712167.13196273486</v>
      </c>
      <c r="LW29">
        <v>21195.450356033773</v>
      </c>
      <c r="LX29">
        <v>21195.450356033773</v>
      </c>
      <c r="LY29">
        <v>2543.4540427240527</v>
      </c>
      <c r="LZ29">
        <v>1695.6360284827019</v>
      </c>
      <c r="MA29">
        <v>791783.34398332727</v>
      </c>
      <c r="MB29">
        <v>23564.980475694265</v>
      </c>
      <c r="MC29">
        <v>23564.980475694265</v>
      </c>
      <c r="MD29">
        <v>2827.7976570833116</v>
      </c>
      <c r="ME29">
        <v>1885.1984380555411</v>
      </c>
      <c r="MF29">
        <v>880544.43237934529</v>
      </c>
      <c r="MG29">
        <v>26206.679535099564</v>
      </c>
      <c r="MH29">
        <v>26206.679535099564</v>
      </c>
      <c r="MI29">
        <v>3144.8015442119477</v>
      </c>
      <c r="MJ29">
        <v>2096.534362807965</v>
      </c>
      <c r="MK29">
        <v>979519.14748114673</v>
      </c>
      <c r="ML29">
        <v>29152.355579796033</v>
      </c>
      <c r="MM29">
        <v>29152.355579796033</v>
      </c>
      <c r="MN29">
        <v>3498.2826695755239</v>
      </c>
      <c r="MO29">
        <v>2332.1884463836827</v>
      </c>
      <c r="MP29">
        <v>1089902.4852203042</v>
      </c>
      <c r="MQ29">
        <v>32437.573964890005</v>
      </c>
      <c r="MR29">
        <v>32437.573964890005</v>
      </c>
      <c r="MS29">
        <v>3892.5088757868007</v>
      </c>
      <c r="MT29">
        <v>2595.0059171912003</v>
      </c>
      <c r="MU29">
        <v>1213030.6962910597</v>
      </c>
      <c r="MV29">
        <v>36102.10405628154</v>
      </c>
      <c r="MW29">
        <v>36102.10405628154</v>
      </c>
      <c r="MX29">
        <v>4332.252486753785</v>
      </c>
      <c r="MY29">
        <v>2888.1683245025233</v>
      </c>
      <c r="MZ29">
        <v>1350398.0865894086</v>
      </c>
      <c r="NA29">
        <v>40190.419243732402</v>
      </c>
      <c r="NB29">
        <v>40190.419243732402</v>
      </c>
      <c r="NC29">
        <v>4822.8503092478877</v>
      </c>
      <c r="ND29">
        <v>3215.2335394985921</v>
      </c>
      <c r="NE29">
        <v>1503675.8231955983</v>
      </c>
      <c r="NF29">
        <v>44752.256642726141</v>
      </c>
      <c r="NG29">
        <v>44752.256642726141</v>
      </c>
      <c r="NH29">
        <v>5370.2707971271375</v>
      </c>
      <c r="NI29">
        <v>3580.1805314180915</v>
      </c>
      <c r="NJ29">
        <v>1674732.9858296136</v>
      </c>
      <c r="NK29">
        <v>49843.243625881361</v>
      </c>
      <c r="NL29">
        <v>49843.243625881361</v>
      </c>
      <c r="NM29">
        <v>5981.1892351057631</v>
      </c>
      <c r="NN29">
        <v>3987.4594900705088</v>
      </c>
      <c r="NO29">
        <v>1865660.1324492486</v>
      </c>
      <c r="NP29">
        <v>55525.599180037156</v>
      </c>
      <c r="NQ29">
        <v>55525.599180037156</v>
      </c>
      <c r="NR29">
        <v>6663.0719016044586</v>
      </c>
      <c r="NS29">
        <v>4442.0479344029727</v>
      </c>
      <c r="NT29">
        <v>2078795.6798456451</v>
      </c>
      <c r="NU29">
        <v>61868.919043025155</v>
      </c>
      <c r="NV29">
        <v>61868.919043025155</v>
      </c>
      <c r="NW29">
        <v>7424.2702851630183</v>
      </c>
      <c r="NX29">
        <v>4949.5135234420122</v>
      </c>
      <c r="NY29">
        <v>2316755.4361347845</v>
      </c>
      <c r="NZ29">
        <v>68951.054646868579</v>
      </c>
      <c r="OA29">
        <v>68951.054646868579</v>
      </c>
      <c r="OB29">
        <v>8274.1265576242295</v>
      </c>
      <c r="OC29">
        <v>5516.0843717494863</v>
      </c>
      <c r="OD29">
        <v>2582465.6624081554</v>
      </c>
      <c r="OE29">
        <v>76859.097095480814</v>
      </c>
      <c r="OF29">
        <v>76859.097095480814</v>
      </c>
      <c r="OG29">
        <v>9223.0916514576966</v>
      </c>
      <c r="OH29">
        <v>6148.7277676384647</v>
      </c>
      <c r="OI29">
        <v>2879200.0860099345</v>
      </c>
      <c r="OJ29">
        <v>85690.478750295675</v>
      </c>
      <c r="OK29">
        <v>85690.478750295675</v>
      </c>
      <c r="OL29">
        <v>10282.857450035481</v>
      </c>
      <c r="OM29">
        <v>6855.2383000236541</v>
      </c>
      <c r="ON29">
        <v>3210621.3385318243</v>
      </c>
      <c r="OO29">
        <v>95554.206503923342</v>
      </c>
      <c r="OP29">
        <v>95554.206503923342</v>
      </c>
      <c r="OQ29">
        <v>11466.504780470801</v>
      </c>
      <c r="OR29">
        <v>7644.3365203138674</v>
      </c>
      <c r="OS29">
        <v>3580827.3483103891</v>
      </c>
      <c r="OT29">
        <v>106572.24250923778</v>
      </c>
      <c r="OU29">
        <v>106572.24250923778</v>
      </c>
      <c r="OV29">
        <v>12788.669101108533</v>
      </c>
      <c r="OW29">
        <v>8525.7794007390221</v>
      </c>
      <c r="OX29">
        <v>3994403.2807032154</v>
      </c>
      <c r="OY29">
        <v>118881.05002092902</v>
      </c>
      <c r="OZ29">
        <v>118881.05002092902</v>
      </c>
      <c r="PA29">
        <v>14265.726002511483</v>
      </c>
      <c r="PB29">
        <v>9510.4840016743219</v>
      </c>
      <c r="PC29">
        <v>4456479.6905248687</v>
      </c>
      <c r="PD29">
        <v>132633.32412276394</v>
      </c>
      <c r="PE29">
        <v>132633.32412276394</v>
      </c>
      <c r="PF29">
        <v>15915.998894731674</v>
      </c>
      <c r="PG29">
        <v>10610.665929821116</v>
      </c>
      <c r="PH29">
        <v>4972797.6306547308</v>
      </c>
      <c r="PI29">
        <v>147999.92948377176</v>
      </c>
      <c r="PJ29">
        <v>147999.92948377176</v>
      </c>
      <c r="PK29">
        <v>17759.991538052611</v>
      </c>
      <c r="PL29">
        <v>11839.994358701741</v>
      </c>
      <c r="PM29">
        <v>5549781.5500088576</v>
      </c>
      <c r="PN29">
        <v>165172.06994073981</v>
      </c>
      <c r="PO29">
        <v>165172.06994073981</v>
      </c>
      <c r="PP29">
        <v>19820.648392888776</v>
      </c>
      <c r="PQ29">
        <v>13213.765595259185</v>
      </c>
      <c r="PR29">
        <v>6194620.9139427701</v>
      </c>
      <c r="PS29">
        <v>184363.71767686814</v>
      </c>
      <c r="PT29">
        <v>184363.71767686814</v>
      </c>
      <c r="PU29">
        <v>22123.646121224177</v>
      </c>
      <c r="PV29">
        <v>14749.097414149452</v>
      </c>
      <c r="PW29">
        <v>6915361.5920040486</v>
      </c>
      <c r="PX29">
        <v>205814.3330953586</v>
      </c>
      <c r="PY29">
        <v>205814.3330953586</v>
      </c>
      <c r="PZ29">
        <v>24697.719971443032</v>
      </c>
      <c r="QA29">
        <v>16465.146647628688</v>
      </c>
      <c r="QB29">
        <v>7721008.1832198538</v>
      </c>
      <c r="QC29">
        <v>229791.91021487658</v>
      </c>
      <c r="QD29">
        <v>229791.91021487658</v>
      </c>
      <c r="QE29">
        <v>27575.029225785191</v>
      </c>
      <c r="QF29">
        <v>18383.352817190127</v>
      </c>
      <c r="QG29">
        <v>8621638.5893938243</v>
      </c>
      <c r="QH29">
        <v>256596.38658910195</v>
      </c>
      <c r="QI29">
        <v>256596.38658910195</v>
      </c>
      <c r="QJ29">
        <v>30791.566390692235</v>
      </c>
      <c r="QK29">
        <v>20527.710927128155</v>
      </c>
      <c r="QL29">
        <v>9628532.3040018063</v>
      </c>
      <c r="QM29">
        <v>286563.46142862522</v>
      </c>
      <c r="QN29">
        <v>286563.46142862522</v>
      </c>
      <c r="QO29">
        <v>34387.615371435022</v>
      </c>
      <c r="QP29">
        <v>22925.076914290017</v>
      </c>
      <c r="QQ29">
        <v>10754314.060234396</v>
      </c>
      <c r="QR29">
        <v>320068.87084030942</v>
      </c>
      <c r="QS29">
        <v>320068.87084030942</v>
      </c>
      <c r="QT29">
        <v>38408.264500837133</v>
      </c>
      <c r="QU29">
        <v>25605.509667224753</v>
      </c>
      <c r="QV29">
        <v>12013114.678797562</v>
      </c>
      <c r="QW29">
        <v>357533.17496421316</v>
      </c>
      <c r="QX29">
        <v>357533.17496421316</v>
      </c>
      <c r="QY29">
        <v>42903.980995705577</v>
      </c>
      <c r="QZ29">
        <v>28602.653997137051</v>
      </c>
      <c r="RA29">
        <v>13420751.176781759</v>
      </c>
      <c r="RB29">
        <v>399427.1183566</v>
      </c>
      <c r="RC29">
        <v>399427.1183566</v>
      </c>
      <c r="RD29">
        <v>47931.254202791999</v>
      </c>
      <c r="RE29">
        <v>31954.169468527998</v>
      </c>
      <c r="RF29">
        <v>14994928.446081055</v>
      </c>
      <c r="RG29">
        <v>446277.63232384098</v>
      </c>
      <c r="RH29">
        <v>446277.63232384098</v>
      </c>
      <c r="RI29">
        <v>53553.315878860914</v>
      </c>
      <c r="RJ29">
        <v>35702.210585907276</v>
      </c>
      <c r="RK29">
        <v>16755465.08666225</v>
      </c>
      <c r="RL29">
        <v>498674.55615066219</v>
      </c>
      <c r="RM29">
        <v>498674.55615066219</v>
      </c>
      <c r="RN29">
        <v>59840.946738079467</v>
      </c>
      <c r="RO29">
        <v>39893.964492052975</v>
      </c>
      <c r="RP29">
        <v>18724546.290006798</v>
      </c>
      <c r="RQ29">
        <v>557278.16339305951</v>
      </c>
      <c r="RR29">
        <v>557278.16339305951</v>
      </c>
      <c r="RS29">
        <v>66873.379607167139</v>
      </c>
      <c r="RT29">
        <v>44582.253071444757</v>
      </c>
      <c r="RU29">
        <v>20927007.015258841</v>
      </c>
      <c r="RV29">
        <v>622827.58973984641</v>
      </c>
      <c r="RW29">
        <v>622827.58973984641</v>
      </c>
      <c r="RX29">
        <v>74739.310768781579</v>
      </c>
      <c r="RY29">
        <v>49826.207179187717</v>
      </c>
      <c r="RZ29">
        <v>23390649.089472711</v>
      </c>
      <c r="SA29">
        <v>696150.27052002121</v>
      </c>
      <c r="SB29">
        <v>696150.27052002121</v>
      </c>
      <c r="SC29">
        <v>83538.032462402538</v>
      </c>
      <c r="SD29">
        <v>55692.021641601692</v>
      </c>
      <c r="SE29">
        <v>26146596.298859049</v>
      </c>
      <c r="SF29">
        <v>778172.50889461453</v>
      </c>
      <c r="SG29">
        <v>778172.50889461453</v>
      </c>
      <c r="SH29">
        <v>93380.701067353744</v>
      </c>
      <c r="SI29">
        <v>62253.800711569165</v>
      </c>
      <c r="SJ29">
        <v>29229692.025677215</v>
      </c>
      <c r="SK29">
        <v>869931.31028801238</v>
      </c>
      <c r="SL29">
        <v>869931.31028801238</v>
      </c>
      <c r="SM29">
        <v>104391.75723456149</v>
      </c>
      <c r="SN29">
        <v>69594.504823040988</v>
      </c>
    </row>
    <row r="30" spans="1:508" hidden="1" x14ac:dyDescent="0.15">
      <c r="B30" t="s">
        <v>43</v>
      </c>
      <c r="C30" t="s">
        <v>22</v>
      </c>
      <c r="D30" t="s">
        <v>25</v>
      </c>
      <c r="E30">
        <v>67.142877260000006</v>
      </c>
      <c r="F30">
        <v>67.25154579233633</v>
      </c>
      <c r="G30">
        <v>67.361068296426254</v>
      </c>
      <c r="H30">
        <v>67.471449795613765</v>
      </c>
      <c r="I30">
        <v>94.615773466065164</v>
      </c>
      <c r="J30">
        <v>67.694809970999998</v>
      </c>
      <c r="K30">
        <v>67.807798792344329</v>
      </c>
      <c r="L30">
        <v>67.921666899154246</v>
      </c>
      <c r="M30">
        <v>68.036419413461772</v>
      </c>
      <c r="N30">
        <v>68.15206147715169</v>
      </c>
      <c r="O30">
        <v>68.268598252000018</v>
      </c>
      <c r="P30">
        <v>68.44509233813443</v>
      </c>
      <c r="Q30">
        <v>96.073080264601671</v>
      </c>
      <c r="R30">
        <v>96.410838794200018</v>
      </c>
      <c r="S30">
        <v>69.171669292093753</v>
      </c>
      <c r="T30">
        <v>70.127586535000006</v>
      </c>
      <c r="U30">
        <v>70.458362489718752</v>
      </c>
      <c r="V30">
        <v>70.795349996000013</v>
      </c>
      <c r="W30">
        <v>113.82181780765001</v>
      </c>
      <c r="X30">
        <v>71.488308777000015</v>
      </c>
      <c r="Y30">
        <v>100.58223929228126</v>
      </c>
      <c r="Z30">
        <v>101.09003691920002</v>
      </c>
      <c r="AA30">
        <v>72.576536887406263</v>
      </c>
      <c r="AB30">
        <v>72.95265077900001</v>
      </c>
      <c r="AC30">
        <v>72.576536887406263</v>
      </c>
      <c r="AD30">
        <v>73.725486060000009</v>
      </c>
      <c r="AE30">
        <v>115.53147076480002</v>
      </c>
      <c r="AF30">
        <v>70.795349996000013</v>
      </c>
      <c r="AG30">
        <v>71.138636129781247</v>
      </c>
      <c r="AH30">
        <v>100.08363228780001</v>
      </c>
      <c r="AI30">
        <v>101.09003691920002</v>
      </c>
      <c r="AJ30">
        <v>71.488308777000015</v>
      </c>
      <c r="AK30">
        <v>71.844456637343754</v>
      </c>
      <c r="AL30">
        <v>78.026549584999998</v>
      </c>
      <c r="AM30">
        <v>67.471449795613765</v>
      </c>
      <c r="AN30">
        <v>108.49247806775094</v>
      </c>
      <c r="AO30">
        <v>70.458362489718752</v>
      </c>
      <c r="AP30">
        <v>113.82181780765001</v>
      </c>
      <c r="AQ30">
        <v>99.594090581693749</v>
      </c>
      <c r="AR30">
        <v>70.127586535000006</v>
      </c>
      <c r="AS30">
        <v>57.325015145100004</v>
      </c>
      <c r="AT30">
        <v>62.070441263800006</v>
      </c>
      <c r="AU30">
        <v>10.819600235193219</v>
      </c>
      <c r="AV30">
        <v>7.213066823462146</v>
      </c>
      <c r="AW30">
        <v>3302.0067438314113</v>
      </c>
      <c r="AX30">
        <v>97.117845406806211</v>
      </c>
      <c r="AY30">
        <v>155.38855265088995</v>
      </c>
      <c r="AZ30">
        <v>11.654141448816745</v>
      </c>
      <c r="BA30">
        <v>7.7694276325444971</v>
      </c>
      <c r="BB30">
        <v>3557.1982823478102</v>
      </c>
      <c r="BC30">
        <v>104.62347889258265</v>
      </c>
      <c r="BD30">
        <v>167.39756622813223</v>
      </c>
      <c r="BE30">
        <v>12.554817467109919</v>
      </c>
      <c r="BF30">
        <v>8.3698783114066124</v>
      </c>
      <c r="BG30">
        <v>3832.6583352051766</v>
      </c>
      <c r="BH30">
        <v>112.72524515309344</v>
      </c>
      <c r="BI30">
        <v>180.36039224494948</v>
      </c>
      <c r="BJ30">
        <v>13.527029418371212</v>
      </c>
      <c r="BK30">
        <v>9.0180196122474747</v>
      </c>
      <c r="BL30">
        <v>4130.0462090718611</v>
      </c>
      <c r="BM30">
        <v>121.47194732564297</v>
      </c>
      <c r="BN30">
        <v>194.35511572102877</v>
      </c>
      <c r="BO30">
        <v>14.576633679077156</v>
      </c>
      <c r="BP30">
        <v>9.7177557860514376</v>
      </c>
      <c r="BQ30">
        <v>4451.1614131494462</v>
      </c>
      <c r="BR30">
        <v>130.9165121514543</v>
      </c>
      <c r="BS30">
        <v>209.46641944232687</v>
      </c>
      <c r="BT30">
        <v>15.709981458174516</v>
      </c>
      <c r="BU30">
        <v>10.473320972116344</v>
      </c>
      <c r="BV30">
        <v>4797.9558784567171</v>
      </c>
      <c r="BW30">
        <v>141.11634936637404</v>
      </c>
      <c r="BX30">
        <v>225.78615898619844</v>
      </c>
      <c r="BY30">
        <v>16.933961923964883</v>
      </c>
      <c r="BZ30">
        <v>11.289307949309922</v>
      </c>
      <c r="CA30">
        <v>5172.5472729741778</v>
      </c>
      <c r="CB30">
        <v>152.13374332276993</v>
      </c>
      <c r="CC30">
        <v>243.41398931643192</v>
      </c>
      <c r="CD30">
        <v>18.256049198732391</v>
      </c>
      <c r="CE30">
        <v>12.170699465821595</v>
      </c>
      <c r="CF30">
        <v>5577.2335134104105</v>
      </c>
      <c r="CG30">
        <v>164.03627980618853</v>
      </c>
      <c r="CH30">
        <v>262.45804768990166</v>
      </c>
      <c r="CI30">
        <v>19.684353576742623</v>
      </c>
      <c r="CJ30">
        <v>13.122902384495083</v>
      </c>
      <c r="CK30">
        <v>6014.5085838099831</v>
      </c>
      <c r="CL30">
        <v>176.8973112885289</v>
      </c>
      <c r="CM30">
        <v>283.03569806164626</v>
      </c>
      <c r="CN30">
        <v>21.227677354623466</v>
      </c>
      <c r="CO30">
        <v>14.151784903082312</v>
      </c>
      <c r="CP30">
        <v>6487.0797815836104</v>
      </c>
      <c r="CQ30">
        <v>190.79646416422383</v>
      </c>
      <c r="CR30">
        <v>305.2743426627581</v>
      </c>
      <c r="CS30">
        <v>22.89557569970686</v>
      </c>
      <c r="CT30">
        <v>15.263717133137906</v>
      </c>
      <c r="CU30">
        <v>6997.886522892084</v>
      </c>
      <c r="CV30">
        <v>205.82019184976716</v>
      </c>
      <c r="CW30">
        <v>329.31230695962745</v>
      </c>
      <c r="CX30">
        <v>24.698423021972062</v>
      </c>
      <c r="CY30">
        <v>16.465615347981373</v>
      </c>
      <c r="CZ30">
        <v>7550.1208517519117</v>
      </c>
      <c r="DA30">
        <v>222.06237799270329</v>
      </c>
      <c r="DB30">
        <v>355.29980478832528</v>
      </c>
      <c r="DC30">
        <v>26.647485359124396</v>
      </c>
      <c r="DD30">
        <v>17.764990239416264</v>
      </c>
      <c r="DE30">
        <v>8147.2498108576683</v>
      </c>
      <c r="DF30">
        <v>239.62499443699022</v>
      </c>
      <c r="DG30">
        <v>383.39999109918438</v>
      </c>
      <c r="DH30">
        <v>28.754999332438828</v>
      </c>
      <c r="DI30">
        <v>19.169999554959219</v>
      </c>
      <c r="DJ30">
        <v>8793.0398470491364</v>
      </c>
      <c r="DK30">
        <v>258.61881903085697</v>
      </c>
      <c r="DL30">
        <v>413.79011044937113</v>
      </c>
      <c r="DM30">
        <v>31.034258283702837</v>
      </c>
      <c r="DN30">
        <v>20.689505522468558</v>
      </c>
      <c r="DO30">
        <v>9491.5834407171533</v>
      </c>
      <c r="DP30">
        <v>279.16421884462216</v>
      </c>
      <c r="DQ30">
        <v>446.66275015139547</v>
      </c>
      <c r="DR30">
        <v>33.49970626135466</v>
      </c>
      <c r="DS30">
        <v>22.333137507569774</v>
      </c>
      <c r="DT30">
        <v>10247.32816637939</v>
      </c>
      <c r="DU30">
        <v>301.39200489351146</v>
      </c>
      <c r="DV30">
        <v>482.22720782961829</v>
      </c>
      <c r="DW30">
        <v>36.167040587221372</v>
      </c>
      <c r="DX30">
        <v>24.111360391480915</v>
      </c>
      <c r="DY30">
        <v>11065.108411319185</v>
      </c>
      <c r="DZ30">
        <v>325.44436503879956</v>
      </c>
      <c r="EA30">
        <v>520.71098406207932</v>
      </c>
      <c r="EB30">
        <v>39.053323804655946</v>
      </c>
      <c r="EC30">
        <v>26.035549203103965</v>
      </c>
      <c r="ED30">
        <v>11950.18000073409</v>
      </c>
      <c r="EE30">
        <v>351.47588237453203</v>
      </c>
      <c r="EF30">
        <v>562.3614117992513</v>
      </c>
      <c r="EG30">
        <v>42.177105884943842</v>
      </c>
      <c r="EH30">
        <v>28.118070589962564</v>
      </c>
      <c r="EI30">
        <v>12908.258001470296</v>
      </c>
      <c r="EJ30">
        <v>379.65464710206749</v>
      </c>
      <c r="EK30">
        <v>607.44743536330805</v>
      </c>
      <c r="EL30">
        <v>45.558557652248098</v>
      </c>
      <c r="EM30">
        <v>30.372371768165401</v>
      </c>
      <c r="EN30">
        <v>13945.558002326514</v>
      </c>
      <c r="EO30">
        <v>410.16347065666218</v>
      </c>
      <c r="EP30">
        <v>656.26155305065947</v>
      </c>
      <c r="EQ30">
        <v>49.219616478799466</v>
      </c>
      <c r="ER30">
        <v>32.813077652532975</v>
      </c>
      <c r="ES30">
        <v>15068.841197318001</v>
      </c>
      <c r="ET30">
        <v>443.20121168582352</v>
      </c>
      <c r="EU30">
        <v>709.12193869731766</v>
      </c>
      <c r="EV30">
        <v>53.184145402298824</v>
      </c>
      <c r="EW30">
        <v>35.456096934865883</v>
      </c>
      <c r="EX30">
        <v>16285.463629441752</v>
      </c>
      <c r="EY30">
        <v>478.98422439534568</v>
      </c>
      <c r="EZ30">
        <v>766.37475903255313</v>
      </c>
      <c r="FA30">
        <v>57.47810692744148</v>
      </c>
      <c r="FB30">
        <v>38.318737951627654</v>
      </c>
      <c r="FC30">
        <v>17603.429986645318</v>
      </c>
      <c r="FD30">
        <v>517.74794078368586</v>
      </c>
      <c r="FE30">
        <v>828.39670525389738</v>
      </c>
      <c r="FF30">
        <v>62.129752894042298</v>
      </c>
      <c r="FG30">
        <v>41.419835262694868</v>
      </c>
      <c r="FH30">
        <v>19031.4523791674</v>
      </c>
      <c r="FI30">
        <v>559.74859938727639</v>
      </c>
      <c r="FJ30">
        <v>895.59775901964235</v>
      </c>
      <c r="FK30">
        <v>67.169831926473165</v>
      </c>
      <c r="FL30">
        <v>44.779887950982115</v>
      </c>
      <c r="FM30">
        <v>20579.014568511713</v>
      </c>
      <c r="FN30">
        <v>605.26513436799155</v>
      </c>
      <c r="FO30">
        <v>968.4242149887865</v>
      </c>
      <c r="FP30">
        <v>72.631816124158988</v>
      </c>
      <c r="FQ30">
        <v>48.421210749439325</v>
      </c>
      <c r="FR30">
        <v>22256.442163390391</v>
      </c>
      <c r="FS30">
        <v>654.6012400997173</v>
      </c>
      <c r="FT30">
        <v>1047.3619841595478</v>
      </c>
      <c r="FU30">
        <v>78.552148811966077</v>
      </c>
      <c r="FV30">
        <v>52.368099207977387</v>
      </c>
      <c r="FW30">
        <v>24074.979347418859</v>
      </c>
      <c r="FX30">
        <v>708.08762786526063</v>
      </c>
      <c r="FY30">
        <v>1132.940204584417</v>
      </c>
      <c r="FZ30">
        <v>84.970515343831266</v>
      </c>
      <c r="GA30">
        <v>56.647010229220847</v>
      </c>
      <c r="GB30">
        <v>26046.872757588437</v>
      </c>
      <c r="GC30">
        <v>766.08449287024814</v>
      </c>
      <c r="GD30">
        <v>1225.735188592397</v>
      </c>
      <c r="GE30">
        <v>91.930139144429774</v>
      </c>
      <c r="GF30">
        <v>61.286759429619849</v>
      </c>
      <c r="GG30">
        <v>28185.463192054911</v>
      </c>
      <c r="GH30">
        <v>828.98421153102686</v>
      </c>
      <c r="GI30">
        <v>1326.3747384496428</v>
      </c>
      <c r="GJ30">
        <v>99.478105383723218</v>
      </c>
      <c r="GK30">
        <v>66.318736922482145</v>
      </c>
      <c r="GL30">
        <v>30505.285891077565</v>
      </c>
      <c r="GM30">
        <v>897.21429091404605</v>
      </c>
      <c r="GN30">
        <v>1435.5428654624736</v>
      </c>
      <c r="GO30">
        <v>107.66571490968553</v>
      </c>
      <c r="GP30">
        <v>71.777143273123684</v>
      </c>
      <c r="GQ30">
        <v>33022.180206589692</v>
      </c>
      <c r="GR30">
        <v>971.24059431146145</v>
      </c>
      <c r="GS30">
        <v>1553.9849508983384</v>
      </c>
      <c r="GT30">
        <v>116.54887131737537</v>
      </c>
      <c r="GU30">
        <v>77.699247544916915</v>
      </c>
      <c r="GV30">
        <v>35753.409554501326</v>
      </c>
      <c r="GW30">
        <v>1051.5708692500389</v>
      </c>
      <c r="GX30">
        <v>1682.5133908000623</v>
      </c>
      <c r="GY30">
        <v>126.18850431000467</v>
      </c>
      <c r="GZ30">
        <v>84.125669540003116</v>
      </c>
      <c r="HA30">
        <v>38717.792630111813</v>
      </c>
      <c r="HB30">
        <v>1138.7586067679945</v>
      </c>
      <c r="HC30">
        <v>1822.0137708287914</v>
      </c>
      <c r="HD30">
        <v>136.65103281215934</v>
      </c>
      <c r="HE30">
        <v>91.100688541439567</v>
      </c>
      <c r="HF30">
        <v>41935.84696169458</v>
      </c>
      <c r="HG30">
        <v>1233.4072635792522</v>
      </c>
      <c r="HH30">
        <v>1973.4516217268038</v>
      </c>
      <c r="HI30">
        <v>148.00887162951028</v>
      </c>
      <c r="HJ30">
        <v>98.672581086340188</v>
      </c>
      <c r="HK30">
        <v>45429.945981235636</v>
      </c>
      <c r="HL30">
        <v>1336.1748818010481</v>
      </c>
      <c r="HM30">
        <v>2137.8798108816768</v>
      </c>
      <c r="HN30">
        <v>160.34098581612577</v>
      </c>
      <c r="HO30">
        <v>106.89399054408385</v>
      </c>
      <c r="HP30">
        <v>49224.490905366794</v>
      </c>
      <c r="HQ30">
        <v>1447.779144275494</v>
      </c>
      <c r="HR30">
        <v>2316.4466308407905</v>
      </c>
      <c r="HS30">
        <v>173.73349731305927</v>
      </c>
      <c r="HT30">
        <v>115.82233154203952</v>
      </c>
      <c r="HU30">
        <v>53346.098844731612</v>
      </c>
      <c r="HV30">
        <v>1569.0029071979886</v>
      </c>
      <c r="HW30">
        <v>2510.404651516782</v>
      </c>
      <c r="HX30">
        <v>188.28034886375863</v>
      </c>
      <c r="HY30">
        <v>125.52023257583909</v>
      </c>
      <c r="HZ30">
        <v>57823.808697450884</v>
      </c>
      <c r="IA30">
        <v>1700.7002558073789</v>
      </c>
      <c r="IB30">
        <v>2721.1204092918065</v>
      </c>
      <c r="IC30">
        <v>204.08403069688546</v>
      </c>
      <c r="ID30">
        <v>136.05602046459032</v>
      </c>
      <c r="IE30">
        <v>62689.306533219307</v>
      </c>
      <c r="IF30">
        <v>1843.8031333299798</v>
      </c>
      <c r="IG30">
        <v>2950.0850133279673</v>
      </c>
      <c r="IH30">
        <v>221.25637599959757</v>
      </c>
      <c r="II30">
        <v>147.50425066639838</v>
      </c>
      <c r="IJ30">
        <v>67977.172340186196</v>
      </c>
      <c r="IK30">
        <v>1999.3285982407706</v>
      </c>
      <c r="IL30">
        <v>3198.9257571852331</v>
      </c>
      <c r="IM30">
        <v>239.91943178889247</v>
      </c>
      <c r="IN30">
        <v>159.94628785926164</v>
      </c>
      <c r="IO30">
        <v>73725.150188604937</v>
      </c>
      <c r="IP30">
        <v>2168.3867702530865</v>
      </c>
      <c r="IQ30">
        <v>3469.4188324049383</v>
      </c>
      <c r="IR30">
        <v>260.20641243037039</v>
      </c>
      <c r="IS30">
        <v>173.47094162024692</v>
      </c>
      <c r="IT30">
        <v>79974.444064873562</v>
      </c>
      <c r="IU30">
        <v>2352.1895313198106</v>
      </c>
      <c r="IV30">
        <v>3763.5032501116975</v>
      </c>
      <c r="IW30">
        <v>282.26274375837727</v>
      </c>
      <c r="IX30">
        <v>188.17516250558486</v>
      </c>
      <c r="IY30">
        <v>86770.041848787616</v>
      </c>
      <c r="IZ30">
        <v>2552.0600543761061</v>
      </c>
      <c r="JA30">
        <v>4083.29608700177</v>
      </c>
      <c r="JB30">
        <v>306.24720652513275</v>
      </c>
      <c r="JC30">
        <v>204.1648043500885</v>
      </c>
      <c r="JD30">
        <v>94161.070147512932</v>
      </c>
      <c r="JE30">
        <v>2769.4432396327334</v>
      </c>
      <c r="JF30">
        <v>4431.1091834123736</v>
      </c>
      <c r="JG30">
        <v>332.33318875592801</v>
      </c>
      <c r="JH30">
        <v>221.55545917061866</v>
      </c>
      <c r="JI30">
        <v>102201.18296408006</v>
      </c>
      <c r="JJ30">
        <v>3005.9171460023545</v>
      </c>
      <c r="JK30">
        <v>4809.4674336037669</v>
      </c>
      <c r="JL30">
        <v>360.71005752028253</v>
      </c>
      <c r="JM30">
        <v>240.47337168018836</v>
      </c>
      <c r="JN30">
        <v>110948.98746843098</v>
      </c>
      <c r="JO30">
        <v>3263.2055137773818</v>
      </c>
      <c r="JP30">
        <v>5221.1288220438109</v>
      </c>
      <c r="JQ30">
        <v>391.58466165328582</v>
      </c>
      <c r="JR30">
        <v>261.05644110219055</v>
      </c>
      <c r="JS30">
        <v>120468.51045777301</v>
      </c>
      <c r="JT30">
        <v>3543.1914840521472</v>
      </c>
      <c r="JU30">
        <v>5669.1063744834355</v>
      </c>
      <c r="JV30">
        <v>425.18297808625766</v>
      </c>
      <c r="JW30">
        <v>283.45531872417178</v>
      </c>
      <c r="JX30">
        <v>130829.70944302416</v>
      </c>
      <c r="JY30">
        <v>3847.9326306771809</v>
      </c>
      <c r="JZ30">
        <v>6156.6922090834896</v>
      </c>
      <c r="KA30">
        <v>461.75191568126172</v>
      </c>
      <c r="KB30">
        <v>307.83461045417448</v>
      </c>
      <c r="KC30">
        <v>142109.03268256361</v>
      </c>
      <c r="KD30">
        <v>4179.6774318401067</v>
      </c>
      <c r="KE30">
        <v>6687.4838909441696</v>
      </c>
      <c r="KF30">
        <v>501.56129182081276</v>
      </c>
      <c r="KG30">
        <v>334.3741945472085</v>
      </c>
      <c r="KH30">
        <v>154390.03290672362</v>
      </c>
      <c r="KI30">
        <v>4540.8833207859889</v>
      </c>
      <c r="KJ30">
        <v>7265.4133132575816</v>
      </c>
      <c r="KK30">
        <v>544.90599849431862</v>
      </c>
      <c r="KL30">
        <v>363.27066566287908</v>
      </c>
      <c r="KM30">
        <v>167764.03994021288</v>
      </c>
      <c r="KN30">
        <v>4934.2364688297903</v>
      </c>
      <c r="KO30">
        <v>7894.7783501276645</v>
      </c>
      <c r="KP30">
        <v>592.10837625957492</v>
      </c>
      <c r="KQ30">
        <v>394.73891750638325</v>
      </c>
      <c r="KR30">
        <v>182330.89793904815</v>
      </c>
      <c r="KS30">
        <v>5362.6734687955341</v>
      </c>
      <c r="KT30">
        <v>8580.2775500728549</v>
      </c>
      <c r="KU30">
        <v>643.52081625546407</v>
      </c>
      <c r="KV30">
        <v>429.01387750364273</v>
      </c>
      <c r="KW30">
        <v>198199.77351810405</v>
      </c>
      <c r="KX30">
        <v>5829.4051034736485</v>
      </c>
      <c r="KY30">
        <v>9327.0481655578369</v>
      </c>
      <c r="KZ30">
        <v>699.52861241683786</v>
      </c>
      <c r="LA30">
        <v>466.35240827789187</v>
      </c>
      <c r="LB30">
        <v>215490.04166002604</v>
      </c>
      <c r="LC30">
        <v>6337.9424017654719</v>
      </c>
      <c r="LD30">
        <v>10140.707842824755</v>
      </c>
      <c r="LE30">
        <v>760.55308821185668</v>
      </c>
      <c r="LF30">
        <v>507.03539214123776</v>
      </c>
      <c r="LG30">
        <v>234332.25697144808</v>
      </c>
      <c r="LH30">
        <v>6892.125205042591</v>
      </c>
      <c r="LI30">
        <v>11027.400328068145</v>
      </c>
      <c r="LJ30">
        <v>827.05502460511093</v>
      </c>
      <c r="LK30">
        <v>551.37001640340725</v>
      </c>
      <c r="LL30">
        <v>254869.21859419165</v>
      </c>
      <c r="LM30">
        <v>7496.1534880644604</v>
      </c>
      <c r="LN30">
        <v>11993.845580903137</v>
      </c>
      <c r="LO30">
        <v>899.53841856773533</v>
      </c>
      <c r="LP30">
        <v>599.69227904515685</v>
      </c>
      <c r="LQ30">
        <v>277257.13789400156</v>
      </c>
      <c r="LR30">
        <v>8154.6217027647517</v>
      </c>
      <c r="LS30">
        <v>13047.394724423602</v>
      </c>
      <c r="LT30">
        <v>978.55460433177018</v>
      </c>
      <c r="LU30">
        <v>652.36973622118012</v>
      </c>
      <c r="LV30">
        <v>301666.91894461977</v>
      </c>
      <c r="LW30">
        <v>8872.5564395476395</v>
      </c>
      <c r="LX30">
        <v>14196.090303276223</v>
      </c>
      <c r="LY30">
        <v>1064.7067727457168</v>
      </c>
      <c r="LZ30">
        <v>709.80451516381117</v>
      </c>
      <c r="MA30">
        <v>328285.56280858506</v>
      </c>
      <c r="MB30">
        <v>9655.4577296642656</v>
      </c>
      <c r="MC30">
        <v>15448.732367462826</v>
      </c>
      <c r="MD30">
        <v>1158.654927559712</v>
      </c>
      <c r="ME30">
        <v>772.4366183731413</v>
      </c>
      <c r="MF30">
        <v>357317.70769681211</v>
      </c>
      <c r="MG30">
        <v>10509.344344023886</v>
      </c>
      <c r="MH30">
        <v>16814.950950438219</v>
      </c>
      <c r="MI30">
        <v>1261.1213212828663</v>
      </c>
      <c r="MJ30">
        <v>840.74754752191086</v>
      </c>
      <c r="MK30">
        <v>388987.31827637763</v>
      </c>
      <c r="ML30">
        <v>11440.803478716989</v>
      </c>
      <c r="MM30">
        <v>18305.285565947182</v>
      </c>
      <c r="MN30">
        <v>1372.8964174460389</v>
      </c>
      <c r="MO30">
        <v>915.26427829735917</v>
      </c>
      <c r="MP30">
        <v>423539.53870059177</v>
      </c>
      <c r="MQ30">
        <v>12457.045255899757</v>
      </c>
      <c r="MR30">
        <v>19931.272409439611</v>
      </c>
      <c r="MS30">
        <v>1494.845430707971</v>
      </c>
      <c r="MT30">
        <v>996.56362047198058</v>
      </c>
      <c r="MU30">
        <v>461242.72536898754</v>
      </c>
      <c r="MV30">
        <v>13565.962510852574</v>
      </c>
      <c r="MW30">
        <v>21705.540017364117</v>
      </c>
      <c r="MX30">
        <v>1627.9155013023089</v>
      </c>
      <c r="MY30">
        <v>1085.277000868206</v>
      </c>
      <c r="MZ30">
        <v>502390.67700010631</v>
      </c>
      <c r="NA30">
        <v>14776.196382356067</v>
      </c>
      <c r="NB30">
        <v>23641.914211769708</v>
      </c>
      <c r="NC30">
        <v>1773.1435658827281</v>
      </c>
      <c r="ND30">
        <v>1182.0957105884854</v>
      </c>
      <c r="NE30">
        <v>547305.08133093256</v>
      </c>
      <c r="NF30">
        <v>16097.208274439194</v>
      </c>
      <c r="NG30">
        <v>25755.533239102711</v>
      </c>
      <c r="NH30">
        <v>1931.6649929327032</v>
      </c>
      <c r="NI30">
        <v>1287.7766619551355</v>
      </c>
      <c r="NJ30">
        <v>596338.1996589984</v>
      </c>
      <c r="NK30">
        <v>17539.358813499952</v>
      </c>
      <c r="NL30">
        <v>28062.974101599924</v>
      </c>
      <c r="NM30">
        <v>2104.7230576199945</v>
      </c>
      <c r="NN30">
        <v>1403.1487050799963</v>
      </c>
      <c r="NO30">
        <v>649875.81253351911</v>
      </c>
      <c r="NP30">
        <v>19113.994486279971</v>
      </c>
      <c r="NQ30">
        <v>30582.391178047954</v>
      </c>
      <c r="NR30">
        <v>2293.6793383535969</v>
      </c>
      <c r="NS30">
        <v>1529.1195589023978</v>
      </c>
      <c r="NT30">
        <v>708340.45219909505</v>
      </c>
      <c r="NU30">
        <v>20833.54271173809</v>
      </c>
      <c r="NV30">
        <v>33333.668338780946</v>
      </c>
      <c r="NW30">
        <v>2500.0251254085706</v>
      </c>
      <c r="NX30">
        <v>1666.6834169390472</v>
      </c>
      <c r="NY30">
        <v>772194.94992008456</v>
      </c>
      <c r="NZ30">
        <v>22711.616174120132</v>
      </c>
      <c r="OA30">
        <v>36338.58587859221</v>
      </c>
      <c r="OB30">
        <v>2725.3939408944161</v>
      </c>
      <c r="OC30">
        <v>1816.9292939296106</v>
      </c>
      <c r="OD30">
        <v>841946.32908824855</v>
      </c>
      <c r="OE30">
        <v>24763.127326124955</v>
      </c>
      <c r="OF30">
        <v>39621.003721799927</v>
      </c>
      <c r="OG30">
        <v>2971.5752791349946</v>
      </c>
      <c r="OH30">
        <v>1981.0501860899965</v>
      </c>
      <c r="OI30">
        <v>918150.07806555962</v>
      </c>
      <c r="OJ30">
        <v>27004.414060751755</v>
      </c>
      <c r="OK30">
        <v>43207.062497202802</v>
      </c>
      <c r="OL30">
        <v>3240.5296872902104</v>
      </c>
      <c r="OM30">
        <v>2160.3531248601403</v>
      </c>
      <c r="ON30">
        <v>1001414.8400653959</v>
      </c>
      <c r="OO30">
        <v>29453.377648982234</v>
      </c>
      <c r="OP30">
        <v>47125.404238371571</v>
      </c>
      <c r="OQ30">
        <v>3534.4053178778681</v>
      </c>
      <c r="OR30">
        <v>2356.2702119185788</v>
      </c>
      <c r="OS30">
        <v>1092407.5610587457</v>
      </c>
      <c r="OT30">
        <v>32129.634148786638</v>
      </c>
      <c r="OU30">
        <v>51407.414638058617</v>
      </c>
      <c r="OV30">
        <v>3855.5560978543963</v>
      </c>
      <c r="OW30">
        <v>2570.3707319029309</v>
      </c>
      <c r="OX30">
        <v>1191859.1407405068</v>
      </c>
      <c r="OY30">
        <v>35054.680610014904</v>
      </c>
      <c r="OZ30">
        <v>56087.488976023851</v>
      </c>
      <c r="PA30">
        <v>4206.5616732017888</v>
      </c>
      <c r="PB30">
        <v>2804.3744488011926</v>
      </c>
      <c r="PC30">
        <v>1300570.6360407567</v>
      </c>
      <c r="PD30">
        <v>38252.077530610492</v>
      </c>
      <c r="PE30">
        <v>61203.324048976785</v>
      </c>
      <c r="PF30">
        <v>4590.2493036732585</v>
      </c>
      <c r="PG30">
        <v>3060.1662024488392</v>
      </c>
      <c r="PH30">
        <v>1419420.0715568648</v>
      </c>
      <c r="PI30">
        <v>41747.6491634372</v>
      </c>
      <c r="PJ30">
        <v>66796.238661499519</v>
      </c>
      <c r="PK30">
        <v>5009.717899612464</v>
      </c>
      <c r="PL30">
        <v>3339.811933074976</v>
      </c>
      <c r="PM30">
        <v>1549369.9166584264</v>
      </c>
      <c r="PN30">
        <v>45569.70343113019</v>
      </c>
      <c r="PO30">
        <v>72911.525489808293</v>
      </c>
      <c r="PP30">
        <v>5468.3644117356225</v>
      </c>
      <c r="PQ30">
        <v>3645.576274490415</v>
      </c>
      <c r="PR30">
        <v>1691475.2949263554</v>
      </c>
      <c r="PS30">
        <v>49749.273380186925</v>
      </c>
      <c r="PT30">
        <v>79598.837408299078</v>
      </c>
      <c r="PU30">
        <v>5969.9128056224308</v>
      </c>
      <c r="PV30">
        <v>3979.9418704149539</v>
      </c>
      <c r="PW30">
        <v>1846892.9980832234</v>
      </c>
      <c r="PX30">
        <v>54320.382296565389</v>
      </c>
      <c r="PY30">
        <v>86912.611674504617</v>
      </c>
      <c r="PZ30">
        <v>6518.4458755878468</v>
      </c>
      <c r="QA30">
        <v>4345.6305837252312</v>
      </c>
      <c r="QB30">
        <v>2016891.3837122736</v>
      </c>
      <c r="QC30">
        <v>59320.334815066875</v>
      </c>
      <c r="QD30">
        <v>94912.535704106995</v>
      </c>
      <c r="QE30">
        <v>7118.4401778080246</v>
      </c>
      <c r="QF30">
        <v>4745.6267852053497</v>
      </c>
      <c r="QG30">
        <v>2202861.2439116812</v>
      </c>
      <c r="QH30">
        <v>64790.036585637688</v>
      </c>
      <c r="QI30">
        <v>103664.0585370203</v>
      </c>
      <c r="QJ30">
        <v>7774.8043902765221</v>
      </c>
      <c r="QK30">
        <v>5183.202926851015</v>
      </c>
      <c r="QL30">
        <v>2406327.7406590013</v>
      </c>
      <c r="QM30">
        <v>70774.345313500045</v>
      </c>
      <c r="QN30">
        <v>113238.95250160007</v>
      </c>
      <c r="QO30">
        <v>8492.9214376200052</v>
      </c>
      <c r="QP30">
        <v>5661.9476250800035</v>
      </c>
      <c r="QQ30">
        <v>2628963.5131459846</v>
      </c>
      <c r="QR30">
        <v>77322.456268999536</v>
      </c>
      <c r="QS30">
        <v>123715.93003039926</v>
      </c>
      <c r="QT30">
        <v>9278.6947522799455</v>
      </c>
      <c r="QU30">
        <v>6185.7965015199634</v>
      </c>
      <c r="QV30">
        <v>2872603.0727711413</v>
      </c>
      <c r="QW30">
        <v>84488.325669739454</v>
      </c>
      <c r="QX30">
        <v>135181.32107158311</v>
      </c>
      <c r="QY30">
        <v>10138.599080368735</v>
      </c>
      <c r="QZ30">
        <v>6759.0660535791558</v>
      </c>
      <c r="RA30">
        <v>3139258.6129405531</v>
      </c>
      <c r="RB30">
        <v>92331.135674722143</v>
      </c>
      <c r="RC30">
        <v>147729.81707955542</v>
      </c>
      <c r="RD30">
        <v>11079.736280966657</v>
      </c>
      <c r="RE30">
        <v>7386.4908539777716</v>
      </c>
      <c r="RF30">
        <v>3431137.3734293669</v>
      </c>
      <c r="RG30">
        <v>100915.80510086374</v>
      </c>
      <c r="RH30">
        <v>161465.28816138196</v>
      </c>
      <c r="RI30">
        <v>12109.896612103648</v>
      </c>
      <c r="RJ30">
        <v>8073.2644080690989</v>
      </c>
      <c r="RK30">
        <v>3750660.7129106959</v>
      </c>
      <c r="RL30">
        <v>110313.55037972635</v>
      </c>
      <c r="RM30">
        <v>176501.68060756216</v>
      </c>
      <c r="RN30">
        <v>13237.626045567162</v>
      </c>
      <c r="RO30">
        <v>8825.0840303781079</v>
      </c>
      <c r="RP30">
        <v>4100485.0584898437</v>
      </c>
      <c r="RQ30">
        <v>120602.50172028953</v>
      </c>
      <c r="RR30">
        <v>192964.00275246325</v>
      </c>
      <c r="RS30">
        <v>14472.300206434742</v>
      </c>
      <c r="RT30">
        <v>9648.2001376231619</v>
      </c>
      <c r="RU30">
        <v>4483524.9178270726</v>
      </c>
      <c r="RV30">
        <v>131868.37993609038</v>
      </c>
      <c r="RW30">
        <v>210989.40789774462</v>
      </c>
      <c r="RX30">
        <v>15824.205592330845</v>
      </c>
      <c r="RY30">
        <v>10549.47039488723</v>
      </c>
      <c r="RZ30">
        <v>4902978.157842203</v>
      </c>
      <c r="SA30">
        <v>144205.23993653536</v>
      </c>
      <c r="SB30">
        <v>230728.38389845658</v>
      </c>
      <c r="SC30">
        <v>17304.628792384246</v>
      </c>
      <c r="SD30">
        <v>11536.41919492283</v>
      </c>
      <c r="SE30">
        <v>5362353.7742351135</v>
      </c>
      <c r="SF30">
        <v>157716.28747750336</v>
      </c>
      <c r="SG30">
        <v>252346.05996400537</v>
      </c>
      <c r="SH30">
        <v>18925.954497300401</v>
      </c>
      <c r="SI30">
        <v>12617.302998200268</v>
      </c>
      <c r="SJ30">
        <v>5865502.3983099256</v>
      </c>
      <c r="SK30">
        <v>172514.77642088017</v>
      </c>
      <c r="SL30">
        <v>276023.64227340824</v>
      </c>
      <c r="SM30">
        <v>20701.773170505621</v>
      </c>
      <c r="SN30">
        <v>13801.182113670413</v>
      </c>
    </row>
    <row r="31" spans="1:508" hidden="1" x14ac:dyDescent="0.15">
      <c r="B31" t="s">
        <v>44</v>
      </c>
      <c r="C31" t="s">
        <v>23</v>
      </c>
      <c r="D31" t="s">
        <v>25</v>
      </c>
      <c r="E31">
        <v>8.0571452712000013</v>
      </c>
      <c r="F31">
        <v>8.0701854950803593</v>
      </c>
      <c r="G31">
        <v>8.0833281955711502</v>
      </c>
      <c r="H31">
        <v>8.0965739754736532</v>
      </c>
      <c r="I31">
        <v>8.1099234399484423</v>
      </c>
      <c r="J31">
        <v>8.1233771965199999</v>
      </c>
      <c r="K31">
        <v>8.1369358550813189</v>
      </c>
      <c r="L31">
        <v>8.1506000278985091</v>
      </c>
      <c r="M31">
        <v>8.1643703296154122</v>
      </c>
      <c r="N31">
        <v>8.1782473772582023</v>
      </c>
      <c r="O31">
        <v>8.192231790240001</v>
      </c>
      <c r="P31">
        <v>8.2134110805761313</v>
      </c>
      <c r="Q31">
        <v>8.2348354512515716</v>
      </c>
      <c r="R31">
        <v>8.2637861823600005</v>
      </c>
      <c r="S31">
        <v>8.3006003150512502</v>
      </c>
      <c r="T31">
        <v>8.4153103842000014</v>
      </c>
      <c r="U31">
        <v>8.4550034987662492</v>
      </c>
      <c r="V31">
        <v>8.4954419995200006</v>
      </c>
      <c r="W31">
        <v>8.5366363355737498</v>
      </c>
      <c r="X31">
        <v>8.5785970532400011</v>
      </c>
      <c r="Y31">
        <v>8.6213347964812499</v>
      </c>
      <c r="Z31">
        <v>8.6648603073600015</v>
      </c>
      <c r="AA31">
        <v>8.7091844264887506</v>
      </c>
      <c r="AB31">
        <v>8.754318093480002</v>
      </c>
      <c r="AC31">
        <v>8.7091844264887506</v>
      </c>
      <c r="AD31">
        <v>8.847058327200001</v>
      </c>
      <c r="AE31">
        <v>8.6648603073600015</v>
      </c>
      <c r="AF31">
        <v>8.4954419995200006</v>
      </c>
      <c r="AG31">
        <v>8.5366363355737498</v>
      </c>
      <c r="AH31">
        <v>8.5785970532400011</v>
      </c>
      <c r="AI31">
        <v>8.6648603073600015</v>
      </c>
      <c r="AJ31">
        <v>8.5785970532400011</v>
      </c>
      <c r="AK31">
        <v>8.6213347964812499</v>
      </c>
      <c r="AL31">
        <v>9.3631859501999983</v>
      </c>
      <c r="AM31">
        <v>8.0965739754736532</v>
      </c>
      <c r="AN31">
        <v>8.1369358550813189</v>
      </c>
      <c r="AO31">
        <v>8.4550034987662492</v>
      </c>
      <c r="AP31">
        <v>8.5366363355737498</v>
      </c>
      <c r="AQ31">
        <v>8.5366363355737498</v>
      </c>
      <c r="AR31">
        <v>9.8178621149000005</v>
      </c>
      <c r="AS31">
        <v>60.130118606500005</v>
      </c>
      <c r="AT31">
        <v>4.4464319340999996</v>
      </c>
      <c r="AU31">
        <v>10.468409915531478</v>
      </c>
      <c r="AV31">
        <v>6.9789399436876511</v>
      </c>
      <c r="AW31">
        <v>3853.3706884354415</v>
      </c>
      <c r="AX31">
        <v>149.64546362856083</v>
      </c>
      <c r="AY31">
        <v>93.528414767850521</v>
      </c>
      <c r="AZ31">
        <v>11.223409772142062</v>
      </c>
      <c r="BA31">
        <v>7.4822731814280417</v>
      </c>
      <c r="BB31">
        <v>4131.3425356895932</v>
      </c>
      <c r="BC31">
        <v>160.44048682289682</v>
      </c>
      <c r="BD31">
        <v>100.27530426431051</v>
      </c>
      <c r="BE31">
        <v>12.03303651171726</v>
      </c>
      <c r="BF31">
        <v>8.0220243411448404</v>
      </c>
      <c r="BG31">
        <v>4429.4312841766287</v>
      </c>
      <c r="BH31">
        <v>172.01674890006325</v>
      </c>
      <c r="BI31">
        <v>107.51046806253952</v>
      </c>
      <c r="BJ31">
        <v>12.901256167504743</v>
      </c>
      <c r="BK31">
        <v>8.6008374450031617</v>
      </c>
      <c r="BL31">
        <v>4749.0978267368573</v>
      </c>
      <c r="BM31">
        <v>184.4309835625964</v>
      </c>
      <c r="BN31">
        <v>115.26936472662274</v>
      </c>
      <c r="BO31">
        <v>13.83232376719473</v>
      </c>
      <c r="BP31">
        <v>9.2215491781298198</v>
      </c>
      <c r="BQ31">
        <v>5091.9095354897318</v>
      </c>
      <c r="BR31">
        <v>197.7440596306692</v>
      </c>
      <c r="BS31">
        <v>123.59003726916823</v>
      </c>
      <c r="BT31">
        <v>14.830804472300189</v>
      </c>
      <c r="BU31">
        <v>9.8872029815334592</v>
      </c>
      <c r="BV31">
        <v>5459.5480527258105</v>
      </c>
      <c r="BW31">
        <v>212.02128360100235</v>
      </c>
      <c r="BX31">
        <v>132.51330225062648</v>
      </c>
      <c r="BY31">
        <v>15.901596270075178</v>
      </c>
      <c r="BZ31">
        <v>10.601064180050118</v>
      </c>
      <c r="CA31">
        <v>5853.8176541485591</v>
      </c>
      <c r="CB31">
        <v>227.33272443295377</v>
      </c>
      <c r="CC31">
        <v>142.08295277059611</v>
      </c>
      <c r="CD31">
        <v>17.049954332471533</v>
      </c>
      <c r="CE31">
        <v>11.366636221647688</v>
      </c>
      <c r="CF31">
        <v>6276.6542266894548</v>
      </c>
      <c r="CG31">
        <v>243.75356220153222</v>
      </c>
      <c r="CH31">
        <v>152.34597637595763</v>
      </c>
      <c r="CI31">
        <v>18.281517165114916</v>
      </c>
      <c r="CJ31">
        <v>12.187678110076611</v>
      </c>
      <c r="CK31">
        <v>6730.1349062482541</v>
      </c>
      <c r="CL31">
        <v>261.36446237857297</v>
      </c>
      <c r="CM31">
        <v>163.35278898660809</v>
      </c>
      <c r="CN31">
        <v>19.602334678392971</v>
      </c>
      <c r="CO31">
        <v>13.068223118928648</v>
      </c>
      <c r="CP31">
        <v>7216.4884240714109</v>
      </c>
      <c r="CQ31">
        <v>280.25197763384119</v>
      </c>
      <c r="CR31">
        <v>175.15748602115076</v>
      </c>
      <c r="CS31">
        <v>21.018898322538092</v>
      </c>
      <c r="CT31">
        <v>14.01259888169206</v>
      </c>
      <c r="CU31">
        <v>7738.1062140930517</v>
      </c>
      <c r="CV31">
        <v>300.50897918807971</v>
      </c>
      <c r="CW31">
        <v>187.8181119925498</v>
      </c>
      <c r="CX31">
        <v>22.538173439105975</v>
      </c>
      <c r="CY31">
        <v>15.025448959403985</v>
      </c>
      <c r="CZ31">
        <v>8297.5543374431381</v>
      </c>
      <c r="DA31">
        <v>322.23511990070443</v>
      </c>
      <c r="DB31">
        <v>201.39694993794026</v>
      </c>
      <c r="DC31">
        <v>24.16763399255283</v>
      </c>
      <c r="DD31">
        <v>16.111755995035221</v>
      </c>
      <c r="DE31">
        <v>8897.5862844968178</v>
      </c>
      <c r="DF31">
        <v>345.53733143676965</v>
      </c>
      <c r="DG31">
        <v>215.96083214798102</v>
      </c>
      <c r="DH31">
        <v>25.915299857757724</v>
      </c>
      <c r="DI31">
        <v>17.276866571838482</v>
      </c>
      <c r="DJ31">
        <v>9541.1567193188675</v>
      </c>
      <c r="DK31">
        <v>370.53035803180069</v>
      </c>
      <c r="DL31">
        <v>231.5814737698754</v>
      </c>
      <c r="DM31">
        <v>27.789776852385049</v>
      </c>
      <c r="DN31">
        <v>18.526517901590033</v>
      </c>
      <c r="DO31">
        <v>10231.436236171043</v>
      </c>
      <c r="DP31">
        <v>397.33732956004047</v>
      </c>
      <c r="DQ31">
        <v>248.33583097502529</v>
      </c>
      <c r="DR31">
        <v>29.800299717003035</v>
      </c>
      <c r="DS31">
        <v>19.866866478002024</v>
      </c>
      <c r="DT31">
        <v>10971.827202922856</v>
      </c>
      <c r="DU31">
        <v>426.09037681253812</v>
      </c>
      <c r="DV31">
        <v>266.30648550783633</v>
      </c>
      <c r="DW31">
        <v>31.956778260940357</v>
      </c>
      <c r="DX31">
        <v>21.304518840626905</v>
      </c>
      <c r="DY31">
        <v>11765.980771764887</v>
      </c>
      <c r="DZ31">
        <v>456.93129210737425</v>
      </c>
      <c r="EA31">
        <v>285.5820575671089</v>
      </c>
      <c r="EB31">
        <v>34.269846908053069</v>
      </c>
      <c r="EC31">
        <v>22.846564605368712</v>
      </c>
      <c r="ED31">
        <v>12617.815143596852</v>
      </c>
      <c r="EE31">
        <v>490.01223858628549</v>
      </c>
      <c r="EF31">
        <v>306.25764911642841</v>
      </c>
      <c r="EG31">
        <v>36.750917893971412</v>
      </c>
      <c r="EH31">
        <v>24.500611929314275</v>
      </c>
      <c r="EI31">
        <v>13531.535178881732</v>
      </c>
      <c r="EJ31">
        <v>525.49651180123226</v>
      </c>
      <c r="EK31">
        <v>328.43531987577018</v>
      </c>
      <c r="EL31">
        <v>39.412238385092422</v>
      </c>
      <c r="EM31">
        <v>26.274825590061614</v>
      </c>
      <c r="EN31">
        <v>14511.653454655196</v>
      </c>
      <c r="EO31">
        <v>563.55935746233763</v>
      </c>
      <c r="EP31">
        <v>352.22459841396108</v>
      </c>
      <c r="EQ31">
        <v>42.266951809675327</v>
      </c>
      <c r="ER31">
        <v>28.177967873116884</v>
      </c>
      <c r="ES31">
        <v>15563.012874792947</v>
      </c>
      <c r="ET31">
        <v>604.38884950652221</v>
      </c>
      <c r="EU31">
        <v>377.74303094157636</v>
      </c>
      <c r="EV31">
        <v>45.329163712989164</v>
      </c>
      <c r="EW31">
        <v>30.219442475326108</v>
      </c>
      <c r="EX31">
        <v>16690.810948605285</v>
      </c>
      <c r="EY31">
        <v>648.18683295554501</v>
      </c>
      <c r="EZ31">
        <v>405.11677059721569</v>
      </c>
      <c r="FA31">
        <v>48.61401247166588</v>
      </c>
      <c r="FB31">
        <v>32.409341647777254</v>
      </c>
      <c r="FC31">
        <v>17900.625861390643</v>
      </c>
      <c r="FD31">
        <v>695.1699363646851</v>
      </c>
      <c r="FE31">
        <v>434.48121022792822</v>
      </c>
      <c r="FF31">
        <v>52.137745227351388</v>
      </c>
      <c r="FG31">
        <v>34.758496818234256</v>
      </c>
      <c r="FH31">
        <v>19198.444469781607</v>
      </c>
      <c r="FI31">
        <v>745.57065902064494</v>
      </c>
      <c r="FJ31">
        <v>465.9816618879031</v>
      </c>
      <c r="FK31">
        <v>55.91779942654837</v>
      </c>
      <c r="FL31">
        <v>37.278532951032247</v>
      </c>
      <c r="FM31">
        <v>20590.692364607432</v>
      </c>
      <c r="FN31">
        <v>799.63853843135655</v>
      </c>
      <c r="FO31">
        <v>499.7740865195978</v>
      </c>
      <c r="FP31">
        <v>59.972890382351736</v>
      </c>
      <c r="FQ31">
        <v>39.981926921567826</v>
      </c>
      <c r="FR31">
        <v>22084.266154626352</v>
      </c>
      <c r="FS31">
        <v>857.64140406315937</v>
      </c>
      <c r="FT31">
        <v>536.02587753947455</v>
      </c>
      <c r="FU31">
        <v>64.323105304736941</v>
      </c>
      <c r="FV31">
        <v>42.882070203157966</v>
      </c>
      <c r="FW31">
        <v>23686.568135906306</v>
      </c>
      <c r="FX31">
        <v>919.86672372451676</v>
      </c>
      <c r="FY31">
        <v>574.91670232782303</v>
      </c>
      <c r="FZ31">
        <v>68.990004279338763</v>
      </c>
      <c r="GA31">
        <v>45.993336186225839</v>
      </c>
      <c r="GB31">
        <v>25405.543523912351</v>
      </c>
      <c r="GC31">
        <v>986.62304947232428</v>
      </c>
      <c r="GD31">
        <v>616.63940592020265</v>
      </c>
      <c r="GE31">
        <v>73.996728710424321</v>
      </c>
      <c r="GF31">
        <v>49.331152473616214</v>
      </c>
      <c r="GG31">
        <v>27249.720438558226</v>
      </c>
      <c r="GH31">
        <v>1058.2415704294456</v>
      </c>
      <c r="GI31">
        <v>661.40098151840357</v>
      </c>
      <c r="GJ31">
        <v>79.368117782208429</v>
      </c>
      <c r="GK31">
        <v>52.912078521472282</v>
      </c>
      <c r="GL31">
        <v>29228.25284666707</v>
      </c>
      <c r="GM31">
        <v>1135.0777804530901</v>
      </c>
      <c r="GN31">
        <v>709.42361278318128</v>
      </c>
      <c r="GO31">
        <v>85.130833533981757</v>
      </c>
      <c r="GP31">
        <v>56.753889022654505</v>
      </c>
      <c r="GQ31">
        <v>31350.966681536316</v>
      </c>
      <c r="GR31">
        <v>1217.5132691858764</v>
      </c>
      <c r="GS31">
        <v>760.94579324117274</v>
      </c>
      <c r="GT31">
        <v>91.31349518894072</v>
      </c>
      <c r="GU31">
        <v>60.875663459293818</v>
      </c>
      <c r="GV31">
        <v>33628.409375694617</v>
      </c>
      <c r="GW31">
        <v>1305.9576456580432</v>
      </c>
      <c r="GX31">
        <v>816.22352853627706</v>
      </c>
      <c r="GY31">
        <v>97.946823424353255</v>
      </c>
      <c r="GZ31">
        <v>65.297882282902165</v>
      </c>
      <c r="HA31">
        <v>36071.903060560056</v>
      </c>
      <c r="HB31">
        <v>1400.8506042935942</v>
      </c>
      <c r="HC31">
        <v>875.53162768349648</v>
      </c>
      <c r="HD31">
        <v>105.06379532201957</v>
      </c>
      <c r="HE31">
        <v>70.042530214679715</v>
      </c>
      <c r="HF31">
        <v>38693.601705651417</v>
      </c>
      <c r="HG31">
        <v>1502.664143908793</v>
      </c>
      <c r="HH31">
        <v>939.16508994299568</v>
      </c>
      <c r="HI31">
        <v>112.69981079315949</v>
      </c>
      <c r="HJ31">
        <v>75.133207195439653</v>
      </c>
      <c r="HK31">
        <v>41506.552490367358</v>
      </c>
      <c r="HL31">
        <v>1611.9049510822274</v>
      </c>
      <c r="HM31">
        <v>1007.4405944263921</v>
      </c>
      <c r="HN31">
        <v>120.89287133116704</v>
      </c>
      <c r="HO31">
        <v>80.595247554111367</v>
      </c>
      <c r="HP31">
        <v>44524.761723239026</v>
      </c>
      <c r="HQ31">
        <v>1729.1169601257875</v>
      </c>
      <c r="HR31">
        <v>1080.6981000786172</v>
      </c>
      <c r="HS31">
        <v>129.68377200943405</v>
      </c>
      <c r="HT31">
        <v>86.455848006289372</v>
      </c>
      <c r="HU31">
        <v>47763.265647095403</v>
      </c>
      <c r="HV31">
        <v>1854.8841027998214</v>
      </c>
      <c r="HW31">
        <v>1159.3025642498883</v>
      </c>
      <c r="HX31">
        <v>139.11630770998659</v>
      </c>
      <c r="HY31">
        <v>92.744205139991067</v>
      </c>
      <c r="HZ31">
        <v>51238.206493880083</v>
      </c>
      <c r="IA31">
        <v>1989.8332618982556</v>
      </c>
      <c r="IB31">
        <v>1243.6457886864098</v>
      </c>
      <c r="IC31">
        <v>149.23749464236917</v>
      </c>
      <c r="ID31">
        <v>99.491663094912781</v>
      </c>
      <c r="IE31">
        <v>54966.914180058746</v>
      </c>
      <c r="IF31">
        <v>2134.6374438857765</v>
      </c>
      <c r="IG31">
        <v>1334.1484024286103</v>
      </c>
      <c r="IH31">
        <v>160.09780829143324</v>
      </c>
      <c r="II31">
        <v>106.73187219428883</v>
      </c>
      <c r="IJ31">
        <v>58967.994062798469</v>
      </c>
      <c r="IK31">
        <v>2290.0191869047949</v>
      </c>
      <c r="IL31">
        <v>1431.2619918154969</v>
      </c>
      <c r="IM31">
        <v>171.75143901785964</v>
      </c>
      <c r="IN31">
        <v>114.50095934523975</v>
      </c>
      <c r="IO31">
        <v>63261.421208540814</v>
      </c>
      <c r="IP31">
        <v>2456.7542216909055</v>
      </c>
      <c r="IQ31">
        <v>1535.471388556816</v>
      </c>
      <c r="IR31">
        <v>184.25656662681791</v>
      </c>
      <c r="IS31">
        <v>122.83771108454528</v>
      </c>
      <c r="IT31">
        <v>67868.641659392859</v>
      </c>
      <c r="IU31">
        <v>2635.6754042482662</v>
      </c>
      <c r="IV31">
        <v>1647.2971276551664</v>
      </c>
      <c r="IW31">
        <v>197.67565531861999</v>
      </c>
      <c r="IX31">
        <v>131.78377021241332</v>
      </c>
      <c r="IY31">
        <v>72812.681219104881</v>
      </c>
      <c r="IZ31">
        <v>2827.6769405477626</v>
      </c>
      <c r="JA31">
        <v>1767.2980878423516</v>
      </c>
      <c r="JB31">
        <v>212.07577054108219</v>
      </c>
      <c r="JC31">
        <v>141.38384702738813</v>
      </c>
      <c r="JD31">
        <v>78118.262319481088</v>
      </c>
      <c r="JE31">
        <v>3033.7189250283918</v>
      </c>
      <c r="JF31">
        <v>1896.0743281427447</v>
      </c>
      <c r="JG31">
        <v>227.52891937712937</v>
      </c>
      <c r="JH31">
        <v>151.68594625141958</v>
      </c>
      <c r="JI31">
        <v>83811.929570086751</v>
      </c>
      <c r="JJ31">
        <v>3254.8322163140488</v>
      </c>
      <c r="JK31">
        <v>2034.2701351962805</v>
      </c>
      <c r="JL31">
        <v>244.11241622355368</v>
      </c>
      <c r="JM31">
        <v>162.74161081570244</v>
      </c>
      <c r="JN31">
        <v>89922.184639294181</v>
      </c>
      <c r="JO31">
        <v>3492.1236753123953</v>
      </c>
      <c r="JP31">
        <v>2182.5772970702469</v>
      </c>
      <c r="JQ31">
        <v>261.90927564842963</v>
      </c>
      <c r="JR31">
        <v>174.60618376561976</v>
      </c>
      <c r="JS31">
        <v>96479.631163290207</v>
      </c>
      <c r="JT31">
        <v>3746.7817927491342</v>
      </c>
      <c r="JU31">
        <v>2341.7386204682089</v>
      </c>
      <c r="JV31">
        <v>281.00863445618506</v>
      </c>
      <c r="JW31">
        <v>187.33908963745671</v>
      </c>
      <c r="JX31">
        <v>103517.13043190562</v>
      </c>
      <c r="JY31">
        <v>4020.0827352196357</v>
      </c>
      <c r="JZ31">
        <v>2512.5517095122723</v>
      </c>
      <c r="KA31">
        <v>301.50620514147272</v>
      </c>
      <c r="KB31">
        <v>201.00413676098179</v>
      </c>
      <c r="KC31">
        <v>111069.96865629889</v>
      </c>
      <c r="KD31">
        <v>4313.3968410213165</v>
      </c>
      <c r="KE31">
        <v>2695.8730256383228</v>
      </c>
      <c r="KF31">
        <v>323.50476307659869</v>
      </c>
      <c r="KG31">
        <v>215.66984205106581</v>
      </c>
      <c r="KH31">
        <v>119176.03668393251</v>
      </c>
      <c r="KI31">
        <v>4628.1955993760203</v>
      </c>
      <c r="KJ31">
        <v>2892.6222496100122</v>
      </c>
      <c r="KK31">
        <v>347.11466995320148</v>
      </c>
      <c r="KL31">
        <v>231.40977996880099</v>
      </c>
      <c r="KM31">
        <v>127876.02309123593</v>
      </c>
      <c r="KN31">
        <v>4966.0591491742107</v>
      </c>
      <c r="KO31">
        <v>3103.7869682338815</v>
      </c>
      <c r="KP31">
        <v>372.45443618806576</v>
      </c>
      <c r="KQ31">
        <v>248.30295745871052</v>
      </c>
      <c r="KR31">
        <v>137213.62165420473</v>
      </c>
      <c r="KS31">
        <v>5328.684336085621</v>
      </c>
      <c r="KT31">
        <v>3330.4277100535132</v>
      </c>
      <c r="KU31">
        <v>399.65132520642157</v>
      </c>
      <c r="KV31">
        <v>266.43421680428105</v>
      </c>
      <c r="KW31">
        <v>147235.75427230803</v>
      </c>
      <c r="KX31">
        <v>5717.8933697983703</v>
      </c>
      <c r="KY31">
        <v>3573.6833561239814</v>
      </c>
      <c r="KZ31">
        <v>428.84200273487772</v>
      </c>
      <c r="LA31">
        <v>285.8946684899185</v>
      </c>
      <c r="LB31">
        <v>157992.81050186322</v>
      </c>
      <c r="LC31">
        <v>6135.6431262859505</v>
      </c>
      <c r="LD31">
        <v>3834.7769539287192</v>
      </c>
      <c r="LE31">
        <v>460.17323447144634</v>
      </c>
      <c r="LF31">
        <v>306.78215631429754</v>
      </c>
      <c r="LG31">
        <v>169538.90494192683</v>
      </c>
      <c r="LH31">
        <v>6584.0351433757996</v>
      </c>
      <c r="LI31">
        <v>4115.0219646098749</v>
      </c>
      <c r="LJ31">
        <v>493.80263575318497</v>
      </c>
      <c r="LK31">
        <v>329.20175716878998</v>
      </c>
      <c r="LL31">
        <v>181932.15380918948</v>
      </c>
      <c r="LM31">
        <v>7065.3263615219212</v>
      </c>
      <c r="LN31">
        <v>4415.8289759512008</v>
      </c>
      <c r="LO31">
        <v>529.89947711414413</v>
      </c>
      <c r="LP31">
        <v>353.26631807609607</v>
      </c>
      <c r="LQ31">
        <v>195234.97213886678</v>
      </c>
      <c r="LR31">
        <v>7581.9406655870589</v>
      </c>
      <c r="LS31">
        <v>4738.7129159919123</v>
      </c>
      <c r="LT31">
        <v>568.64554991902946</v>
      </c>
      <c r="LU31">
        <v>379.09703327935296</v>
      </c>
      <c r="LV31">
        <v>209514.39315666421</v>
      </c>
      <c r="LW31">
        <v>8136.4812876374444</v>
      </c>
      <c r="LX31">
        <v>5085.3008047734029</v>
      </c>
      <c r="LY31">
        <v>610.23609657280838</v>
      </c>
      <c r="LZ31">
        <v>406.82406438187223</v>
      </c>
      <c r="MA31">
        <v>224842.41148315358</v>
      </c>
      <c r="MB31">
        <v>8731.7441352680999</v>
      </c>
      <c r="MC31">
        <v>5457.3400845425622</v>
      </c>
      <c r="MD31">
        <v>654.88081014510749</v>
      </c>
      <c r="ME31">
        <v>436.58720676340499</v>
      </c>
      <c r="MF31">
        <v>241296.35195693903</v>
      </c>
      <c r="MG31">
        <v>9370.7321148325846</v>
      </c>
      <c r="MH31">
        <v>5856.7075717703656</v>
      </c>
      <c r="MI31">
        <v>702.8049086124438</v>
      </c>
      <c r="MJ31">
        <v>468.53660574162922</v>
      </c>
      <c r="MK31">
        <v>258959.26599748668</v>
      </c>
      <c r="ML31">
        <v>10056.67052417424</v>
      </c>
      <c r="MM31">
        <v>6285.4190776088999</v>
      </c>
      <c r="MN31">
        <v>754.25028931306792</v>
      </c>
      <c r="MO31">
        <v>502.83352620871199</v>
      </c>
      <c r="MP31">
        <v>277920.35757315758</v>
      </c>
      <c r="MQ31">
        <v>10793.023595074081</v>
      </c>
      <c r="MR31">
        <v>6745.6397469212998</v>
      </c>
      <c r="MS31">
        <v>809.47676963055596</v>
      </c>
      <c r="MT31">
        <v>539.65117975370401</v>
      </c>
      <c r="MU31">
        <v>298275.44099559315</v>
      </c>
      <c r="MV31">
        <v>11583.51227167352</v>
      </c>
      <c r="MW31">
        <v>7239.6951697959512</v>
      </c>
      <c r="MX31">
        <v>868.7634203755141</v>
      </c>
      <c r="MY31">
        <v>579.17561358367607</v>
      </c>
      <c r="MZ31">
        <v>320127.43292898446</v>
      </c>
      <c r="NA31">
        <v>12432.133317630465</v>
      </c>
      <c r="NB31">
        <v>7770.0833235190403</v>
      </c>
      <c r="NC31">
        <v>932.40999882228482</v>
      </c>
      <c r="ND31">
        <v>621.60666588152321</v>
      </c>
      <c r="NE31">
        <v>343586.88118280913</v>
      </c>
      <c r="NF31">
        <v>13343.179851759578</v>
      </c>
      <c r="NG31">
        <v>8339.4874073497358</v>
      </c>
      <c r="NH31">
        <v>1000.7384888819684</v>
      </c>
      <c r="NI31">
        <v>667.1589925879789</v>
      </c>
      <c r="NJ31">
        <v>368772.53305030515</v>
      </c>
      <c r="NK31">
        <v>14321.263419429326</v>
      </c>
      <c r="NL31">
        <v>8950.7896371433289</v>
      </c>
      <c r="NM31">
        <v>1074.0947564571995</v>
      </c>
      <c r="NN31">
        <v>716.06317097146632</v>
      </c>
      <c r="NO31">
        <v>395811.94616330188</v>
      </c>
      <c r="NP31">
        <v>15371.337715079684</v>
      </c>
      <c r="NQ31">
        <v>9607.086071924803</v>
      </c>
      <c r="NR31">
        <v>1152.8503286309765</v>
      </c>
      <c r="NS31">
        <v>768.56688575398425</v>
      </c>
      <c r="NT31">
        <v>424842.14505816629</v>
      </c>
      <c r="NU31">
        <v>16498.72407992879</v>
      </c>
      <c r="NV31">
        <v>10311.702549955493</v>
      </c>
      <c r="NW31">
        <v>1237.4043059946591</v>
      </c>
      <c r="NX31">
        <v>824.93620399643942</v>
      </c>
      <c r="NY31">
        <v>456010.326888746</v>
      </c>
      <c r="NZ31">
        <v>17709.138908300814</v>
      </c>
      <c r="OA31">
        <v>11068.21181768801</v>
      </c>
      <c r="OB31">
        <v>1328.1854181225613</v>
      </c>
      <c r="OC31">
        <v>885.45694541504076</v>
      </c>
      <c r="OD31">
        <v>489474.61998158699</v>
      </c>
      <c r="OE31">
        <v>19008.723106081048</v>
      </c>
      <c r="OF31">
        <v>11880.451941300655</v>
      </c>
      <c r="OG31">
        <v>1425.6542329560784</v>
      </c>
      <c r="OH31">
        <v>950.43615530405236</v>
      </c>
      <c r="OI31">
        <v>525404.89920777711</v>
      </c>
      <c r="OJ31">
        <v>20404.073755641828</v>
      </c>
      <c r="OK31">
        <v>12752.546097276143</v>
      </c>
      <c r="OL31">
        <v>1530.305531673137</v>
      </c>
      <c r="OM31">
        <v>1020.2036877820914</v>
      </c>
      <c r="ON31">
        <v>563983.66244599875</v>
      </c>
      <c r="OO31">
        <v>21902.278153242667</v>
      </c>
      <c r="OP31">
        <v>13688.923845776668</v>
      </c>
      <c r="OQ31">
        <v>1642.6708614932002</v>
      </c>
      <c r="OR31">
        <v>1095.1139076621334</v>
      </c>
      <c r="OS31">
        <v>605406.97273439006</v>
      </c>
      <c r="OT31">
        <v>23510.950397452041</v>
      </c>
      <c r="OU31">
        <v>14694.343998407527</v>
      </c>
      <c r="OV31">
        <v>1763.3212798089032</v>
      </c>
      <c r="OW31">
        <v>1175.5475198726022</v>
      </c>
      <c r="OX31">
        <v>649885.47105634259</v>
      </c>
      <c r="OY31">
        <v>25238.270720634664</v>
      </c>
      <c r="OZ31">
        <v>15773.919200396665</v>
      </c>
      <c r="PA31">
        <v>1892.8703040475998</v>
      </c>
      <c r="PB31">
        <v>1261.9135360317332</v>
      </c>
      <c r="PC31">
        <v>697645.46507927543</v>
      </c>
      <c r="PD31">
        <v>27093.027770068948</v>
      </c>
      <c r="PE31">
        <v>16933.142356293094</v>
      </c>
      <c r="PF31">
        <v>2031.9770827551711</v>
      </c>
      <c r="PG31">
        <v>1354.6513885034474</v>
      </c>
      <c r="PH31">
        <v>748930.09956773242</v>
      </c>
      <c r="PI31">
        <v>29084.664060882817</v>
      </c>
      <c r="PJ31">
        <v>18177.91503805176</v>
      </c>
      <c r="PK31">
        <v>2181.3498045662109</v>
      </c>
      <c r="PL31">
        <v>1454.2332030441407</v>
      </c>
      <c r="PM31">
        <v>804000.61462501436</v>
      </c>
      <c r="PN31">
        <v>31223.324839806381</v>
      </c>
      <c r="PO31">
        <v>19514.578024878989</v>
      </c>
      <c r="PP31">
        <v>2341.7493629854789</v>
      </c>
      <c r="PQ31">
        <v>1561.1662419903191</v>
      </c>
      <c r="PR31">
        <v>863137.6983833093</v>
      </c>
      <c r="PS31">
        <v>33519.910616827547</v>
      </c>
      <c r="PT31">
        <v>20949.944135517217</v>
      </c>
      <c r="PU31">
        <v>2513.993296262066</v>
      </c>
      <c r="PV31">
        <v>1675.9955308413773</v>
      </c>
      <c r="PW31">
        <v>926642.94126344833</v>
      </c>
      <c r="PX31">
        <v>35986.133641298962</v>
      </c>
      <c r="PY31">
        <v>22491.333525811853</v>
      </c>
      <c r="PZ31">
        <v>2698.9600230974224</v>
      </c>
      <c r="QA31">
        <v>1799.3066820649483</v>
      </c>
      <c r="QB31">
        <v>994840.39946466149</v>
      </c>
      <c r="QC31">
        <v>38634.578619986853</v>
      </c>
      <c r="QD31">
        <v>24146.611637491784</v>
      </c>
      <c r="QE31">
        <v>2897.593396499014</v>
      </c>
      <c r="QF31">
        <v>1931.7289309993428</v>
      </c>
      <c r="QG31">
        <v>1068078.2759249818</v>
      </c>
      <c r="QH31">
        <v>41478.767997086674</v>
      </c>
      <c r="QI31">
        <v>25924.229998179169</v>
      </c>
      <c r="QJ31">
        <v>3110.9075997815003</v>
      </c>
      <c r="QK31">
        <v>2073.9383998543335</v>
      </c>
      <c r="QL31">
        <v>1146730.7276173471</v>
      </c>
      <c r="QM31">
        <v>44533.232140479508</v>
      </c>
      <c r="QN31">
        <v>27833.27008779969</v>
      </c>
      <c r="QO31">
        <v>3339.9924105359628</v>
      </c>
      <c r="QP31">
        <v>2226.6616070239752</v>
      </c>
      <c r="QQ31">
        <v>1231199.8087183882</v>
      </c>
      <c r="QR31">
        <v>47813.584804597602</v>
      </c>
      <c r="QS31">
        <v>29883.490502873501</v>
      </c>
      <c r="QT31">
        <v>3586.0188603448205</v>
      </c>
      <c r="QU31">
        <v>2390.6792402298802</v>
      </c>
      <c r="QV31">
        <v>1321917.5599099277</v>
      </c>
      <c r="QW31">
        <v>51336.604268346709</v>
      </c>
      <c r="QX31">
        <v>32085.377667716693</v>
      </c>
      <c r="QY31">
        <v>3850.2453201260032</v>
      </c>
      <c r="QZ31">
        <v>2566.8302134173355</v>
      </c>
      <c r="RA31">
        <v>1419348.2548513757</v>
      </c>
      <c r="RB31">
        <v>55120.320576752456</v>
      </c>
      <c r="RC31">
        <v>34450.200360470284</v>
      </c>
      <c r="RD31">
        <v>4134.0240432564342</v>
      </c>
      <c r="RE31">
        <v>2756.0160288376228</v>
      </c>
      <c r="RF31">
        <v>1523990.8156985452</v>
      </c>
      <c r="RG31">
        <v>59184.109347516314</v>
      </c>
      <c r="RH31">
        <v>36990.068342197694</v>
      </c>
      <c r="RI31">
        <v>4438.8082010637236</v>
      </c>
      <c r="RJ31">
        <v>2959.2054673758157</v>
      </c>
      <c r="RK31">
        <v>1636381.4104456224</v>
      </c>
      <c r="RL31">
        <v>63548.792638664949</v>
      </c>
      <c r="RM31">
        <v>39717.995399165593</v>
      </c>
      <c r="RN31">
        <v>4766.1594478998704</v>
      </c>
      <c r="RO31">
        <v>3177.4396319332473</v>
      </c>
      <c r="RP31">
        <v>1757096.2458368491</v>
      </c>
      <c r="RQ31">
        <v>68236.747411139775</v>
      </c>
      <c r="RR31">
        <v>42647.967131962352</v>
      </c>
      <c r="RS31">
        <v>5117.7560558354826</v>
      </c>
      <c r="RT31">
        <v>3411.8373705569884</v>
      </c>
      <c r="RU31">
        <v>1886754.5706382643</v>
      </c>
      <c r="RV31">
        <v>73272.022160709297</v>
      </c>
      <c r="RW31">
        <v>45795.013850443305</v>
      </c>
      <c r="RX31">
        <v>5495.4016620531966</v>
      </c>
      <c r="RY31">
        <v>3663.6011080354647</v>
      </c>
      <c r="RZ31">
        <v>2026021.9051832054</v>
      </c>
      <c r="SA31">
        <v>78680.462337211851</v>
      </c>
      <c r="SB31">
        <v>49175.288960757411</v>
      </c>
      <c r="SC31">
        <v>5901.034675290889</v>
      </c>
      <c r="SD31">
        <v>3934.0231168605928</v>
      </c>
      <c r="SE31">
        <v>2175613.5143143139</v>
      </c>
      <c r="SF31">
        <v>84489.84521608986</v>
      </c>
      <c r="SG31">
        <v>52806.153260056155</v>
      </c>
      <c r="SH31">
        <v>6336.7383912067389</v>
      </c>
      <c r="SI31">
        <v>4224.4922608044926</v>
      </c>
      <c r="SJ31">
        <v>2336298.1421460626</v>
      </c>
      <c r="SK31">
        <v>90730.024937711161</v>
      </c>
      <c r="SL31">
        <v>56706.265586069479</v>
      </c>
      <c r="SM31">
        <v>6804.7518703283376</v>
      </c>
      <c r="SN31">
        <v>4536.5012468855584</v>
      </c>
    </row>
    <row r="32" spans="1:508" hidden="1" x14ac:dyDescent="0.15">
      <c r="B32" t="s">
        <v>45</v>
      </c>
      <c r="C32" t="s">
        <v>24</v>
      </c>
      <c r="D32" t="s">
        <v>25</v>
      </c>
      <c r="E32">
        <v>5.3714301808000009</v>
      </c>
      <c r="F32">
        <v>5.3801236633869065</v>
      </c>
      <c r="G32">
        <v>5.3888854637141002</v>
      </c>
      <c r="H32">
        <v>5.3977159836491015</v>
      </c>
      <c r="I32">
        <v>5.4066156266322949</v>
      </c>
      <c r="J32">
        <v>5.4155847976800002</v>
      </c>
      <c r="K32">
        <v>5.4246239033875465</v>
      </c>
      <c r="L32">
        <v>5.4337333519323394</v>
      </c>
      <c r="M32">
        <v>5.4429135530769415</v>
      </c>
      <c r="N32">
        <v>5.4521649181721354</v>
      </c>
      <c r="O32">
        <v>5.461487860160001</v>
      </c>
      <c r="P32">
        <v>5.4756073870507542</v>
      </c>
      <c r="Q32">
        <v>5.4898903008343813</v>
      </c>
      <c r="R32">
        <v>5.5091907882400006</v>
      </c>
      <c r="S32">
        <v>5.5337335433675001</v>
      </c>
      <c r="T32">
        <v>5.6102069228000007</v>
      </c>
      <c r="U32">
        <v>5.6366689991775001</v>
      </c>
      <c r="V32">
        <v>5.663627999680001</v>
      </c>
      <c r="W32">
        <v>5.6910908903825002</v>
      </c>
      <c r="X32">
        <v>5.7190647021600007</v>
      </c>
      <c r="Y32">
        <v>5.7475565309875005</v>
      </c>
      <c r="Z32">
        <v>5.776573538240001</v>
      </c>
      <c r="AA32">
        <v>5.806122950992501</v>
      </c>
      <c r="AB32">
        <v>5.8362120623200013</v>
      </c>
      <c r="AC32">
        <v>5.806122950992501</v>
      </c>
      <c r="AD32">
        <v>5.8980388848000009</v>
      </c>
      <c r="AE32">
        <v>5.776573538240001</v>
      </c>
      <c r="AF32">
        <v>5.663627999680001</v>
      </c>
      <c r="AG32">
        <v>5.6910908903825002</v>
      </c>
      <c r="AH32">
        <v>5.7190647021600007</v>
      </c>
      <c r="AI32">
        <v>5.776573538240001</v>
      </c>
      <c r="AJ32">
        <v>5.7190647021600007</v>
      </c>
      <c r="AK32">
        <v>5.7475565309875005</v>
      </c>
      <c r="AL32">
        <v>6.2421239667999995</v>
      </c>
      <c r="AM32">
        <v>5.3977159836491015</v>
      </c>
      <c r="AN32">
        <v>5.4246239033875465</v>
      </c>
      <c r="AO32">
        <v>5.6366689991775001</v>
      </c>
      <c r="AP32">
        <v>5.6910908903825002</v>
      </c>
      <c r="AQ32">
        <v>5.6910908903825002</v>
      </c>
      <c r="AR32">
        <v>7.0127586535000006</v>
      </c>
      <c r="AS32">
        <v>-1912.8777050955202</v>
      </c>
      <c r="AT32">
        <v>-2160.2287246511405</v>
      </c>
      <c r="AU32">
        <v>10.552018868910833</v>
      </c>
      <c r="AV32">
        <v>7.0346792459405556</v>
      </c>
      <c r="AW32">
        <v>4077.0831844153281</v>
      </c>
      <c r="AX32">
        <v>169.87846601730533</v>
      </c>
      <c r="AY32">
        <v>94.376925565169628</v>
      </c>
      <c r="AZ32">
        <v>11.325231067820356</v>
      </c>
      <c r="BA32">
        <v>7.5501540452135707</v>
      </c>
      <c r="BB32">
        <v>4375.9823923047006</v>
      </c>
      <c r="BC32">
        <v>182.33259967936254</v>
      </c>
      <c r="BD32">
        <v>101.29588871075697</v>
      </c>
      <c r="BE32">
        <v>12.155506645290835</v>
      </c>
      <c r="BF32">
        <v>8.1036710968605572</v>
      </c>
      <c r="BG32">
        <v>4696.9523324696547</v>
      </c>
      <c r="BH32">
        <v>195.7063471862356</v>
      </c>
      <c r="BI32">
        <v>108.72574843679756</v>
      </c>
      <c r="BJ32">
        <v>13.047089812415708</v>
      </c>
      <c r="BK32">
        <v>8.6980598749438052</v>
      </c>
      <c r="BL32">
        <v>5041.6355181259623</v>
      </c>
      <c r="BM32">
        <v>210.06814658858178</v>
      </c>
      <c r="BN32">
        <v>116.70452588254543</v>
      </c>
      <c r="BO32">
        <v>14.004543105905451</v>
      </c>
      <c r="BP32">
        <v>9.3363620706036343</v>
      </c>
      <c r="BQ32">
        <v>5411.7977311808054</v>
      </c>
      <c r="BR32">
        <v>225.49157213253358</v>
      </c>
      <c r="BS32">
        <v>125.27309562918532</v>
      </c>
      <c r="BT32">
        <v>15.032771475502237</v>
      </c>
      <c r="BU32">
        <v>10.021847650334825</v>
      </c>
      <c r="BV32">
        <v>5809.3373559262991</v>
      </c>
      <c r="BW32">
        <v>242.05572316359579</v>
      </c>
      <c r="BX32">
        <v>134.47540175755321</v>
      </c>
      <c r="BY32">
        <v>16.137048210906386</v>
      </c>
      <c r="BZ32">
        <v>10.758032140604257</v>
      </c>
      <c r="CA32">
        <v>6236.2954260068191</v>
      </c>
      <c r="CB32">
        <v>259.84564275028413</v>
      </c>
      <c r="CC32">
        <v>144.35869041682452</v>
      </c>
      <c r="CD32">
        <v>17.323042850018943</v>
      </c>
      <c r="CE32">
        <v>11.548695233345962</v>
      </c>
      <c r="CF32">
        <v>6694.8664396820568</v>
      </c>
      <c r="CG32">
        <v>278.95276832008568</v>
      </c>
      <c r="CH32">
        <v>154.97376017782537</v>
      </c>
      <c r="CI32">
        <v>18.596851221339044</v>
      </c>
      <c r="CJ32">
        <v>12.397900814226031</v>
      </c>
      <c r="CK32">
        <v>7187.410002692216</v>
      </c>
      <c r="CL32">
        <v>299.47541677884232</v>
      </c>
      <c r="CM32">
        <v>166.37523154380131</v>
      </c>
      <c r="CN32">
        <v>19.965027785256154</v>
      </c>
      <c r="CO32">
        <v>13.310018523504104</v>
      </c>
      <c r="CP32">
        <v>7716.4633626528421</v>
      </c>
      <c r="CQ32">
        <v>321.51930677720173</v>
      </c>
      <c r="CR32">
        <v>178.62183709844541</v>
      </c>
      <c r="CS32">
        <v>21.434620451813451</v>
      </c>
      <c r="CT32">
        <v>14.289746967875633</v>
      </c>
      <c r="CU32">
        <v>8284.7549038913457</v>
      </c>
      <c r="CV32">
        <v>345.19812099547278</v>
      </c>
      <c r="CW32">
        <v>191.77673388637376</v>
      </c>
      <c r="CX32">
        <v>23.01320806636485</v>
      </c>
      <c r="CY32">
        <v>15.3421387109099</v>
      </c>
      <c r="CZ32">
        <v>8895.2186770140343</v>
      </c>
      <c r="DA32">
        <v>370.63411154225139</v>
      </c>
      <c r="DB32">
        <v>205.90783974569521</v>
      </c>
      <c r="DC32">
        <v>24.708940769483426</v>
      </c>
      <c r="DD32">
        <v>16.472627179655618</v>
      </c>
      <c r="DE32">
        <v>9551.0100432925847</v>
      </c>
      <c r="DF32">
        <v>397.95875180385769</v>
      </c>
      <c r="DG32">
        <v>221.08819544658763</v>
      </c>
      <c r="DH32">
        <v>26.530583453590516</v>
      </c>
      <c r="DI32">
        <v>17.68705563572701</v>
      </c>
      <c r="DJ32">
        <v>10255.522520216078</v>
      </c>
      <c r="DK32">
        <v>427.31343834233655</v>
      </c>
      <c r="DL32">
        <v>237.39635463463142</v>
      </c>
      <c r="DM32">
        <v>28.487562556155773</v>
      </c>
      <c r="DN32">
        <v>18.991708370770514</v>
      </c>
      <c r="DO32">
        <v>11012.405921305122</v>
      </c>
      <c r="DP32">
        <v>458.85024672104674</v>
      </c>
      <c r="DQ32">
        <v>254.91680373391486</v>
      </c>
      <c r="DR32">
        <v>30.590016448069782</v>
      </c>
      <c r="DS32">
        <v>20.393344298713188</v>
      </c>
      <c r="DT32">
        <v>11825.585890567681</v>
      </c>
      <c r="DU32">
        <v>492.73274544032006</v>
      </c>
      <c r="DV32">
        <v>273.74041413351114</v>
      </c>
      <c r="DW32">
        <v>32.848849696021333</v>
      </c>
      <c r="DX32">
        <v>21.899233130680891</v>
      </c>
      <c r="DY32">
        <v>12699.284939834171</v>
      </c>
      <c r="DZ32">
        <v>529.13687249309044</v>
      </c>
      <c r="EA32">
        <v>293.96492916282801</v>
      </c>
      <c r="EB32">
        <v>35.275791499539366</v>
      </c>
      <c r="EC32">
        <v>23.517194333026243</v>
      </c>
      <c r="ED32">
        <v>13638.045105688092</v>
      </c>
      <c r="EE32">
        <v>568.2518794036705</v>
      </c>
      <c r="EF32">
        <v>315.69548855759473</v>
      </c>
      <c r="EG32">
        <v>37.883458626911363</v>
      </c>
      <c r="EH32">
        <v>25.255639084607576</v>
      </c>
      <c r="EI32">
        <v>14646.752351857356</v>
      </c>
      <c r="EJ32">
        <v>610.28134799405655</v>
      </c>
      <c r="EK32">
        <v>339.0451933300314</v>
      </c>
      <c r="EL32">
        <v>40.685423199603768</v>
      </c>
      <c r="EM32">
        <v>27.123615466402512</v>
      </c>
      <c r="EN32">
        <v>15730.662852804009</v>
      </c>
      <c r="EO32">
        <v>655.44428553350042</v>
      </c>
      <c r="EP32">
        <v>364.135714185278</v>
      </c>
      <c r="EQ32">
        <v>43.696285702233361</v>
      </c>
      <c r="ER32">
        <v>29.130857134822239</v>
      </c>
      <c r="ES32">
        <v>16895.431304903846</v>
      </c>
      <c r="ET32">
        <v>703.9763043709936</v>
      </c>
      <c r="EU32">
        <v>391.09794687277423</v>
      </c>
      <c r="EV32">
        <v>46.931753624732906</v>
      </c>
      <c r="EW32">
        <v>31.287835749821937</v>
      </c>
      <c r="EX32">
        <v>18147.141423104968</v>
      </c>
      <c r="EY32">
        <v>756.13089262937365</v>
      </c>
      <c r="EZ32">
        <v>420.07271812742982</v>
      </c>
      <c r="FA32">
        <v>50.408726175291577</v>
      </c>
      <c r="FB32">
        <v>33.605817450194387</v>
      </c>
      <c r="FC32">
        <v>19492.338793363095</v>
      </c>
      <c r="FD32">
        <v>812.18078305679558</v>
      </c>
      <c r="FE32">
        <v>451.21154614266425</v>
      </c>
      <c r="FF32">
        <v>54.145385537119708</v>
      </c>
      <c r="FG32">
        <v>36.096923691413139</v>
      </c>
      <c r="FH32">
        <v>20938.066264543748</v>
      </c>
      <c r="FI32">
        <v>872.4194276893229</v>
      </c>
      <c r="FJ32">
        <v>484.67745982740161</v>
      </c>
      <c r="FK32">
        <v>58.161295179288189</v>
      </c>
      <c r="FL32">
        <v>38.774196786192128</v>
      </c>
      <c r="FM32">
        <v>22491.902077936898</v>
      </c>
      <c r="FN32">
        <v>937.1625865807041</v>
      </c>
      <c r="FO32">
        <v>520.64588143372453</v>
      </c>
      <c r="FP32">
        <v>62.477505772046939</v>
      </c>
      <c r="FQ32">
        <v>41.651670514697962</v>
      </c>
      <c r="FR32">
        <v>24162.00094813195</v>
      </c>
      <c r="FS32">
        <v>1006.750039505498</v>
      </c>
      <c r="FT32">
        <v>559.30557750305445</v>
      </c>
      <c r="FU32">
        <v>67.116669300366539</v>
      </c>
      <c r="FV32">
        <v>44.744446200244354</v>
      </c>
      <c r="FW32">
        <v>25957.138325843509</v>
      </c>
      <c r="FX32">
        <v>1081.5474302434795</v>
      </c>
      <c r="FY32">
        <v>600.85968346859977</v>
      </c>
      <c r="FZ32">
        <v>72.103162016231977</v>
      </c>
      <c r="GA32">
        <v>48.06877467748798</v>
      </c>
      <c r="GB32">
        <v>27886.758091458974</v>
      </c>
      <c r="GC32">
        <v>1161.9482538107907</v>
      </c>
      <c r="GD32">
        <v>645.52680767266145</v>
      </c>
      <c r="GE32">
        <v>77.463216920719375</v>
      </c>
      <c r="GF32">
        <v>51.642144613812917</v>
      </c>
      <c r="GG32">
        <v>29961.023947706071</v>
      </c>
      <c r="GH32">
        <v>1248.3759978210862</v>
      </c>
      <c r="GI32">
        <v>693.54222101171456</v>
      </c>
      <c r="GJ32">
        <v>83.225066521405751</v>
      </c>
      <c r="GK32">
        <v>55.483377680937167</v>
      </c>
      <c r="GL32">
        <v>32190.874801027283</v>
      </c>
      <c r="GM32">
        <v>1341.2864500428034</v>
      </c>
      <c r="GN32">
        <v>745.1591389126686</v>
      </c>
      <c r="GO32">
        <v>89.419096669520229</v>
      </c>
      <c r="GP32">
        <v>59.612731113013488</v>
      </c>
      <c r="GQ32">
        <v>34588.084444124434</v>
      </c>
      <c r="GR32">
        <v>1441.1701851718515</v>
      </c>
      <c r="GS32">
        <v>800.65010287325083</v>
      </c>
      <c r="GT32">
        <v>96.078012344790096</v>
      </c>
      <c r="GU32">
        <v>64.052008229860064</v>
      </c>
      <c r="GV32">
        <v>37165.32587683553</v>
      </c>
      <c r="GW32">
        <v>1548.5552448681469</v>
      </c>
      <c r="GX32">
        <v>860.30846937119281</v>
      </c>
      <c r="GY32">
        <v>103.23701632454313</v>
      </c>
      <c r="GZ32">
        <v>68.824677549695423</v>
      </c>
      <c r="HA32">
        <v>39936.24062917431</v>
      </c>
      <c r="HB32">
        <v>1664.0100262155961</v>
      </c>
      <c r="HC32">
        <v>924.45001456422006</v>
      </c>
      <c r="HD32">
        <v>110.93400174770642</v>
      </c>
      <c r="HE32">
        <v>73.956001165137607</v>
      </c>
      <c r="HF32">
        <v>42915.513479158421</v>
      </c>
      <c r="HG32">
        <v>1788.1463949649342</v>
      </c>
      <c r="HH32">
        <v>993.41466386940795</v>
      </c>
      <c r="HI32">
        <v>119.20975966432894</v>
      </c>
      <c r="HJ32">
        <v>79.473173109552633</v>
      </c>
      <c r="HK32">
        <v>46118.952989146492</v>
      </c>
      <c r="HL32">
        <v>1921.6230412144371</v>
      </c>
      <c r="HM32">
        <v>1067.5683562302429</v>
      </c>
      <c r="HN32">
        <v>128.10820274762915</v>
      </c>
      <c r="HO32">
        <v>85.405468498419424</v>
      </c>
      <c r="HP32">
        <v>49563.578317981701</v>
      </c>
      <c r="HQ32">
        <v>2065.149096582571</v>
      </c>
      <c r="HR32">
        <v>1147.3050536569838</v>
      </c>
      <c r="HS32">
        <v>137.67660643883806</v>
      </c>
      <c r="HT32">
        <v>91.784404292558705</v>
      </c>
      <c r="HU32">
        <v>53267.712802500966</v>
      </c>
      <c r="HV32">
        <v>2219.4880334375403</v>
      </c>
      <c r="HW32">
        <v>1233.0489074653001</v>
      </c>
      <c r="HX32">
        <v>147.96586889583602</v>
      </c>
      <c r="HY32">
        <v>98.643912597224016</v>
      </c>
      <c r="HZ32">
        <v>57251.084841128715</v>
      </c>
      <c r="IA32">
        <v>2385.4618683803633</v>
      </c>
      <c r="IB32">
        <v>1325.2565935446462</v>
      </c>
      <c r="IC32">
        <v>159.03079122535755</v>
      </c>
      <c r="ID32">
        <v>106.0205274835717</v>
      </c>
      <c r="IE32">
        <v>61534.936654568904</v>
      </c>
      <c r="IF32">
        <v>2563.955693940371</v>
      </c>
      <c r="IG32">
        <v>1424.4198299668728</v>
      </c>
      <c r="IH32">
        <v>170.93037959602475</v>
      </c>
      <c r="II32">
        <v>113.95358639734982</v>
      </c>
      <c r="IJ32">
        <v>66142.141544287588</v>
      </c>
      <c r="IK32">
        <v>2755.922564345316</v>
      </c>
      <c r="IL32">
        <v>1531.0680913029535</v>
      </c>
      <c r="IM32">
        <v>183.7281709563544</v>
      </c>
      <c r="IN32">
        <v>122.48544730423627</v>
      </c>
      <c r="IO32">
        <v>71097.330318817985</v>
      </c>
      <c r="IP32">
        <v>2962.3887632840829</v>
      </c>
      <c r="IQ32">
        <v>1645.7715351578238</v>
      </c>
      <c r="IR32">
        <v>197.49258421893884</v>
      </c>
      <c r="IS32">
        <v>131.6617228126259</v>
      </c>
      <c r="IT32">
        <v>76427.027611212077</v>
      </c>
      <c r="IU32">
        <v>3184.4594838005032</v>
      </c>
      <c r="IV32">
        <v>1769.1441576669463</v>
      </c>
      <c r="IW32">
        <v>212.29729892003354</v>
      </c>
      <c r="IX32">
        <v>141.53153261335569</v>
      </c>
      <c r="IY32">
        <v>82159.798868530313</v>
      </c>
      <c r="IZ32">
        <v>3423.3249528554293</v>
      </c>
      <c r="JA32">
        <v>1901.8471960307941</v>
      </c>
      <c r="JB32">
        <v>228.2216635236953</v>
      </c>
      <c r="JC32">
        <v>152.14777568246353</v>
      </c>
      <c r="JD32">
        <v>88326.408856446127</v>
      </c>
      <c r="JE32">
        <v>3680.2670356852555</v>
      </c>
      <c r="JF32">
        <v>2044.5927976029197</v>
      </c>
      <c r="JG32">
        <v>245.35113571235036</v>
      </c>
      <c r="JH32">
        <v>163.56742380823357</v>
      </c>
      <c r="JI32">
        <v>94959.992589221176</v>
      </c>
      <c r="JJ32">
        <v>3956.6663578842154</v>
      </c>
      <c r="JK32">
        <v>2198.1479766023417</v>
      </c>
      <c r="JL32">
        <v>263.777757192281</v>
      </c>
      <c r="JM32">
        <v>175.85183812818735</v>
      </c>
      <c r="JN32">
        <v>102096.23966788045</v>
      </c>
      <c r="JO32">
        <v>4254.0099861616854</v>
      </c>
      <c r="JP32">
        <v>2363.3388812009366</v>
      </c>
      <c r="JQ32">
        <v>283.60066574411235</v>
      </c>
      <c r="JR32">
        <v>189.06711049607492</v>
      </c>
      <c r="JS32">
        <v>109773.59308782608</v>
      </c>
      <c r="JT32">
        <v>4573.8997119927535</v>
      </c>
      <c r="JU32">
        <v>2541.0553955515297</v>
      </c>
      <c r="JV32">
        <v>304.92664746618357</v>
      </c>
      <c r="JW32">
        <v>203.28443164412238</v>
      </c>
      <c r="JX32">
        <v>118033.4636618394</v>
      </c>
      <c r="JY32">
        <v>4918.060985909975</v>
      </c>
      <c r="JZ32">
        <v>2732.2561032833196</v>
      </c>
      <c r="KA32">
        <v>327.87073239399837</v>
      </c>
      <c r="KB32">
        <v>218.58048826266557</v>
      </c>
      <c r="KC32">
        <v>126920.46129595221</v>
      </c>
      <c r="KD32">
        <v>5288.3525539980083</v>
      </c>
      <c r="KE32">
        <v>2937.9736411100048</v>
      </c>
      <c r="KF32">
        <v>352.55683693320054</v>
      </c>
      <c r="KG32">
        <v>235.03789128880038</v>
      </c>
      <c r="KH32">
        <v>136482.64445456458</v>
      </c>
      <c r="KI32">
        <v>5686.7768522735241</v>
      </c>
      <c r="KJ32">
        <v>3159.3204734852911</v>
      </c>
      <c r="KK32">
        <v>379.1184568182349</v>
      </c>
      <c r="KL32">
        <v>252.74563787882329</v>
      </c>
      <c r="KM32">
        <v>146771.78925805097</v>
      </c>
      <c r="KN32">
        <v>6115.4912190854566</v>
      </c>
      <c r="KO32">
        <v>3397.4951217141424</v>
      </c>
      <c r="KP32">
        <v>407.69941460569709</v>
      </c>
      <c r="KQ32">
        <v>271.79960973713139</v>
      </c>
      <c r="KR32">
        <v>157843.67977157299</v>
      </c>
      <c r="KS32">
        <v>6576.8199904822077</v>
      </c>
      <c r="KT32">
        <v>3653.7888836012266</v>
      </c>
      <c r="KU32">
        <v>438.4546660321472</v>
      </c>
      <c r="KV32">
        <v>292.30311068809812</v>
      </c>
      <c r="KW32">
        <v>169758.42116860559</v>
      </c>
      <c r="KX32">
        <v>7073.2675486918997</v>
      </c>
      <c r="KY32">
        <v>3929.593082606611</v>
      </c>
      <c r="KZ32">
        <v>471.55116991279334</v>
      </c>
      <c r="LA32">
        <v>314.36744660852889</v>
      </c>
      <c r="LB32">
        <v>182580.77758753736</v>
      </c>
      <c r="LC32">
        <v>7607.5323994807231</v>
      </c>
      <c r="LD32">
        <v>4226.4068886004015</v>
      </c>
      <c r="LE32">
        <v>507.16882663204819</v>
      </c>
      <c r="LF32">
        <v>338.11255108803215</v>
      </c>
      <c r="LG32">
        <v>196380.5366454504</v>
      </c>
      <c r="LH32">
        <v>8182.5223602270999</v>
      </c>
      <c r="LI32">
        <v>4545.845755681722</v>
      </c>
      <c r="LJ32">
        <v>545.50149068180667</v>
      </c>
      <c r="LK32">
        <v>363.66766045453778</v>
      </c>
      <c r="LL32">
        <v>211232.90273069404</v>
      </c>
      <c r="LM32">
        <v>8801.3709471122511</v>
      </c>
      <c r="LN32">
        <v>4889.6505261734728</v>
      </c>
      <c r="LO32">
        <v>586.75806314081683</v>
      </c>
      <c r="LP32">
        <v>391.17204209387785</v>
      </c>
      <c r="LQ32">
        <v>227218.92136611009</v>
      </c>
      <c r="LR32">
        <v>9467.4550569212533</v>
      </c>
      <c r="LS32">
        <v>5259.6972538451409</v>
      </c>
      <c r="LT32">
        <v>631.16367046141693</v>
      </c>
      <c r="LU32">
        <v>420.77578030761129</v>
      </c>
      <c r="LV32">
        <v>244425.93711876796</v>
      </c>
      <c r="LW32">
        <v>10184.414046615331</v>
      </c>
      <c r="LX32">
        <v>5658.0078036751838</v>
      </c>
      <c r="LY32">
        <v>678.96093644102211</v>
      </c>
      <c r="LZ32">
        <v>452.64062429401474</v>
      </c>
      <c r="MA32">
        <v>262948.08773095947</v>
      </c>
      <c r="MB32">
        <v>10956.170322123311</v>
      </c>
      <c r="MC32">
        <v>6086.7612900685062</v>
      </c>
      <c r="MD32">
        <v>730.41135480822072</v>
      </c>
      <c r="ME32">
        <v>486.94090320548048</v>
      </c>
      <c r="MF32">
        <v>282886.8373621839</v>
      </c>
      <c r="MG32">
        <v>11786.951556757664</v>
      </c>
      <c r="MH32">
        <v>6548.306420420924</v>
      </c>
      <c r="MI32">
        <v>785.79677045051085</v>
      </c>
      <c r="MJ32">
        <v>523.86451363367394</v>
      </c>
      <c r="MK32">
        <v>304351.55206424906</v>
      </c>
      <c r="ML32">
        <v>12681.31466934371</v>
      </c>
      <c r="MM32">
        <v>7045.1748163020611</v>
      </c>
      <c r="MN32">
        <v>845.42097795624727</v>
      </c>
      <c r="MO32">
        <v>563.61398530416488</v>
      </c>
      <c r="MP32">
        <v>327460.12086282921</v>
      </c>
      <c r="MQ32">
        <v>13644.171702617883</v>
      </c>
      <c r="MR32">
        <v>7580.0953903432683</v>
      </c>
      <c r="MS32">
        <v>909.61144684119222</v>
      </c>
      <c r="MT32">
        <v>606.40763122746148</v>
      </c>
      <c r="MU32">
        <v>352339.62609040708</v>
      </c>
      <c r="MV32">
        <v>14680.817753766962</v>
      </c>
      <c r="MW32">
        <v>8156.0098632038671</v>
      </c>
      <c r="MX32">
        <v>978.72118358446414</v>
      </c>
      <c r="MY32">
        <v>652.48078905630939</v>
      </c>
      <c r="MZ32">
        <v>379127.0669091256</v>
      </c>
      <c r="NA32">
        <v>15796.961121213568</v>
      </c>
      <c r="NB32">
        <v>8776.0895117853161</v>
      </c>
      <c r="NC32">
        <v>1053.1307414142379</v>
      </c>
      <c r="ND32">
        <v>702.08716094282522</v>
      </c>
      <c r="NE32">
        <v>407970.14027950761</v>
      </c>
      <c r="NF32">
        <v>16998.755844979485</v>
      </c>
      <c r="NG32">
        <v>9443.7532472108251</v>
      </c>
      <c r="NH32">
        <v>1133.2503896652988</v>
      </c>
      <c r="NI32">
        <v>755.50025977686596</v>
      </c>
      <c r="NJ32">
        <v>439028.08397418959</v>
      </c>
      <c r="NK32">
        <v>18292.836832257897</v>
      </c>
      <c r="NL32">
        <v>10162.687129032165</v>
      </c>
      <c r="NM32">
        <v>1219.5224554838599</v>
      </c>
      <c r="NN32">
        <v>813.01497032257328</v>
      </c>
      <c r="NO32">
        <v>472472.5866068842</v>
      </c>
      <c r="NP32">
        <v>19686.35777528684</v>
      </c>
      <c r="NQ32">
        <v>10936.865430714912</v>
      </c>
      <c r="NR32">
        <v>1312.4238516857895</v>
      </c>
      <c r="NS32">
        <v>874.94923445719292</v>
      </c>
      <c r="NT32">
        <v>508488.77004799986</v>
      </c>
      <c r="NU32">
        <v>21187.032085333325</v>
      </c>
      <c r="NV32">
        <v>11770.573380740738</v>
      </c>
      <c r="NW32">
        <v>1412.4688056888886</v>
      </c>
      <c r="NX32">
        <v>941.64587045925896</v>
      </c>
      <c r="NY32">
        <v>547276.25003217766</v>
      </c>
      <c r="NZ32">
        <v>22803.177084674069</v>
      </c>
      <c r="OA32">
        <v>12668.431713707816</v>
      </c>
      <c r="OB32">
        <v>1520.2118056449381</v>
      </c>
      <c r="OC32">
        <v>1013.4745370966253</v>
      </c>
      <c r="OD32">
        <v>589050.28123211733</v>
      </c>
      <c r="OE32">
        <v>24543.761718004891</v>
      </c>
      <c r="OF32">
        <v>13635.423176669383</v>
      </c>
      <c r="OG32">
        <v>1636.2507812003259</v>
      </c>
      <c r="OH32">
        <v>1090.8338541335506</v>
      </c>
      <c r="OI32">
        <v>634042.99358035636</v>
      </c>
      <c r="OJ32">
        <v>26418.458065848183</v>
      </c>
      <c r="OK32">
        <v>14676.921147693434</v>
      </c>
      <c r="OL32">
        <v>1761.2305377232121</v>
      </c>
      <c r="OM32">
        <v>1174.1536918154748</v>
      </c>
      <c r="ON32">
        <v>682504.72716924117</v>
      </c>
      <c r="OO32">
        <v>28437.696965385046</v>
      </c>
      <c r="OP32">
        <v>15798.720536325027</v>
      </c>
      <c r="OQ32">
        <v>1895.8464643590032</v>
      </c>
      <c r="OR32">
        <v>1263.8976429060021</v>
      </c>
      <c r="OS32">
        <v>734705.47365260008</v>
      </c>
      <c r="OT32">
        <v>30612.728068858338</v>
      </c>
      <c r="OU32">
        <v>17007.071149365744</v>
      </c>
      <c r="OV32">
        <v>2040.8485379238891</v>
      </c>
      <c r="OW32">
        <v>1360.5656919492594</v>
      </c>
      <c r="OX32">
        <v>790936.4327142227</v>
      </c>
      <c r="OY32">
        <v>32955.684696425946</v>
      </c>
      <c r="OZ32">
        <v>18308.713720236636</v>
      </c>
      <c r="PA32">
        <v>2197.0456464283961</v>
      </c>
      <c r="PB32">
        <v>1464.6970976189309</v>
      </c>
      <c r="PC32">
        <v>851511.69286216376</v>
      </c>
      <c r="PD32">
        <v>35479.653869256828</v>
      </c>
      <c r="PE32">
        <v>19710.91881625379</v>
      </c>
      <c r="PF32">
        <v>2365.3102579504548</v>
      </c>
      <c r="PG32">
        <v>1576.8735053003033</v>
      </c>
      <c r="PH32">
        <v>916770.04655838595</v>
      </c>
      <c r="PI32">
        <v>38198.75193993275</v>
      </c>
      <c r="PJ32">
        <v>21221.528855518194</v>
      </c>
      <c r="PK32">
        <v>2546.5834626621831</v>
      </c>
      <c r="PL32">
        <v>1697.7223084414554</v>
      </c>
      <c r="PM32">
        <v>987076.95050499286</v>
      </c>
      <c r="PN32">
        <v>41128.206271041367</v>
      </c>
      <c r="PO32">
        <v>22849.003483911871</v>
      </c>
      <c r="PP32">
        <v>2741.8804180694246</v>
      </c>
      <c r="PQ32">
        <v>1827.9202787129498</v>
      </c>
      <c r="PR32">
        <v>1062826.6427863014</v>
      </c>
      <c r="PS32">
        <v>44284.443449429222</v>
      </c>
      <c r="PT32">
        <v>24602.468583016234</v>
      </c>
      <c r="PU32">
        <v>2952.2962299619485</v>
      </c>
      <c r="PV32">
        <v>1968.1974866412988</v>
      </c>
      <c r="PW32">
        <v>1144444.4295157082</v>
      </c>
      <c r="PX32">
        <v>47685.184563154507</v>
      </c>
      <c r="PY32">
        <v>26491.769201752504</v>
      </c>
      <c r="PZ32">
        <v>3179.0123042103005</v>
      </c>
      <c r="QA32">
        <v>2119.3415361402003</v>
      </c>
      <c r="QB32">
        <v>1232389.154663594</v>
      </c>
      <c r="QC32">
        <v>51349.548110983087</v>
      </c>
      <c r="QD32">
        <v>28527.526728323937</v>
      </c>
      <c r="QE32">
        <v>3423.3032073988725</v>
      </c>
      <c r="QF32">
        <v>2282.202138265915</v>
      </c>
      <c r="QG32">
        <v>1327155.8678537845</v>
      </c>
      <c r="QH32">
        <v>55298.161160574353</v>
      </c>
      <c r="QI32">
        <v>30721.200644763529</v>
      </c>
      <c r="QJ32">
        <v>3686.5440773716236</v>
      </c>
      <c r="QK32">
        <v>2457.6960515810824</v>
      </c>
      <c r="QL32">
        <v>1429278.7061182056</v>
      </c>
      <c r="QM32">
        <v>59553.279421591898</v>
      </c>
      <c r="QN32">
        <v>33085.155234217724</v>
      </c>
      <c r="QO32">
        <v>3970.2186281061267</v>
      </c>
      <c r="QP32">
        <v>2646.8124187374178</v>
      </c>
      <c r="QQ32">
        <v>1539334.0068998823</v>
      </c>
      <c r="QR32">
        <v>64138.916954161759</v>
      </c>
      <c r="QS32">
        <v>35632.731641200982</v>
      </c>
      <c r="QT32">
        <v>4275.9277969441173</v>
      </c>
      <c r="QU32">
        <v>2850.6185312960783</v>
      </c>
      <c r="QV32">
        <v>1657943.6710013151</v>
      </c>
      <c r="QW32">
        <v>69080.986291721463</v>
      </c>
      <c r="QX32">
        <v>38378.325717623033</v>
      </c>
      <c r="QY32">
        <v>4605.399086114764</v>
      </c>
      <c r="QZ32">
        <v>3070.2660574098427</v>
      </c>
      <c r="RA32">
        <v>1785778.7956974157</v>
      </c>
      <c r="RB32">
        <v>74407.449820725655</v>
      </c>
      <c r="RC32">
        <v>41337.472122625368</v>
      </c>
      <c r="RD32">
        <v>4960.4966547150434</v>
      </c>
      <c r="RE32">
        <v>3306.9977698100292</v>
      </c>
      <c r="RF32">
        <v>1923563.5998789545</v>
      </c>
      <c r="RG32">
        <v>80148.48332828976</v>
      </c>
      <c r="RH32">
        <v>44526.935182383204</v>
      </c>
      <c r="RI32">
        <v>5343.2322218859845</v>
      </c>
      <c r="RJ32">
        <v>3562.1548145906563</v>
      </c>
      <c r="RK32">
        <v>2072079.6648742324</v>
      </c>
      <c r="RL32">
        <v>86336.652703093016</v>
      </c>
      <c r="RM32">
        <v>47964.807057273894</v>
      </c>
      <c r="RN32">
        <v>5755.7768468728673</v>
      </c>
      <c r="RO32">
        <v>3837.1845645819117</v>
      </c>
      <c r="RP32">
        <v>2232170.5165244979</v>
      </c>
      <c r="RQ32">
        <v>93007.104855187412</v>
      </c>
      <c r="RR32">
        <v>51670.613808437454</v>
      </c>
      <c r="RS32">
        <v>6200.4736570124942</v>
      </c>
      <c r="RT32">
        <v>4133.6491046749961</v>
      </c>
      <c r="RU32">
        <v>2404746.576174553</v>
      </c>
      <c r="RV32">
        <v>100197.77400727305</v>
      </c>
      <c r="RW32">
        <v>55665.43000404058</v>
      </c>
      <c r="RX32">
        <v>6679.8516004848698</v>
      </c>
      <c r="RY32">
        <v>4453.2344003232465</v>
      </c>
      <c r="RZ32">
        <v>2590790.5104970457</v>
      </c>
      <c r="SA32">
        <v>107949.60460404358</v>
      </c>
      <c r="SB32">
        <v>59972.002557801985</v>
      </c>
      <c r="SC32">
        <v>7196.6403069362386</v>
      </c>
      <c r="SD32">
        <v>4797.7602046241591</v>
      </c>
      <c r="SE32">
        <v>2791363.0125112864</v>
      </c>
      <c r="SF32">
        <v>116306.79218797028</v>
      </c>
      <c r="SG32">
        <v>64614.884548872375</v>
      </c>
      <c r="SH32">
        <v>7753.7861458646848</v>
      </c>
      <c r="SI32">
        <v>5169.1907639097899</v>
      </c>
      <c r="SJ32">
        <v>3007609.0488002775</v>
      </c>
      <c r="SK32">
        <v>125317.04370001155</v>
      </c>
      <c r="SL32">
        <v>69620.579833339754</v>
      </c>
      <c r="SM32">
        <v>8354.4695800007703</v>
      </c>
      <c r="SN32">
        <v>5569.6463866671802</v>
      </c>
    </row>
    <row r="33" spans="1:508" hidden="1" x14ac:dyDescent="0.15">
      <c r="B33" t="s">
        <v>46</v>
      </c>
      <c r="C33" t="s">
        <v>20</v>
      </c>
      <c r="D33" t="s">
        <v>25</v>
      </c>
      <c r="E33">
        <v>2167.2414833046405</v>
      </c>
      <c r="F33">
        <v>2171.2889653304364</v>
      </c>
      <c r="G33">
        <v>2175.3762452488659</v>
      </c>
      <c r="H33">
        <v>2179.5036355044845</v>
      </c>
      <c r="I33">
        <v>2643.3917557206764</v>
      </c>
      <c r="J33">
        <v>2216.6679008089</v>
      </c>
      <c r="K33">
        <v>2220.9734311183906</v>
      </c>
      <c r="L33">
        <v>2225.3208844307514</v>
      </c>
      <c r="M33">
        <v>2229.7105866758302</v>
      </c>
      <c r="N33">
        <v>2234.1428656802468</v>
      </c>
      <c r="O33">
        <v>2267.6910128783043</v>
      </c>
      <c r="P33">
        <v>2274.5731999483028</v>
      </c>
      <c r="Q33">
        <v>2749.5663769675457</v>
      </c>
      <c r="R33">
        <v>2790.34647824798</v>
      </c>
      <c r="S33">
        <v>2332.6374916738937</v>
      </c>
      <c r="T33">
        <v>2401.1685629583999</v>
      </c>
      <c r="U33">
        <v>2414.7913385698453</v>
      </c>
      <c r="V33">
        <v>2459.0938166301603</v>
      </c>
      <c r="W33">
        <v>2962.142899500835</v>
      </c>
      <c r="X33">
        <v>2488.3269719087884</v>
      </c>
      <c r="Y33">
        <v>2534.3618078198783</v>
      </c>
      <c r="Z33">
        <v>2550.0302296258888</v>
      </c>
      <c r="AA33">
        <v>3098.046633169115</v>
      </c>
      <c r="AB33">
        <v>3117.8410399845725</v>
      </c>
      <c r="AC33">
        <v>2628.6456281434912</v>
      </c>
      <c r="AD33">
        <v>2680.1860151068804</v>
      </c>
      <c r="AE33">
        <v>2643.3240185146406</v>
      </c>
      <c r="AF33">
        <v>3126.9958409000806</v>
      </c>
      <c r="AG33">
        <v>3298.0560118153626</v>
      </c>
      <c r="AH33">
        <v>3440.6496401701766</v>
      </c>
      <c r="AI33">
        <v>2550.0302296258888</v>
      </c>
      <c r="AJ33">
        <v>3041.2885212218525</v>
      </c>
      <c r="AK33">
        <v>3059.7782801727799</v>
      </c>
      <c r="AL33">
        <v>2878.8767646794399</v>
      </c>
      <c r="AM33">
        <v>2408.925070820746</v>
      </c>
      <c r="AN33">
        <v>2451.7239174683536</v>
      </c>
      <c r="AO33">
        <v>1207.3956692849226</v>
      </c>
      <c r="AP33">
        <v>1481.0714497504175</v>
      </c>
      <c r="AQ33">
        <v>3420.2062344751907</v>
      </c>
      <c r="AR33">
        <v>1920.9348503667202</v>
      </c>
      <c r="AS33">
        <v>-69.665087411649992</v>
      </c>
      <c r="AT33">
        <v>1849.6440121001201</v>
      </c>
      <c r="AU33">
        <v>10.638368833221449</v>
      </c>
      <c r="AV33">
        <v>7.0922458888142996</v>
      </c>
      <c r="AW33">
        <v>4267.5270978470726</v>
      </c>
      <c r="AX33">
        <v>171.46314232421275</v>
      </c>
      <c r="AY33">
        <v>133.36022180772102</v>
      </c>
      <c r="AZ33">
        <v>11.430876154947516</v>
      </c>
      <c r="BA33">
        <v>7.6205841032983441</v>
      </c>
      <c r="BB33">
        <v>4585.7141584801711</v>
      </c>
      <c r="BC33">
        <v>184.24744386750689</v>
      </c>
      <c r="BD33">
        <v>143.30356745250535</v>
      </c>
      <c r="BE33">
        <v>12.283162924500459</v>
      </c>
      <c r="BF33">
        <v>8.1887752830003055</v>
      </c>
      <c r="BG33">
        <v>4927.9257280981283</v>
      </c>
      <c r="BH33">
        <v>197.99701586108552</v>
      </c>
      <c r="BI33">
        <v>153.99767900306651</v>
      </c>
      <c r="BJ33">
        <v>13.199801057405701</v>
      </c>
      <c r="BK33">
        <v>8.7998673716038009</v>
      </c>
      <c r="BL33">
        <v>5296.001149656533</v>
      </c>
      <c r="BM33">
        <v>212.78576047727142</v>
      </c>
      <c r="BN33">
        <v>165.50003592676666</v>
      </c>
      <c r="BO33">
        <v>14.185717365151429</v>
      </c>
      <c r="BP33">
        <v>9.4571449101009524</v>
      </c>
      <c r="BQ33">
        <v>5691.9227065772666</v>
      </c>
      <c r="BR33">
        <v>228.69332303212229</v>
      </c>
      <c r="BS33">
        <v>177.87258458053958</v>
      </c>
      <c r="BT33">
        <v>15.24622153547482</v>
      </c>
      <c r="BU33">
        <v>10.164147690316547</v>
      </c>
      <c r="BV33">
        <v>6117.8269053624799</v>
      </c>
      <c r="BW33">
        <v>245.80554530474248</v>
      </c>
      <c r="BX33">
        <v>191.1820907925775</v>
      </c>
      <c r="BY33">
        <v>16.387036353649499</v>
      </c>
      <c r="BZ33">
        <v>10.924690902432999</v>
      </c>
      <c r="CA33">
        <v>6576.0166629018904</v>
      </c>
      <c r="CB33">
        <v>264.21495520587956</v>
      </c>
      <c r="CC33">
        <v>205.50052071568408</v>
      </c>
      <c r="CD33">
        <v>17.614330347058637</v>
      </c>
      <c r="CE33">
        <v>11.742886898039091</v>
      </c>
      <c r="CF33">
        <v>7068.9744721438228</v>
      </c>
      <c r="CG33">
        <v>284.02129575577862</v>
      </c>
      <c r="CH33">
        <v>220.90545225449446</v>
      </c>
      <c r="CI33">
        <v>18.93475305038524</v>
      </c>
      <c r="CJ33">
        <v>12.623168700256826</v>
      </c>
      <c r="CK33">
        <v>7599.3766258881824</v>
      </c>
      <c r="CL33">
        <v>305.33209657586445</v>
      </c>
      <c r="CM33">
        <v>237.4805195590057</v>
      </c>
      <c r="CN33">
        <v>20.355473105057634</v>
      </c>
      <c r="CO33">
        <v>13.570315403371755</v>
      </c>
      <c r="CP33">
        <v>8170.1085850571335</v>
      </c>
      <c r="CQ33">
        <v>328.26329136390268</v>
      </c>
      <c r="CR33">
        <v>255.31589328303542</v>
      </c>
      <c r="CS33">
        <v>21.884219424260181</v>
      </c>
      <c r="CT33">
        <v>14.589479616173453</v>
      </c>
      <c r="CU33">
        <v>8784.2815849500221</v>
      </c>
      <c r="CV33">
        <v>352.93988510959912</v>
      </c>
      <c r="CW33">
        <v>274.50879952968819</v>
      </c>
      <c r="CX33">
        <v>23.529325673973275</v>
      </c>
      <c r="CY33">
        <v>15.686217115982183</v>
      </c>
      <c r="CZ33">
        <v>9445.2505807399102</v>
      </c>
      <c r="DA33">
        <v>379.4966751190143</v>
      </c>
      <c r="DB33">
        <v>295.16408064812219</v>
      </c>
      <c r="DC33">
        <v>25.299778341267618</v>
      </c>
      <c r="DD33">
        <v>16.866518894178412</v>
      </c>
      <c r="DE33">
        <v>10156.633641871</v>
      </c>
      <c r="DF33">
        <v>408.07903025374554</v>
      </c>
      <c r="DG33">
        <v>317.39480130846874</v>
      </c>
      <c r="DH33">
        <v>27.205268683583036</v>
      </c>
      <c r="DI33">
        <v>18.136845789055357</v>
      </c>
      <c r="DJ33">
        <v>10922.332914124399</v>
      </c>
      <c r="DK33">
        <v>438.84373315678391</v>
      </c>
      <c r="DL33">
        <v>341.32290356638748</v>
      </c>
      <c r="DM33">
        <v>29.256248877118928</v>
      </c>
      <c r="DN33">
        <v>19.504165918079284</v>
      </c>
      <c r="DO33">
        <v>11746.557277994558</v>
      </c>
      <c r="DP33">
        <v>471.95989063370985</v>
      </c>
      <c r="DQ33">
        <v>367.07991493732993</v>
      </c>
      <c r="DR33">
        <v>31.463992708913992</v>
      </c>
      <c r="DS33">
        <v>20.975995139275994</v>
      </c>
      <c r="DT33">
        <v>12633.846842724955</v>
      </c>
      <c r="DU33">
        <v>507.60991778805624</v>
      </c>
      <c r="DV33">
        <v>394.80771383515486</v>
      </c>
      <c r="DW33">
        <v>33.840661185870417</v>
      </c>
      <c r="DX33">
        <v>22.560440790580277</v>
      </c>
      <c r="DY33">
        <v>13589.099426960853</v>
      </c>
      <c r="DZ33">
        <v>545.99060197610572</v>
      </c>
      <c r="EA33">
        <v>424.65935709252665</v>
      </c>
      <c r="EB33">
        <v>36.399373465073708</v>
      </c>
      <c r="EC33">
        <v>24.266248976715808</v>
      </c>
      <c r="ED33">
        <v>14617.599189565324</v>
      </c>
      <c r="EE33">
        <v>587.31425315217825</v>
      </c>
      <c r="EF33">
        <v>456.79997467391638</v>
      </c>
      <c r="EG33">
        <v>39.154283543478549</v>
      </c>
      <c r="EH33">
        <v>26.102855695652366</v>
      </c>
      <c r="EI33">
        <v>15725.047587796662</v>
      </c>
      <c r="EJ33">
        <v>631.80994772397298</v>
      </c>
      <c r="EK33">
        <v>491.40773711864568</v>
      </c>
      <c r="EL33">
        <v>42.120663181598204</v>
      </c>
      <c r="EM33">
        <v>28.080442121065467</v>
      </c>
      <c r="EN33">
        <v>16917.596854850744</v>
      </c>
      <c r="EO33">
        <v>679.724873632396</v>
      </c>
      <c r="EP33">
        <v>528.67490171408576</v>
      </c>
      <c r="EQ33">
        <v>45.314991575493067</v>
      </c>
      <c r="ER33">
        <v>30.209994383662043</v>
      </c>
      <c r="ES33">
        <v>18201.886204830367</v>
      </c>
      <c r="ET33">
        <v>731.32578501550586</v>
      </c>
      <c r="EU33">
        <v>568.80894390094898</v>
      </c>
      <c r="EV33">
        <v>48.755052334367051</v>
      </c>
      <c r="EW33">
        <v>32.503368222911369</v>
      </c>
      <c r="EX33">
        <v>19585.080990621165</v>
      </c>
      <c r="EY33">
        <v>786.90057551602899</v>
      </c>
      <c r="EZ33">
        <v>612.03378095691141</v>
      </c>
      <c r="FA33">
        <v>52.460038367735265</v>
      </c>
      <c r="FB33">
        <v>34.97335891182351</v>
      </c>
      <c r="FC33">
        <v>21074.915059048071</v>
      </c>
      <c r="FD33">
        <v>846.7599800510385</v>
      </c>
      <c r="FE33">
        <v>658.59109559525223</v>
      </c>
      <c r="FF33">
        <v>56.450665336735902</v>
      </c>
      <c r="FG33">
        <v>37.633776891157268</v>
      </c>
      <c r="FH33">
        <v>22679.736568182354</v>
      </c>
      <c r="FI33">
        <v>911.23941568589817</v>
      </c>
      <c r="FJ33">
        <v>708.74176775569856</v>
      </c>
      <c r="FK33">
        <v>60.749294379059876</v>
      </c>
      <c r="FL33">
        <v>40.49952958603992</v>
      </c>
      <c r="FM33">
        <v>24408.557553906132</v>
      </c>
      <c r="FN33">
        <v>980.7009731480141</v>
      </c>
      <c r="FO33">
        <v>762.76742355956662</v>
      </c>
      <c r="FP33">
        <v>65.380064876534277</v>
      </c>
      <c r="FQ33">
        <v>43.586709917689518</v>
      </c>
      <c r="FR33">
        <v>26271.107556966155</v>
      </c>
      <c r="FS33">
        <v>1055.5355714852474</v>
      </c>
      <c r="FT33">
        <v>820.97211115519235</v>
      </c>
      <c r="FU33">
        <v>70.369038099016478</v>
      </c>
      <c r="FV33">
        <v>46.91269206601099</v>
      </c>
      <c r="FW33">
        <v>28277.891647926175</v>
      </c>
      <c r="FX33">
        <v>1136.1652894256054</v>
      </c>
      <c r="FY33">
        <v>883.68411399769298</v>
      </c>
      <c r="FZ33">
        <v>75.74435262837369</v>
      </c>
      <c r="GA33">
        <v>50.496235085582455</v>
      </c>
      <c r="GB33">
        <v>30440.253215830919</v>
      </c>
      <c r="GC33">
        <v>1223.0458881360637</v>
      </c>
      <c r="GD33">
        <v>951.25791299471621</v>
      </c>
      <c r="GE33">
        <v>81.536392542404258</v>
      </c>
      <c r="GF33">
        <v>54.3575950282695</v>
      </c>
      <c r="GG33">
        <v>32770.441917218486</v>
      </c>
      <c r="GH33">
        <v>1316.669541316814</v>
      </c>
      <c r="GI33">
        <v>1024.0763099130777</v>
      </c>
      <c r="GJ33">
        <v>87.777969421120929</v>
      </c>
      <c r="GK33">
        <v>58.518646280747291</v>
      </c>
      <c r="GL33">
        <v>35281.687215568323</v>
      </c>
      <c r="GM33">
        <v>1417.5677899112272</v>
      </c>
      <c r="GN33">
        <v>1102.5527254865101</v>
      </c>
      <c r="GO33">
        <v>94.504519327415153</v>
      </c>
      <c r="GP33">
        <v>63.003012884943431</v>
      </c>
      <c r="GQ33">
        <v>37988.27797757565</v>
      </c>
      <c r="GR33">
        <v>1526.3147401704505</v>
      </c>
      <c r="GS33">
        <v>1187.1336867992391</v>
      </c>
      <c r="GT33">
        <v>101.75431601136336</v>
      </c>
      <c r="GU33">
        <v>67.836210674242238</v>
      </c>
      <c r="GV33">
        <v>40905.648632046083</v>
      </c>
      <c r="GW33">
        <v>1643.5305253947088</v>
      </c>
      <c r="GX33">
        <v>1278.3015197514401</v>
      </c>
      <c r="GY33">
        <v>109.56870169298058</v>
      </c>
      <c r="GZ33">
        <v>73.045801128653721</v>
      </c>
      <c r="HA33">
        <v>44050.472439973055</v>
      </c>
      <c r="HB33">
        <v>1769.8850533917744</v>
      </c>
      <c r="HC33">
        <v>1376.577263749158</v>
      </c>
      <c r="HD33">
        <v>117.99233689278496</v>
      </c>
      <c r="HE33">
        <v>78.661557928523308</v>
      </c>
      <c r="HF33">
        <v>47440.762470786452</v>
      </c>
      <c r="HG33">
        <v>1906.1020635583843</v>
      </c>
      <c r="HH33">
        <v>1482.5238272120766</v>
      </c>
      <c r="HI33">
        <v>127.07347090389229</v>
      </c>
      <c r="HJ33">
        <v>84.715647269261524</v>
      </c>
      <c r="HK33">
        <v>51095.98093015817</v>
      </c>
      <c r="HL33">
        <v>2052.9635195152837</v>
      </c>
      <c r="HM33">
        <v>1596.7494040674428</v>
      </c>
      <c r="HN33">
        <v>136.86423463435224</v>
      </c>
      <c r="HO33">
        <v>91.242823089568162</v>
      </c>
      <c r="HP33">
        <v>55037.157539463384</v>
      </c>
      <c r="HQ33">
        <v>2211.3143654248684</v>
      </c>
      <c r="HR33">
        <v>1719.9111731082307</v>
      </c>
      <c r="HS33">
        <v>147.42095769499122</v>
      </c>
      <c r="HT33">
        <v>98.280638463327477</v>
      </c>
      <c r="HU33">
        <v>59287.017726397462</v>
      </c>
      <c r="HV33">
        <v>2382.0676765070407</v>
      </c>
      <c r="HW33">
        <v>1852.7193039499207</v>
      </c>
      <c r="HX33">
        <v>158.80451176713606</v>
      </c>
      <c r="HY33">
        <v>105.86967451142404</v>
      </c>
      <c r="HZ33">
        <v>63870.121450742357</v>
      </c>
      <c r="IA33">
        <v>2566.2102368601841</v>
      </c>
      <c r="IB33">
        <v>1995.9412953356987</v>
      </c>
      <c r="IC33">
        <v>171.0806824573456</v>
      </c>
      <c r="ID33">
        <v>114.05378830489707</v>
      </c>
      <c r="IE33">
        <v>68813.013559306142</v>
      </c>
      <c r="IF33">
        <v>2764.8085805078358</v>
      </c>
      <c r="IG33">
        <v>2150.4066737283169</v>
      </c>
      <c r="IH33">
        <v>184.32057203385574</v>
      </c>
      <c r="II33">
        <v>122.88038135590382</v>
      </c>
      <c r="IJ33">
        <v>74144.386640100449</v>
      </c>
      <c r="IK33">
        <v>2979.0155346468932</v>
      </c>
      <c r="IL33">
        <v>2317.012082503139</v>
      </c>
      <c r="IM33">
        <v>198.60103564312621</v>
      </c>
      <c r="IN33">
        <v>132.40069042875081</v>
      </c>
      <c r="IO33">
        <v>79895.25742839821</v>
      </c>
      <c r="IP33">
        <v>3210.0773073909991</v>
      </c>
      <c r="IQ33">
        <v>2496.7267946374441</v>
      </c>
      <c r="IR33">
        <v>214.00515382606662</v>
      </c>
      <c r="IS33">
        <v>142.67010255071108</v>
      </c>
      <c r="IT33">
        <v>86099.157906990993</v>
      </c>
      <c r="IU33">
        <v>3459.3411659058879</v>
      </c>
      <c r="IV33">
        <v>2690.5986845934685</v>
      </c>
      <c r="IW33">
        <v>230.62274439372587</v>
      </c>
      <c r="IX33">
        <v>153.74849626248391</v>
      </c>
      <c r="IY33">
        <v>92792.342340359726</v>
      </c>
      <c r="IZ33">
        <v>3728.2637547465956</v>
      </c>
      <c r="JA33">
        <v>2899.7606981362414</v>
      </c>
      <c r="JB33">
        <v>248.55091698310639</v>
      </c>
      <c r="JC33">
        <v>165.70061132207093</v>
      </c>
      <c r="JD33">
        <v>100014.01158825337</v>
      </c>
      <c r="JE33">
        <v>4018.4201084566089</v>
      </c>
      <c r="JF33">
        <v>3125.4378621329179</v>
      </c>
      <c r="JG33">
        <v>267.89467389710728</v>
      </c>
      <c r="JH33">
        <v>178.59644926473817</v>
      </c>
      <c r="JI33">
        <v>107806.55615906577</v>
      </c>
      <c r="JJ33">
        <v>4331.5134171053214</v>
      </c>
      <c r="JK33">
        <v>3368.9548799708055</v>
      </c>
      <c r="JL33">
        <v>288.76756114035476</v>
      </c>
      <c r="JM33">
        <v>192.51170742690317</v>
      </c>
      <c r="JN33">
        <v>116215.81958820212</v>
      </c>
      <c r="JO33">
        <v>4669.3856084545496</v>
      </c>
      <c r="JP33">
        <v>3631.7443621313164</v>
      </c>
      <c r="JQ33">
        <v>311.29237389696999</v>
      </c>
      <c r="JR33">
        <v>207.52824926464666</v>
      </c>
      <c r="JS33">
        <v>125291.38386219821</v>
      </c>
      <c r="JT33">
        <v>5034.0288158918929</v>
      </c>
      <c r="JU33">
        <v>3915.3557456936942</v>
      </c>
      <c r="JV33">
        <v>335.60192105945953</v>
      </c>
      <c r="JW33">
        <v>223.73461403963967</v>
      </c>
      <c r="JX33">
        <v>135086.87875662799</v>
      </c>
      <c r="JY33">
        <v>5427.5978071859463</v>
      </c>
      <c r="JZ33">
        <v>4221.4649611446248</v>
      </c>
      <c r="KA33">
        <v>361.83985381239643</v>
      </c>
      <c r="KB33">
        <v>241.22656920826427</v>
      </c>
      <c r="KC33">
        <v>145660.31711583468</v>
      </c>
      <c r="KD33">
        <v>5852.4234555469302</v>
      </c>
      <c r="KE33">
        <v>4551.8849098698338</v>
      </c>
      <c r="KF33">
        <v>390.16156370312865</v>
      </c>
      <c r="KG33">
        <v>260.1077091354191</v>
      </c>
      <c r="KH33">
        <v>157074.45827634769</v>
      </c>
      <c r="KI33">
        <v>6311.027341460398</v>
      </c>
      <c r="KJ33">
        <v>4908.5768211358654</v>
      </c>
      <c r="KK33">
        <v>420.73515609735989</v>
      </c>
      <c r="KL33">
        <v>280.49010406490657</v>
      </c>
      <c r="KM33">
        <v>169397.20202471301</v>
      </c>
      <c r="KN33">
        <v>6806.1375813500772</v>
      </c>
      <c r="KO33">
        <v>5293.6625632722817</v>
      </c>
      <c r="KP33">
        <v>453.74250542333846</v>
      </c>
      <c r="KQ33">
        <v>302.49500361555897</v>
      </c>
      <c r="KR33">
        <v>182702.01568567581</v>
      </c>
      <c r="KS33">
        <v>7340.705987370904</v>
      </c>
      <c r="KT33">
        <v>5709.4379901773691</v>
      </c>
      <c r="KU33">
        <v>489.38039915806024</v>
      </c>
      <c r="KV33">
        <v>326.25359943870683</v>
      </c>
      <c r="KW33">
        <v>197068.39715963698</v>
      </c>
      <c r="KX33">
        <v>7917.9266715925578</v>
      </c>
      <c r="KY33">
        <v>6158.3874112386557</v>
      </c>
      <c r="KZ33">
        <v>527.8617781061705</v>
      </c>
      <c r="LA33">
        <v>351.90785207078034</v>
      </c>
      <c r="LB33">
        <v>212582.37697061215</v>
      </c>
      <c r="LC33">
        <v>8541.2562175692383</v>
      </c>
      <c r="LD33">
        <v>6643.1992803316298</v>
      </c>
      <c r="LE33">
        <v>569.41708117128246</v>
      </c>
      <c r="LF33">
        <v>379.61138744752168</v>
      </c>
      <c r="LG33">
        <v>229337.06264923763</v>
      </c>
      <c r="LH33">
        <v>9214.4355528711549</v>
      </c>
      <c r="LI33">
        <v>7166.783207788676</v>
      </c>
      <c r="LJ33">
        <v>614.29570352474366</v>
      </c>
      <c r="LK33">
        <v>409.53046901649577</v>
      </c>
      <c r="LL33">
        <v>247433.22906152831</v>
      </c>
      <c r="LM33">
        <v>9941.5136676506918</v>
      </c>
      <c r="LN33">
        <v>7732.2884081727598</v>
      </c>
      <c r="LO33">
        <v>662.7675778433794</v>
      </c>
      <c r="LP33">
        <v>441.84505189558627</v>
      </c>
      <c r="LQ33">
        <v>266979.95860509534</v>
      </c>
      <c r="LR33">
        <v>10726.873336811866</v>
      </c>
      <c r="LS33">
        <v>8343.1237064092293</v>
      </c>
      <c r="LT33">
        <v>715.12488912079107</v>
      </c>
      <c r="LU33">
        <v>476.74992608052742</v>
      </c>
      <c r="LV33">
        <v>288095.33553254546</v>
      </c>
      <c r="LW33">
        <v>11575.25901693263</v>
      </c>
      <c r="LX33">
        <v>9002.9792353920457</v>
      </c>
      <c r="LY33">
        <v>771.68393446217533</v>
      </c>
      <c r="LZ33">
        <v>514.45595630811692</v>
      </c>
      <c r="MA33">
        <v>310907.19902917551</v>
      </c>
      <c r="MB33">
        <v>12491.807103850802</v>
      </c>
      <c r="MC33">
        <v>9715.8499696617346</v>
      </c>
      <c r="MD33">
        <v>832.78714025672014</v>
      </c>
      <c r="ME33">
        <v>555.19142683781342</v>
      </c>
      <c r="MF33">
        <v>335553.96007141139</v>
      </c>
      <c r="MG33">
        <v>13482.078752869207</v>
      </c>
      <c r="MH33">
        <v>10486.061252231606</v>
      </c>
      <c r="MI33">
        <v>898.80525019128049</v>
      </c>
      <c r="MJ33">
        <v>599.20350012752033</v>
      </c>
      <c r="MK33">
        <v>362185.48752652109</v>
      </c>
      <c r="ML33">
        <v>14552.095480976293</v>
      </c>
      <c r="MM33">
        <v>11318.296485203784</v>
      </c>
      <c r="MN33">
        <v>970.1396987317529</v>
      </c>
      <c r="MO33">
        <v>646.75979915450193</v>
      </c>
      <c r="MP33">
        <v>390964.06942599849</v>
      </c>
      <c r="MQ33">
        <v>15708.37778943744</v>
      </c>
      <c r="MR33">
        <v>12217.627169562453</v>
      </c>
      <c r="MS33">
        <v>1047.225185962496</v>
      </c>
      <c r="MT33">
        <v>698.15012397499731</v>
      </c>
      <c r="MU33">
        <v>422065.45585797518</v>
      </c>
      <c r="MV33">
        <v>16957.987065722216</v>
      </c>
      <c r="MW33">
        <v>13189.545495561724</v>
      </c>
      <c r="MX33">
        <v>1130.5324710481477</v>
      </c>
      <c r="MY33">
        <v>753.68831403209856</v>
      </c>
      <c r="MZ33">
        <v>455679.99048168433</v>
      </c>
      <c r="NA33">
        <v>18308.571046139103</v>
      </c>
      <c r="NB33">
        <v>14239.999702552635</v>
      </c>
      <c r="NC33">
        <v>1220.57140307594</v>
      </c>
      <c r="ND33">
        <v>813.71426871729341</v>
      </c>
      <c r="NE33">
        <v>492013.83827328187</v>
      </c>
      <c r="NF33">
        <v>19768.413144908645</v>
      </c>
      <c r="NG33">
        <v>15375.432446040058</v>
      </c>
      <c r="NH33">
        <v>1317.8942096605765</v>
      </c>
      <c r="NI33">
        <v>878.5961397737176</v>
      </c>
      <c r="NJ33">
        <v>531290.31777150021</v>
      </c>
      <c r="NK33">
        <v>21346.48598189063</v>
      </c>
      <c r="NL33">
        <v>16602.822430359382</v>
      </c>
      <c r="NM33">
        <v>1423.0990654593754</v>
      </c>
      <c r="NN33">
        <v>948.73271030625028</v>
      </c>
      <c r="NO33">
        <v>573751.34680831188</v>
      </c>
      <c r="NP33">
        <v>23052.509469976816</v>
      </c>
      <c r="NQ33">
        <v>17929.729587759746</v>
      </c>
      <c r="NR33">
        <v>1536.8339646651211</v>
      </c>
      <c r="NS33">
        <v>1024.555976443414</v>
      </c>
      <c r="NT33">
        <v>619659.01148905291</v>
      </c>
      <c r="NU33">
        <v>24897.013854470875</v>
      </c>
      <c r="NV33">
        <v>19364.344109032903</v>
      </c>
      <c r="NW33">
        <v>1659.8009236313917</v>
      </c>
      <c r="NX33">
        <v>1106.5339490875945</v>
      </c>
      <c r="NY33">
        <v>669297.26903382025</v>
      </c>
      <c r="NZ33">
        <v>26891.408130823136</v>
      </c>
      <c r="OA33">
        <v>20915.539657306883</v>
      </c>
      <c r="OB33">
        <v>1792.7605420548757</v>
      </c>
      <c r="OC33">
        <v>1195.1736947032505</v>
      </c>
      <c r="OD33">
        <v>722973.79601336922</v>
      </c>
      <c r="OE33">
        <v>29048.054304108584</v>
      </c>
      <c r="OF33">
        <v>22592.931125417788</v>
      </c>
      <c r="OG33">
        <v>1936.536953607239</v>
      </c>
      <c r="OH33">
        <v>1291.0246357381593</v>
      </c>
      <c r="OI33">
        <v>781021.99451473297</v>
      </c>
      <c r="OJ33">
        <v>31380.347993895524</v>
      </c>
      <c r="OK33">
        <v>24406.937328585405</v>
      </c>
      <c r="OL33">
        <v>2092.0231995930349</v>
      </c>
      <c r="OM33">
        <v>1394.6821330620232</v>
      </c>
      <c r="ON33">
        <v>843803.16986143077</v>
      </c>
      <c r="OO33">
        <v>33902.805931932489</v>
      </c>
      <c r="OP33">
        <v>26368.849058169711</v>
      </c>
      <c r="OQ33">
        <v>2260.1870621288326</v>
      </c>
      <c r="OR33">
        <v>1506.7913747525549</v>
      </c>
      <c r="OS33">
        <v>911708.89469815732</v>
      </c>
      <c r="OT33">
        <v>36631.160947693817</v>
      </c>
      <c r="OU33">
        <v>28490.902959317416</v>
      </c>
      <c r="OV33">
        <v>2442.077396512921</v>
      </c>
      <c r="OW33">
        <v>1628.0515976752808</v>
      </c>
      <c r="OX33">
        <v>985163.57553863316</v>
      </c>
      <c r="OY33">
        <v>39582.465088605793</v>
      </c>
      <c r="OZ33">
        <v>30786.361735582286</v>
      </c>
      <c r="PA33">
        <v>2638.8310059070532</v>
      </c>
      <c r="PB33">
        <v>1759.220670604702</v>
      </c>
      <c r="PC33">
        <v>1064627.2392769866</v>
      </c>
      <c r="PD33">
        <v>42775.201578093212</v>
      </c>
      <c r="PE33">
        <v>33269.60122740583</v>
      </c>
      <c r="PF33">
        <v>2851.6801052062142</v>
      </c>
      <c r="PG33">
        <v>1901.1200701374762</v>
      </c>
      <c r="PH33">
        <v>1150598.5586875833</v>
      </c>
      <c r="PI33">
        <v>46229.406375840394</v>
      </c>
      <c r="PJ33">
        <v>35956.204958986978</v>
      </c>
      <c r="PK33">
        <v>3081.9604250560265</v>
      </c>
      <c r="PL33">
        <v>2054.6402833706843</v>
      </c>
      <c r="PM33">
        <v>1243618.1375964307</v>
      </c>
      <c r="PN33">
        <v>49966.800171285155</v>
      </c>
      <c r="PO33">
        <v>38863.06679988846</v>
      </c>
      <c r="PP33">
        <v>3331.1200114190106</v>
      </c>
      <c r="PQ33">
        <v>2220.7466742793404</v>
      </c>
      <c r="PR33">
        <v>1344272.0782109615</v>
      </c>
      <c r="PS33">
        <v>54010.931713833277</v>
      </c>
      <c r="PT33">
        <v>42008.502444092548</v>
      </c>
      <c r="PU33">
        <v>3600.7287809222184</v>
      </c>
      <c r="PV33">
        <v>2400.4858539481456</v>
      </c>
      <c r="PW33">
        <v>1453195.8550569601</v>
      </c>
      <c r="PX33">
        <v>58387.33346211</v>
      </c>
      <c r="PY33">
        <v>45412.370470530004</v>
      </c>
      <c r="PZ33">
        <v>3892.4888974740002</v>
      </c>
      <c r="QA33">
        <v>2594.9925983160001</v>
      </c>
      <c r="QB33">
        <v>1571078.522105589</v>
      </c>
      <c r="QC33">
        <v>63123.690620313842</v>
      </c>
      <c r="QD33">
        <v>49096.203815799658</v>
      </c>
      <c r="QE33">
        <v>4208.2460413542558</v>
      </c>
      <c r="QF33">
        <v>2805.4973609028375</v>
      </c>
      <c r="QG33">
        <v>1698667.2819951405</v>
      </c>
      <c r="QH33">
        <v>68250.024723019029</v>
      </c>
      <c r="QI33">
        <v>53083.35256234814</v>
      </c>
      <c r="QJ33">
        <v>4550.0016482012688</v>
      </c>
      <c r="QK33">
        <v>3033.3344321341792</v>
      </c>
      <c r="QL33">
        <v>1836772.4487777541</v>
      </c>
      <c r="QM33">
        <v>73798.893031249056</v>
      </c>
      <c r="QN33">
        <v>57399.139024304815</v>
      </c>
      <c r="QO33">
        <v>4919.9262020832703</v>
      </c>
      <c r="QP33">
        <v>3279.9508013888467</v>
      </c>
      <c r="QQ33">
        <v>1986272.838369017</v>
      </c>
      <c r="QR33">
        <v>79805.60511304086</v>
      </c>
      <c r="QS33">
        <v>62071.026199031781</v>
      </c>
      <c r="QT33">
        <v>5320.373674202724</v>
      </c>
      <c r="QU33">
        <v>3546.915782801816</v>
      </c>
      <c r="QV33">
        <v>2148121.6238675816</v>
      </c>
      <c r="QW33">
        <v>86308.458101822471</v>
      </c>
      <c r="QX33">
        <v>67128.800745861925</v>
      </c>
      <c r="QY33">
        <v>5753.8972067881641</v>
      </c>
      <c r="QZ33">
        <v>3835.9314711921097</v>
      </c>
      <c r="RA33">
        <v>2323352.6961641922</v>
      </c>
      <c r="RB33">
        <v>93348.992256597005</v>
      </c>
      <c r="RC33">
        <v>72604.771755131005</v>
      </c>
      <c r="RD33">
        <v>6223.2661504398002</v>
      </c>
      <c r="RE33">
        <v>4148.8441002932004</v>
      </c>
      <c r="RF33">
        <v>2513087.5737978946</v>
      </c>
      <c r="RG33">
        <v>100972.268590094</v>
      </c>
      <c r="RH33">
        <v>78533.986681184208</v>
      </c>
      <c r="RI33">
        <v>6731.4845726729327</v>
      </c>
      <c r="RJ33">
        <v>4487.6563817819551</v>
      </c>
      <c r="RK33">
        <v>2718542.9098671549</v>
      </c>
      <c r="RL33">
        <v>109227.17048573391</v>
      </c>
      <c r="RM33">
        <v>84954.465933348591</v>
      </c>
      <c r="RN33">
        <v>7281.8113657155936</v>
      </c>
      <c r="RO33">
        <v>4854.5409104770624</v>
      </c>
      <c r="RP33">
        <v>2941038.64799257</v>
      </c>
      <c r="RQ33">
        <v>118166.73139255862</v>
      </c>
      <c r="RR33">
        <v>91907.457749767811</v>
      </c>
      <c r="RS33">
        <v>7877.7820928372412</v>
      </c>
      <c r="RT33">
        <v>5251.8547285581608</v>
      </c>
      <c r="RU33">
        <v>3182006.8838858888</v>
      </c>
      <c r="RV33">
        <v>127848.49087041517</v>
      </c>
      <c r="RW33">
        <v>99437.715121434027</v>
      </c>
      <c r="RX33">
        <v>8523.232724694346</v>
      </c>
      <c r="RY33">
        <v>5682.15514979623</v>
      </c>
      <c r="RZ33">
        <v>3443001.4940397851</v>
      </c>
      <c r="SA33">
        <v>138334.88145695566</v>
      </c>
      <c r="SB33">
        <v>107593.79668874328</v>
      </c>
      <c r="SC33">
        <v>9222.3254304637103</v>
      </c>
      <c r="SD33">
        <v>6148.2169536424735</v>
      </c>
      <c r="SE33">
        <v>3725708.5984498248</v>
      </c>
      <c r="SF33">
        <v>149693.64904485902</v>
      </c>
      <c r="SG33">
        <v>116428.39370155703</v>
      </c>
      <c r="SH33">
        <v>9979.5766029906008</v>
      </c>
      <c r="SI33">
        <v>6653.0510686604011</v>
      </c>
      <c r="SJ33">
        <v>4031957.9301530183</v>
      </c>
      <c r="SK33">
        <v>161998.30969364807</v>
      </c>
      <c r="SL33">
        <v>125998.68531728182</v>
      </c>
      <c r="SM33">
        <v>10799.887312909872</v>
      </c>
      <c r="SN33">
        <v>7199.9248752732474</v>
      </c>
    </row>
    <row r="34" spans="1:508" x14ac:dyDescent="0.15">
      <c r="A34">
        <f>A24+2</f>
        <v>6</v>
      </c>
      <c r="B34" t="s">
        <v>47</v>
      </c>
      <c r="C34" t="s">
        <v>21</v>
      </c>
      <c r="D34" t="s">
        <v>25</v>
      </c>
      <c r="E34" s="10">
        <v>71.290838266600005</v>
      </c>
      <c r="F34" s="10">
        <v>71.423979122711728</v>
      </c>
      <c r="G34" s="10">
        <v>71.558429120028478</v>
      </c>
      <c r="H34" s="10">
        <v>71.694198536331726</v>
      </c>
      <c r="I34" s="10">
        <v>100.56381679372139</v>
      </c>
      <c r="J34" s="10">
        <v>71.969737039250006</v>
      </c>
      <c r="K34" s="10">
        <v>72.109526984363342</v>
      </c>
      <c r="L34" s="10">
        <v>72.250678065933485</v>
      </c>
      <c r="M34" s="10">
        <v>72.393200866098383</v>
      </c>
      <c r="N34" s="10">
        <v>72.537106028579444</v>
      </c>
      <c r="O34" s="10">
        <v>72.682404258920002</v>
      </c>
      <c r="P34" s="10">
        <v>72.902987177830212</v>
      </c>
      <c r="Q34" s="10">
        <v>102.37747148283415</v>
      </c>
      <c r="R34" s="10">
        <v>102.802238672294</v>
      </c>
      <c r="S34" s="10">
        <v>73.817642141578915</v>
      </c>
      <c r="T34" s="10">
        <v>75.036517592449997</v>
      </c>
      <c r="U34" s="10">
        <v>75.462229330307665</v>
      </c>
      <c r="V34" s="12">
        <v>75.897957303400005</v>
      </c>
      <c r="W34" s="10">
        <v>122.15022265982824</v>
      </c>
      <c r="X34" s="10">
        <v>76.80021518237001</v>
      </c>
      <c r="Y34" s="10">
        <v>77.267128287191412</v>
      </c>
      <c r="Z34" s="10">
        <v>77.744824073960018</v>
      </c>
      <c r="AA34" s="10">
        <v>125.17360134016626</v>
      </c>
      <c r="AB34" s="10">
        <v>125.97337535291202</v>
      </c>
      <c r="AC34" s="10">
        <v>78.233500837603913</v>
      </c>
      <c r="AD34" s="10">
        <v>79.767440925800017</v>
      </c>
      <c r="AE34" s="10">
        <v>77.744824073960018</v>
      </c>
      <c r="AF34" s="10">
        <v>121.43673168544001</v>
      </c>
      <c r="AG34" s="10">
        <v>137.41900049230676</v>
      </c>
      <c r="AH34" s="10">
        <v>138.24038732826602</v>
      </c>
      <c r="AI34" s="10">
        <v>77.744824073960018</v>
      </c>
      <c r="AJ34" s="10">
        <v>122.88034429179203</v>
      </c>
      <c r="AK34" s="10">
        <v>123.62740525950626</v>
      </c>
      <c r="AL34" s="10">
        <v>85.680856091649986</v>
      </c>
      <c r="AM34" s="10">
        <v>71.694198536331726</v>
      </c>
      <c r="AN34" s="10">
        <v>72.109526984363342</v>
      </c>
      <c r="AO34" s="10">
        <v>75.462229330307665</v>
      </c>
      <c r="AP34" s="10">
        <v>122.15022265982824</v>
      </c>
      <c r="AQ34" s="10">
        <v>106.88144482734971</v>
      </c>
      <c r="AR34" s="10">
        <v>75.036517592449997</v>
      </c>
      <c r="AS34" s="10">
        <v>2092.2049657121906</v>
      </c>
      <c r="AT34" s="10">
        <v>3.7456793258499914</v>
      </c>
      <c r="AU34">
        <v>10.819600235193219</v>
      </c>
      <c r="AV34">
        <v>7.213066823462146</v>
      </c>
      <c r="AW34">
        <v>3185.4653293432439</v>
      </c>
      <c r="AX34">
        <v>97.117845406806211</v>
      </c>
      <c r="AY34">
        <v>135.9649835695287</v>
      </c>
      <c r="AZ34">
        <v>11.654141448816745</v>
      </c>
      <c r="BA34">
        <v>7.7694276325444971</v>
      </c>
      <c r="BB34">
        <v>3431.6501076767113</v>
      </c>
      <c r="BC34">
        <v>104.62347889258265</v>
      </c>
      <c r="BD34">
        <v>146.47287044961573</v>
      </c>
      <c r="BE34">
        <v>12.554817467109919</v>
      </c>
      <c r="BF34">
        <v>8.3698783114066124</v>
      </c>
      <c r="BG34">
        <v>3697.3880410214647</v>
      </c>
      <c r="BH34">
        <v>112.72524515309344</v>
      </c>
      <c r="BI34">
        <v>157.8153432143308</v>
      </c>
      <c r="BJ34">
        <v>13.527029418371212</v>
      </c>
      <c r="BK34">
        <v>9.0180196122474747</v>
      </c>
      <c r="BL34">
        <v>3984.2798722810894</v>
      </c>
      <c r="BM34">
        <v>121.47194732564297</v>
      </c>
      <c r="BN34">
        <v>170.06072625590016</v>
      </c>
      <c r="BO34">
        <v>14.576633679077156</v>
      </c>
      <c r="BP34">
        <v>9.7177557860514376</v>
      </c>
      <c r="BQ34">
        <v>4294.0615985677014</v>
      </c>
      <c r="BR34">
        <v>130.9165121514543</v>
      </c>
      <c r="BS34">
        <v>183.28311701203603</v>
      </c>
      <c r="BT34">
        <v>15.709981458174516</v>
      </c>
      <c r="BU34">
        <v>10.473320972116344</v>
      </c>
      <c r="BV34">
        <v>4628.6162592170685</v>
      </c>
      <c r="BW34">
        <v>141.11634936637404</v>
      </c>
      <c r="BX34">
        <v>197.56288911292364</v>
      </c>
      <c r="BY34">
        <v>16.933961923964883</v>
      </c>
      <c r="BZ34">
        <v>11.289307949309922</v>
      </c>
      <c r="CA34">
        <v>4989.9867809868538</v>
      </c>
      <c r="CB34">
        <v>152.13374332276993</v>
      </c>
      <c r="CC34">
        <v>212.98724065187793</v>
      </c>
      <c r="CD34">
        <v>18.256049198732391</v>
      </c>
      <c r="CE34">
        <v>12.170699465821595</v>
      </c>
      <c r="CF34">
        <v>5380.3899776429835</v>
      </c>
      <c r="CG34">
        <v>164.03627980618853</v>
      </c>
      <c r="CH34">
        <v>229.65079172866396</v>
      </c>
      <c r="CI34">
        <v>19.684353576742623</v>
      </c>
      <c r="CJ34">
        <v>13.122902384495083</v>
      </c>
      <c r="CK34">
        <v>5802.2318102637482</v>
      </c>
      <c r="CL34">
        <v>176.8973112885289</v>
      </c>
      <c r="CM34">
        <v>247.65623580394046</v>
      </c>
      <c r="CN34">
        <v>21.227677354623466</v>
      </c>
      <c r="CO34">
        <v>14.151784903082312</v>
      </c>
      <c r="CP34">
        <v>6258.1240245865411</v>
      </c>
      <c r="CQ34">
        <v>190.79646416422383</v>
      </c>
      <c r="CR34">
        <v>267.11504982991335</v>
      </c>
      <c r="CS34">
        <v>22.89557569970686</v>
      </c>
      <c r="CT34">
        <v>15.263717133137906</v>
      </c>
      <c r="CU34">
        <v>6750.9022926723628</v>
      </c>
      <c r="CV34">
        <v>205.82019184976716</v>
      </c>
      <c r="CW34">
        <v>288.14826858967405</v>
      </c>
      <c r="CX34">
        <v>24.698423021972062</v>
      </c>
      <c r="CY34">
        <v>16.465615347981373</v>
      </c>
      <c r="CZ34">
        <v>7283.6459981606686</v>
      </c>
      <c r="DA34">
        <v>222.06237799270329</v>
      </c>
      <c r="DB34">
        <v>310.88732918978462</v>
      </c>
      <c r="DC34">
        <v>26.647485359124396</v>
      </c>
      <c r="DD34">
        <v>17.764990239416264</v>
      </c>
      <c r="DE34">
        <v>7859.6998175332801</v>
      </c>
      <c r="DF34">
        <v>239.62499443699022</v>
      </c>
      <c r="DG34">
        <v>335.47499221178634</v>
      </c>
      <c r="DH34">
        <v>28.754999332438828</v>
      </c>
      <c r="DI34">
        <v>19.169999554959219</v>
      </c>
      <c r="DJ34">
        <v>8482.6972642121091</v>
      </c>
      <c r="DK34">
        <v>258.61881903085697</v>
      </c>
      <c r="DL34">
        <v>362.06634664319978</v>
      </c>
      <c r="DM34">
        <v>31.034258283702837</v>
      </c>
      <c r="DN34">
        <v>20.689505522468558</v>
      </c>
      <c r="DO34">
        <v>9156.5863781036078</v>
      </c>
      <c r="DP34">
        <v>279.16421884462216</v>
      </c>
      <c r="DQ34">
        <v>390.82990638247105</v>
      </c>
      <c r="DR34">
        <v>33.49970626135466</v>
      </c>
      <c r="DS34">
        <v>22.333137507569774</v>
      </c>
      <c r="DT34">
        <v>9885.6577605071743</v>
      </c>
      <c r="DU34">
        <v>301.39200489351146</v>
      </c>
      <c r="DV34">
        <v>421.94880685091601</v>
      </c>
      <c r="DW34">
        <v>36.167040587221372</v>
      </c>
      <c r="DX34">
        <v>24.111360391480915</v>
      </c>
      <c r="DY34">
        <v>10674.575173272626</v>
      </c>
      <c r="DZ34">
        <v>325.44436503879956</v>
      </c>
      <c r="EA34">
        <v>455.62211105431942</v>
      </c>
      <c r="EB34">
        <v>39.053323804655946</v>
      </c>
      <c r="EC34">
        <v>26.035549203103965</v>
      </c>
      <c r="ED34">
        <v>11528.408941884651</v>
      </c>
      <c r="EE34">
        <v>351.47588237453203</v>
      </c>
      <c r="EF34">
        <v>492.06623532434486</v>
      </c>
      <c r="EG34">
        <v>42.177105884943842</v>
      </c>
      <c r="EH34">
        <v>28.118070589962564</v>
      </c>
      <c r="EI34">
        <v>12452.672424947814</v>
      </c>
      <c r="EJ34">
        <v>379.65464710206749</v>
      </c>
      <c r="EK34">
        <v>531.51650594289447</v>
      </c>
      <c r="EL34">
        <v>45.558557652248098</v>
      </c>
      <c r="EM34">
        <v>30.372371768165401</v>
      </c>
      <c r="EN34">
        <v>13453.361837538519</v>
      </c>
      <c r="EO34">
        <v>410.16347065666218</v>
      </c>
      <c r="EP34">
        <v>574.22885891932708</v>
      </c>
      <c r="EQ34">
        <v>49.219616478799466</v>
      </c>
      <c r="ER34">
        <v>32.813077652532975</v>
      </c>
      <c r="ES34">
        <v>14536.999743295011</v>
      </c>
      <c r="ET34">
        <v>443.20121168582352</v>
      </c>
      <c r="EU34">
        <v>620.48169636015291</v>
      </c>
      <c r="EV34">
        <v>53.184145402298824</v>
      </c>
      <c r="EW34">
        <v>35.456096934865883</v>
      </c>
      <c r="EX34">
        <v>15710.682560167337</v>
      </c>
      <c r="EY34">
        <v>478.98422439534568</v>
      </c>
      <c r="EZ34">
        <v>670.5779141534839</v>
      </c>
      <c r="FA34">
        <v>57.47810692744148</v>
      </c>
      <c r="FB34">
        <v>38.318737951627654</v>
      </c>
      <c r="FC34">
        <v>16982.132457704894</v>
      </c>
      <c r="FD34">
        <v>517.74794078368586</v>
      </c>
      <c r="FE34">
        <v>724.84711709716021</v>
      </c>
      <c r="FF34">
        <v>62.129752894042298</v>
      </c>
      <c r="FG34">
        <v>41.419835262694868</v>
      </c>
      <c r="FH34">
        <v>18359.754059902669</v>
      </c>
      <c r="FI34">
        <v>559.74859938727639</v>
      </c>
      <c r="FJ34">
        <v>783.64803914218703</v>
      </c>
      <c r="FK34">
        <v>67.169831926473165</v>
      </c>
      <c r="FL34">
        <v>44.779887950982115</v>
      </c>
      <c r="FM34">
        <v>19852.696407270123</v>
      </c>
      <c r="FN34">
        <v>605.26513436799155</v>
      </c>
      <c r="FO34">
        <v>847.37118811518815</v>
      </c>
      <c r="FP34">
        <v>72.631816124158988</v>
      </c>
      <c r="FQ34">
        <v>48.421210749439325</v>
      </c>
      <c r="FR34">
        <v>21470.920675270729</v>
      </c>
      <c r="FS34">
        <v>654.6012400997173</v>
      </c>
      <c r="FT34">
        <v>916.44173613960425</v>
      </c>
      <c r="FU34">
        <v>78.552148811966077</v>
      </c>
      <c r="FV34">
        <v>52.368099207977387</v>
      </c>
      <c r="FW34">
        <v>23225.274193980546</v>
      </c>
      <c r="FX34">
        <v>708.08762786526063</v>
      </c>
      <c r="FY34">
        <v>991.32267901136481</v>
      </c>
      <c r="FZ34">
        <v>84.970515343831266</v>
      </c>
      <c r="GA34">
        <v>56.647010229220847</v>
      </c>
      <c r="GB34">
        <v>25127.571366144137</v>
      </c>
      <c r="GC34">
        <v>766.08449287024814</v>
      </c>
      <c r="GD34">
        <v>1072.5182900183474</v>
      </c>
      <c r="GE34">
        <v>91.930139144429774</v>
      </c>
      <c r="GF34">
        <v>61.286759429619849</v>
      </c>
      <c r="GG34">
        <v>27190.682138217679</v>
      </c>
      <c r="GH34">
        <v>828.98421153102686</v>
      </c>
      <c r="GI34">
        <v>1160.5778961434376</v>
      </c>
      <c r="GJ34">
        <v>99.478105383723218</v>
      </c>
      <c r="GK34">
        <v>66.318736922482145</v>
      </c>
      <c r="GL34">
        <v>29428.628741980712</v>
      </c>
      <c r="GM34">
        <v>897.21429091404605</v>
      </c>
      <c r="GN34">
        <v>1256.1000072796644</v>
      </c>
      <c r="GO34">
        <v>107.66571490968553</v>
      </c>
      <c r="GP34">
        <v>71.777143273123684</v>
      </c>
      <c r="GQ34">
        <v>31856.691493415936</v>
      </c>
      <c r="GR34">
        <v>971.24059431146145</v>
      </c>
      <c r="GS34">
        <v>1359.7368320360461</v>
      </c>
      <c r="GT34">
        <v>116.54887131737537</v>
      </c>
      <c r="GU34">
        <v>77.699247544916915</v>
      </c>
      <c r="GV34">
        <v>34491.52451140128</v>
      </c>
      <c r="GW34">
        <v>1051.5708692500389</v>
      </c>
      <c r="GX34">
        <v>1472.1992169500545</v>
      </c>
      <c r="GY34">
        <v>126.18850431000467</v>
      </c>
      <c r="GZ34">
        <v>84.125669540003116</v>
      </c>
      <c r="HA34">
        <v>37351.282301990221</v>
      </c>
      <c r="HB34">
        <v>1138.7586067679945</v>
      </c>
      <c r="HC34">
        <v>1594.2620494751925</v>
      </c>
      <c r="HD34">
        <v>136.65103281215934</v>
      </c>
      <c r="HE34">
        <v>91.100688541439567</v>
      </c>
      <c r="HF34">
        <v>40455.758245399476</v>
      </c>
      <c r="HG34">
        <v>1233.4072635792522</v>
      </c>
      <c r="HH34">
        <v>1726.7701690109534</v>
      </c>
      <c r="HI34">
        <v>148.00887162951028</v>
      </c>
      <c r="HJ34">
        <v>98.672581086340188</v>
      </c>
      <c r="HK34">
        <v>43826.53612307438</v>
      </c>
      <c r="HL34">
        <v>1336.1748818010481</v>
      </c>
      <c r="HM34">
        <v>1870.6448345214674</v>
      </c>
      <c r="HN34">
        <v>160.34098581612577</v>
      </c>
      <c r="HO34">
        <v>106.89399054408385</v>
      </c>
      <c r="HP34">
        <v>47487.155932236201</v>
      </c>
      <c r="HQ34">
        <v>1447.779144275494</v>
      </c>
      <c r="HR34">
        <v>2026.8908019856917</v>
      </c>
      <c r="HS34">
        <v>173.73349731305927</v>
      </c>
      <c r="HT34">
        <v>115.82233154203952</v>
      </c>
      <c r="HU34">
        <v>51463.29535609403</v>
      </c>
      <c r="HV34">
        <v>1569.0029071979886</v>
      </c>
      <c r="HW34">
        <v>2196.6040700771841</v>
      </c>
      <c r="HX34">
        <v>188.28034886375863</v>
      </c>
      <c r="HY34">
        <v>125.52023257583909</v>
      </c>
      <c r="HZ34">
        <v>55782.968390482034</v>
      </c>
      <c r="IA34">
        <v>1700.7002558073789</v>
      </c>
      <c r="IB34">
        <v>2380.9803581303304</v>
      </c>
      <c r="IC34">
        <v>204.08403069688546</v>
      </c>
      <c r="ID34">
        <v>136.05602046459032</v>
      </c>
      <c r="IE34">
        <v>60476.742773223334</v>
      </c>
      <c r="IF34">
        <v>1843.8031333299798</v>
      </c>
      <c r="IG34">
        <v>2581.3243866619714</v>
      </c>
      <c r="IH34">
        <v>221.25637599959757</v>
      </c>
      <c r="II34">
        <v>147.50425066639838</v>
      </c>
      <c r="IJ34">
        <v>65577.978022297277</v>
      </c>
      <c r="IK34">
        <v>1999.3285982407706</v>
      </c>
      <c r="IL34">
        <v>2799.0600375370786</v>
      </c>
      <c r="IM34">
        <v>239.91943178889247</v>
      </c>
      <c r="IN34">
        <v>159.94628785926164</v>
      </c>
      <c r="IO34">
        <v>71123.086064301242</v>
      </c>
      <c r="IP34">
        <v>2168.3867702530865</v>
      </c>
      <c r="IQ34">
        <v>3035.7414783543209</v>
      </c>
      <c r="IR34">
        <v>260.20641243037039</v>
      </c>
      <c r="IS34">
        <v>173.47094162024692</v>
      </c>
      <c r="IT34">
        <v>77151.816627289794</v>
      </c>
      <c r="IU34">
        <v>2352.1895313198106</v>
      </c>
      <c r="IV34">
        <v>3293.0653438477352</v>
      </c>
      <c r="IW34">
        <v>282.26274375837727</v>
      </c>
      <c r="IX34">
        <v>188.17516250558486</v>
      </c>
      <c r="IY34">
        <v>83707.569783536281</v>
      </c>
      <c r="IZ34">
        <v>2552.0600543761061</v>
      </c>
      <c r="JA34">
        <v>3572.8840761265487</v>
      </c>
      <c r="JB34">
        <v>306.24720652513275</v>
      </c>
      <c r="JC34">
        <v>204.1648043500885</v>
      </c>
      <c r="JD34">
        <v>90837.73825995365</v>
      </c>
      <c r="JE34">
        <v>2769.4432396327334</v>
      </c>
      <c r="JF34">
        <v>3877.2205354858265</v>
      </c>
      <c r="JG34">
        <v>332.33318875592801</v>
      </c>
      <c r="JH34">
        <v>221.55545917061866</v>
      </c>
      <c r="JI34">
        <v>98594.082388877228</v>
      </c>
      <c r="JJ34">
        <v>3005.9171460023545</v>
      </c>
      <c r="JK34">
        <v>4208.2840044032964</v>
      </c>
      <c r="JL34">
        <v>360.71005752028253</v>
      </c>
      <c r="JM34">
        <v>240.47337168018836</v>
      </c>
      <c r="JN34">
        <v>107033.14085189812</v>
      </c>
      <c r="JO34">
        <v>3263.2055137773818</v>
      </c>
      <c r="JP34">
        <v>4568.4877192883341</v>
      </c>
      <c r="JQ34">
        <v>391.58466165328582</v>
      </c>
      <c r="JR34">
        <v>261.05644110219055</v>
      </c>
      <c r="JS34">
        <v>116216.68067691043</v>
      </c>
      <c r="JT34">
        <v>3543.1914840521472</v>
      </c>
      <c r="JU34">
        <v>4960.4680776730056</v>
      </c>
      <c r="JV34">
        <v>425.18297808625766</v>
      </c>
      <c r="JW34">
        <v>283.45531872417178</v>
      </c>
      <c r="JX34">
        <v>126212.19028621154</v>
      </c>
      <c r="JY34">
        <v>3847.9326306771809</v>
      </c>
      <c r="JZ34">
        <v>5387.1056829480531</v>
      </c>
      <c r="KA34">
        <v>461.75191568126172</v>
      </c>
      <c r="KB34">
        <v>307.83461045417448</v>
      </c>
      <c r="KC34">
        <v>137093.41976435549</v>
      </c>
      <c r="KD34">
        <v>4179.6774318401067</v>
      </c>
      <c r="KE34">
        <v>5851.5484045761486</v>
      </c>
      <c r="KF34">
        <v>501.56129182081276</v>
      </c>
      <c r="KG34">
        <v>334.3741945472085</v>
      </c>
      <c r="KH34">
        <v>148940.97292178043</v>
      </c>
      <c r="KI34">
        <v>4540.8833207859889</v>
      </c>
      <c r="KJ34">
        <v>6357.2366491003841</v>
      </c>
      <c r="KK34">
        <v>544.90599849431862</v>
      </c>
      <c r="KL34">
        <v>363.27066566287908</v>
      </c>
      <c r="KM34">
        <v>161842.95617761713</v>
      </c>
      <c r="KN34">
        <v>4934.2364688297903</v>
      </c>
      <c r="KO34">
        <v>6907.9310563617064</v>
      </c>
      <c r="KP34">
        <v>592.10837625957492</v>
      </c>
      <c r="KQ34">
        <v>394.73891750638325</v>
      </c>
      <c r="KR34">
        <v>175895.68977649353</v>
      </c>
      <c r="KS34">
        <v>5362.6734687955341</v>
      </c>
      <c r="KT34">
        <v>7507.7428563137482</v>
      </c>
      <c r="KU34">
        <v>643.52081625546407</v>
      </c>
      <c r="KV34">
        <v>429.01387750364273</v>
      </c>
      <c r="KW34">
        <v>191204.48739393568</v>
      </c>
      <c r="KX34">
        <v>5829.4051034736485</v>
      </c>
      <c r="KY34">
        <v>8161.1671448631078</v>
      </c>
      <c r="KZ34">
        <v>699.52861241683786</v>
      </c>
      <c r="LA34">
        <v>466.35240827789187</v>
      </c>
      <c r="LB34">
        <v>207884.51077790748</v>
      </c>
      <c r="LC34">
        <v>6337.9424017654719</v>
      </c>
      <c r="LD34">
        <v>8873.1193624716616</v>
      </c>
      <c r="LE34">
        <v>760.55308821185668</v>
      </c>
      <c r="LF34">
        <v>507.03539214123776</v>
      </c>
      <c r="LG34">
        <v>226061.70672539697</v>
      </c>
      <c r="LH34">
        <v>6892.125205042591</v>
      </c>
      <c r="LI34">
        <v>9648.9752870596276</v>
      </c>
      <c r="LJ34">
        <v>827.05502460511093</v>
      </c>
      <c r="LK34">
        <v>551.37001640340725</v>
      </c>
      <c r="LL34">
        <v>245873.83440851432</v>
      </c>
      <c r="LM34">
        <v>7496.1534880644604</v>
      </c>
      <c r="LN34">
        <v>10494.614883290245</v>
      </c>
      <c r="LO34">
        <v>899.53841856773533</v>
      </c>
      <c r="LP34">
        <v>599.69227904515685</v>
      </c>
      <c r="LQ34">
        <v>267471.59185068385</v>
      </c>
      <c r="LR34">
        <v>8154.6217027647517</v>
      </c>
      <c r="LS34">
        <v>11416.470383870652</v>
      </c>
      <c r="LT34">
        <v>978.55460433177018</v>
      </c>
      <c r="LU34">
        <v>652.36973622118012</v>
      </c>
      <c r="LV34">
        <v>291019.85121716256</v>
      </c>
      <c r="LW34">
        <v>8872.5564395476395</v>
      </c>
      <c r="LX34">
        <v>12421.579015366695</v>
      </c>
      <c r="LY34">
        <v>1064.7067727457168</v>
      </c>
      <c r="LZ34">
        <v>709.80451516381117</v>
      </c>
      <c r="MA34">
        <v>316699.01353298791</v>
      </c>
      <c r="MB34">
        <v>9655.4577296642656</v>
      </c>
      <c r="MC34">
        <v>13517.640821529973</v>
      </c>
      <c r="MD34">
        <v>1158.654927559712</v>
      </c>
      <c r="ME34">
        <v>772.4366183731413</v>
      </c>
      <c r="MF34">
        <v>344706.49448398344</v>
      </c>
      <c r="MG34">
        <v>10509.344344023886</v>
      </c>
      <c r="MH34">
        <v>14713.08208163344</v>
      </c>
      <c r="MI34">
        <v>1261.1213212828663</v>
      </c>
      <c r="MJ34">
        <v>840.74754752191086</v>
      </c>
      <c r="MK34">
        <v>375258.35410191724</v>
      </c>
      <c r="ML34">
        <v>11440.803478716989</v>
      </c>
      <c r="MM34">
        <v>16017.124870203785</v>
      </c>
      <c r="MN34">
        <v>1372.8964174460389</v>
      </c>
      <c r="MO34">
        <v>915.26427829735917</v>
      </c>
      <c r="MP34">
        <v>408591.08439351205</v>
      </c>
      <c r="MQ34">
        <v>12457.045255899757</v>
      </c>
      <c r="MR34">
        <v>17439.863358259659</v>
      </c>
      <c r="MS34">
        <v>1494.845430707971</v>
      </c>
      <c r="MT34">
        <v>996.56362047198058</v>
      </c>
      <c r="MU34">
        <v>444963.57035596442</v>
      </c>
      <c r="MV34">
        <v>13565.962510852574</v>
      </c>
      <c r="MW34">
        <v>18992.347515193604</v>
      </c>
      <c r="MX34">
        <v>1627.9155013023089</v>
      </c>
      <c r="MY34">
        <v>1085.277000868206</v>
      </c>
      <c r="MZ34">
        <v>484659.241341279</v>
      </c>
      <c r="NA34">
        <v>14776.196382356067</v>
      </c>
      <c r="NB34">
        <v>20686.674935298495</v>
      </c>
      <c r="NC34">
        <v>1773.1435658827281</v>
      </c>
      <c r="ND34">
        <v>1182.0957105884854</v>
      </c>
      <c r="NE34">
        <v>527988.4314016056</v>
      </c>
      <c r="NF34">
        <v>16097.208274439194</v>
      </c>
      <c r="NG34">
        <v>22536.091584214872</v>
      </c>
      <c r="NH34">
        <v>1931.6649929327032</v>
      </c>
      <c r="NI34">
        <v>1287.7766619551355</v>
      </c>
      <c r="NJ34">
        <v>575290.96908279846</v>
      </c>
      <c r="NK34">
        <v>17539.358813499952</v>
      </c>
      <c r="NL34">
        <v>24555.102338899935</v>
      </c>
      <c r="NM34">
        <v>2104.7230576199945</v>
      </c>
      <c r="NN34">
        <v>1403.1487050799963</v>
      </c>
      <c r="NO34">
        <v>626939.01914998307</v>
      </c>
      <c r="NP34">
        <v>19113.994486279971</v>
      </c>
      <c r="NQ34">
        <v>26759.59228079196</v>
      </c>
      <c r="NR34">
        <v>2293.6793383535969</v>
      </c>
      <c r="NS34">
        <v>1529.1195589023978</v>
      </c>
      <c r="NT34">
        <v>683340.20094500936</v>
      </c>
      <c r="NU34">
        <v>20833.54271173809</v>
      </c>
      <c r="NV34">
        <v>29166.959796433326</v>
      </c>
      <c r="NW34">
        <v>2500.0251254085706</v>
      </c>
      <c r="NX34">
        <v>1666.6834169390472</v>
      </c>
      <c r="NY34">
        <v>744941.01051114034</v>
      </c>
      <c r="NZ34">
        <v>22711.616174120132</v>
      </c>
      <c r="OA34">
        <v>31796.262643768187</v>
      </c>
      <c r="OB34">
        <v>2725.3939408944161</v>
      </c>
      <c r="OC34">
        <v>1816.9292939296106</v>
      </c>
      <c r="OD34">
        <v>812230.57629689854</v>
      </c>
      <c r="OE34">
        <v>24763.127326124955</v>
      </c>
      <c r="OF34">
        <v>34668.378256574935</v>
      </c>
      <c r="OG34">
        <v>2971.5752791349946</v>
      </c>
      <c r="OH34">
        <v>1981.0501860899965</v>
      </c>
      <c r="OI34">
        <v>885744.78119265754</v>
      </c>
      <c r="OJ34">
        <v>27004.414060751755</v>
      </c>
      <c r="OK34">
        <v>37806.179685052455</v>
      </c>
      <c r="OL34">
        <v>3240.5296872902104</v>
      </c>
      <c r="OM34">
        <v>2160.3531248601403</v>
      </c>
      <c r="ON34">
        <v>966070.78688661731</v>
      </c>
      <c r="OO34">
        <v>29453.377648982234</v>
      </c>
      <c r="OP34">
        <v>41234.72870857513</v>
      </c>
      <c r="OQ34">
        <v>3534.4053178778681</v>
      </c>
      <c r="OR34">
        <v>2356.2702119185788</v>
      </c>
      <c r="OS34">
        <v>1053852.0000802015</v>
      </c>
      <c r="OT34">
        <v>32129.634148786638</v>
      </c>
      <c r="OU34">
        <v>44981.487808301288</v>
      </c>
      <c r="OV34">
        <v>3855.5560978543963</v>
      </c>
      <c r="OW34">
        <v>2570.3707319029309</v>
      </c>
      <c r="OX34">
        <v>1149793.524008489</v>
      </c>
      <c r="OY34">
        <v>35054.680610014904</v>
      </c>
      <c r="OZ34">
        <v>49076.552854020869</v>
      </c>
      <c r="PA34">
        <v>4206.5616732017888</v>
      </c>
      <c r="PB34">
        <v>2804.3744488011926</v>
      </c>
      <c r="PC34">
        <v>1254668.1430040242</v>
      </c>
      <c r="PD34">
        <v>38252.077530610492</v>
      </c>
      <c r="PE34">
        <v>53552.908542854682</v>
      </c>
      <c r="PF34">
        <v>4590.2493036732585</v>
      </c>
      <c r="PG34">
        <v>3060.1662024488392</v>
      </c>
      <c r="PH34">
        <v>1369322.8925607402</v>
      </c>
      <c r="PI34">
        <v>41747.6491634372</v>
      </c>
      <c r="PJ34">
        <v>58446.708828812079</v>
      </c>
      <c r="PK34">
        <v>5009.717899612464</v>
      </c>
      <c r="PL34">
        <v>3339.811933074976</v>
      </c>
      <c r="PM34">
        <v>1494686.2725410701</v>
      </c>
      <c r="PN34">
        <v>45569.70343113019</v>
      </c>
      <c r="PO34">
        <v>63797.584803582264</v>
      </c>
      <c r="PP34">
        <v>5468.3644117356225</v>
      </c>
      <c r="PQ34">
        <v>3645.576274490415</v>
      </c>
      <c r="PR34">
        <v>1631776.1668701312</v>
      </c>
      <c r="PS34">
        <v>49749.273380186925</v>
      </c>
      <c r="PT34">
        <v>69648.982732261691</v>
      </c>
      <c r="PU34">
        <v>5969.9128056224308</v>
      </c>
      <c r="PV34">
        <v>3979.9418704149539</v>
      </c>
      <c r="PW34">
        <v>1781708.5393273449</v>
      </c>
      <c r="PX34">
        <v>54320.382296565389</v>
      </c>
      <c r="PY34">
        <v>76048.535215191543</v>
      </c>
      <c r="PZ34">
        <v>6518.4458755878468</v>
      </c>
      <c r="QA34">
        <v>4345.6305837252312</v>
      </c>
      <c r="QB34">
        <v>1945706.9819341933</v>
      </c>
      <c r="QC34">
        <v>59320.334815066875</v>
      </c>
      <c r="QD34">
        <v>83048.468741093617</v>
      </c>
      <c r="QE34">
        <v>7118.4401778080246</v>
      </c>
      <c r="QF34">
        <v>4745.6267852053497</v>
      </c>
      <c r="QG34">
        <v>2125113.2000089162</v>
      </c>
      <c r="QH34">
        <v>64790.036585637688</v>
      </c>
      <c r="QI34">
        <v>90706.051219892761</v>
      </c>
      <c r="QJ34">
        <v>7774.8043902765221</v>
      </c>
      <c r="QK34">
        <v>5183.202926851015</v>
      </c>
      <c r="QL34">
        <v>2321398.5262828013</v>
      </c>
      <c r="QM34">
        <v>70774.345313500045</v>
      </c>
      <c r="QN34">
        <v>99084.083438900067</v>
      </c>
      <c r="QO34">
        <v>8492.9214376200052</v>
      </c>
      <c r="QP34">
        <v>5661.9476250800035</v>
      </c>
      <c r="QQ34">
        <v>2536176.5656231851</v>
      </c>
      <c r="QR34">
        <v>77322.456268999536</v>
      </c>
      <c r="QS34">
        <v>108251.43877659936</v>
      </c>
      <c r="QT34">
        <v>9278.6947522799455</v>
      </c>
      <c r="QU34">
        <v>6185.7965015199634</v>
      </c>
      <c r="QV34">
        <v>2771217.0819674539</v>
      </c>
      <c r="QW34">
        <v>84488.325669739454</v>
      </c>
      <c r="QX34">
        <v>118283.65593763522</v>
      </c>
      <c r="QY34">
        <v>10138.599080368735</v>
      </c>
      <c r="QZ34">
        <v>6759.0660535791558</v>
      </c>
      <c r="RA34">
        <v>3028461.2501308862</v>
      </c>
      <c r="RB34">
        <v>92331.135674722143</v>
      </c>
      <c r="RC34">
        <v>129263.589944611</v>
      </c>
      <c r="RD34">
        <v>11079.736280966657</v>
      </c>
      <c r="RE34">
        <v>7386.4908539777716</v>
      </c>
      <c r="RF34">
        <v>3310038.4073083308</v>
      </c>
      <c r="RG34">
        <v>100915.80510086374</v>
      </c>
      <c r="RH34">
        <v>141282.12714120923</v>
      </c>
      <c r="RI34">
        <v>12109.896612103648</v>
      </c>
      <c r="RJ34">
        <v>8073.2644080690989</v>
      </c>
      <c r="RK34">
        <v>3618284.4524550242</v>
      </c>
      <c r="RL34">
        <v>110313.55037972635</v>
      </c>
      <c r="RM34">
        <v>154438.97053161688</v>
      </c>
      <c r="RN34">
        <v>13237.626045567162</v>
      </c>
      <c r="RO34">
        <v>8825.0840303781079</v>
      </c>
      <c r="RP34">
        <v>3955762.0564254965</v>
      </c>
      <c r="RQ34">
        <v>120602.50172028953</v>
      </c>
      <c r="RR34">
        <v>168843.50240840533</v>
      </c>
      <c r="RS34">
        <v>14472.300206434742</v>
      </c>
      <c r="RT34">
        <v>9648.2001376231619</v>
      </c>
      <c r="RU34">
        <v>4325282.8619037643</v>
      </c>
      <c r="RV34">
        <v>131868.37993609038</v>
      </c>
      <c r="RW34">
        <v>184615.73191052652</v>
      </c>
      <c r="RX34">
        <v>15824.205592330845</v>
      </c>
      <c r="RY34">
        <v>10549.47039488723</v>
      </c>
      <c r="RZ34">
        <v>4729931.8699183604</v>
      </c>
      <c r="SA34">
        <v>144205.23993653536</v>
      </c>
      <c r="SB34">
        <v>201887.33591114951</v>
      </c>
      <c r="SC34">
        <v>17304.628792384246</v>
      </c>
      <c r="SD34">
        <v>11536.41919492283</v>
      </c>
      <c r="SE34">
        <v>5173094.2292621098</v>
      </c>
      <c r="SF34">
        <v>157716.28747750336</v>
      </c>
      <c r="SG34">
        <v>220802.8024685047</v>
      </c>
      <c r="SH34">
        <v>18925.954497300401</v>
      </c>
      <c r="SI34">
        <v>12617.302998200268</v>
      </c>
      <c r="SJ34">
        <v>5658484.6666048691</v>
      </c>
      <c r="SK34">
        <v>172514.77642088017</v>
      </c>
      <c r="SL34">
        <v>241520.68698923223</v>
      </c>
      <c r="SM34">
        <v>20701.773170505621</v>
      </c>
      <c r="SN34">
        <v>13801.182113670413</v>
      </c>
    </row>
    <row r="35" spans="1:508" hidden="1" x14ac:dyDescent="0.15">
      <c r="B35" t="s">
        <v>48</v>
      </c>
      <c r="C35" t="s">
        <v>22</v>
      </c>
      <c r="D35" t="s">
        <v>25</v>
      </c>
      <c r="E35">
        <v>71.290838266600005</v>
      </c>
      <c r="F35">
        <v>71.423979122711728</v>
      </c>
      <c r="G35">
        <v>71.558429120028478</v>
      </c>
      <c r="H35">
        <v>71.694198536331726</v>
      </c>
      <c r="I35">
        <v>100.56381679372139</v>
      </c>
      <c r="J35">
        <v>71.969737039250006</v>
      </c>
      <c r="K35">
        <v>72.109526984363342</v>
      </c>
      <c r="L35">
        <v>72.250678065933485</v>
      </c>
      <c r="M35">
        <v>72.393200866098383</v>
      </c>
      <c r="N35">
        <v>72.537106028579444</v>
      </c>
      <c r="O35">
        <v>72.682404258920002</v>
      </c>
      <c r="P35">
        <v>72.902987177830212</v>
      </c>
      <c r="Q35">
        <v>102.37747148283415</v>
      </c>
      <c r="R35">
        <v>102.802238672294</v>
      </c>
      <c r="S35">
        <v>73.817642141578915</v>
      </c>
      <c r="T35">
        <v>75.036517592449997</v>
      </c>
      <c r="U35">
        <v>75.462229330307665</v>
      </c>
      <c r="V35">
        <v>75.897957303400005</v>
      </c>
      <c r="W35">
        <v>122.15022265982824</v>
      </c>
      <c r="X35">
        <v>76.80021518237001</v>
      </c>
      <c r="Y35">
        <v>108.17397960206797</v>
      </c>
      <c r="Z35">
        <v>108.84275370354402</v>
      </c>
      <c r="AA35">
        <v>78.233500837603913</v>
      </c>
      <c r="AB35">
        <v>78.733359595570008</v>
      </c>
      <c r="AC35">
        <v>78.233500837603913</v>
      </c>
      <c r="AD35">
        <v>79.767440925800017</v>
      </c>
      <c r="AE35">
        <v>124.39171851833603</v>
      </c>
      <c r="AF35">
        <v>75.897957303400005</v>
      </c>
      <c r="AG35">
        <v>76.343889162392657</v>
      </c>
      <c r="AH35">
        <v>107.52030125531802</v>
      </c>
      <c r="AI35">
        <v>108.84275370354402</v>
      </c>
      <c r="AJ35">
        <v>76.80021518237001</v>
      </c>
      <c r="AK35">
        <v>77.267128287191412</v>
      </c>
      <c r="AL35">
        <v>85.680856091649986</v>
      </c>
      <c r="AM35">
        <v>71.694198536331726</v>
      </c>
      <c r="AN35">
        <v>115.37524317498134</v>
      </c>
      <c r="AO35">
        <v>75.462229330307665</v>
      </c>
      <c r="AP35">
        <v>122.15022265982824</v>
      </c>
      <c r="AQ35">
        <v>106.88144482734971</v>
      </c>
      <c r="AR35">
        <v>75.036517592449997</v>
      </c>
      <c r="AS35">
        <v>60.785725803657002</v>
      </c>
      <c r="AT35">
        <v>66.481617000457987</v>
      </c>
      <c r="AU35">
        <v>10.638368833221449</v>
      </c>
      <c r="AV35">
        <v>7.0922458888142996</v>
      </c>
      <c r="AW35">
        <v>3772.1891311326804</v>
      </c>
      <c r="AX35">
        <v>152.41168206596689</v>
      </c>
      <c r="AY35">
        <v>95.257301291229297</v>
      </c>
      <c r="AZ35">
        <v>11.430876154947516</v>
      </c>
      <c r="BA35">
        <v>7.6205841032983441</v>
      </c>
      <c r="BB35">
        <v>4053.4437650851514</v>
      </c>
      <c r="BC35">
        <v>163.7755056600061</v>
      </c>
      <c r="BD35">
        <v>102.35969103750382</v>
      </c>
      <c r="BE35">
        <v>12.283162924500459</v>
      </c>
      <c r="BF35">
        <v>8.1887752830003055</v>
      </c>
      <c r="BG35">
        <v>4355.9343489438816</v>
      </c>
      <c r="BH35">
        <v>175.99734743207603</v>
      </c>
      <c r="BI35">
        <v>109.99834214504752</v>
      </c>
      <c r="BJ35">
        <v>13.199801057405701</v>
      </c>
      <c r="BK35">
        <v>8.7998673716038009</v>
      </c>
      <c r="BL35">
        <v>4681.2867304999718</v>
      </c>
      <c r="BM35">
        <v>189.14289820201904</v>
      </c>
      <c r="BN35">
        <v>118.2143113762619</v>
      </c>
      <c r="BO35">
        <v>14.185717365151429</v>
      </c>
      <c r="BP35">
        <v>9.4571449101009524</v>
      </c>
      <c r="BQ35">
        <v>5031.2531067066911</v>
      </c>
      <c r="BR35">
        <v>203.28295380633094</v>
      </c>
      <c r="BS35">
        <v>127.05184612895684</v>
      </c>
      <c r="BT35">
        <v>15.24622153547482</v>
      </c>
      <c r="BU35">
        <v>10.164147690316547</v>
      </c>
      <c r="BV35">
        <v>5407.7219967043347</v>
      </c>
      <c r="BW35">
        <v>218.49381804865999</v>
      </c>
      <c r="BX35">
        <v>136.55863628041249</v>
      </c>
      <c r="BY35">
        <v>16.387036353649499</v>
      </c>
      <c r="BZ35">
        <v>10.924690902432999</v>
      </c>
      <c r="CA35">
        <v>5812.72901452935</v>
      </c>
      <c r="CB35">
        <v>234.8577379607818</v>
      </c>
      <c r="CC35">
        <v>146.78608622548865</v>
      </c>
      <c r="CD35">
        <v>17.614330347058637</v>
      </c>
      <c r="CE35">
        <v>11.742886898039091</v>
      </c>
      <c r="CF35">
        <v>6248.4685066271295</v>
      </c>
      <c r="CG35">
        <v>252.46337400513653</v>
      </c>
      <c r="CH35">
        <v>157.78960875321033</v>
      </c>
      <c r="CI35">
        <v>18.93475305038524</v>
      </c>
      <c r="CJ35">
        <v>12.623168700256826</v>
      </c>
      <c r="CK35">
        <v>6717.3061246690186</v>
      </c>
      <c r="CL35">
        <v>271.40630806743508</v>
      </c>
      <c r="CM35">
        <v>169.62894254214694</v>
      </c>
      <c r="CN35">
        <v>20.355473105057634</v>
      </c>
      <c r="CO35">
        <v>13.570315403371755</v>
      </c>
      <c r="CP35">
        <v>7221.792410005859</v>
      </c>
      <c r="CQ35">
        <v>291.78959232346904</v>
      </c>
      <c r="CR35">
        <v>182.36849520216816</v>
      </c>
      <c r="CS35">
        <v>21.884219424260181</v>
      </c>
      <c r="CT35">
        <v>14.589479616173453</v>
      </c>
      <c r="CU35">
        <v>7764.677472411181</v>
      </c>
      <c r="CV35">
        <v>313.72434231964365</v>
      </c>
      <c r="CW35">
        <v>196.07771394977729</v>
      </c>
      <c r="CX35">
        <v>23.529325673973275</v>
      </c>
      <c r="CY35">
        <v>15.686217115982183</v>
      </c>
      <c r="CZ35">
        <v>8348.9268526183132</v>
      </c>
      <c r="DA35">
        <v>337.33037788356825</v>
      </c>
      <c r="DB35">
        <v>210.83148617723015</v>
      </c>
      <c r="DC35">
        <v>25.299778341267618</v>
      </c>
      <c r="DD35">
        <v>16.866518894178412</v>
      </c>
      <c r="DE35">
        <v>8977.7386655824012</v>
      </c>
      <c r="DF35">
        <v>362.73691578110714</v>
      </c>
      <c r="DG35">
        <v>226.71057236319197</v>
      </c>
      <c r="DH35">
        <v>27.205268683583036</v>
      </c>
      <c r="DI35">
        <v>18.136845789055357</v>
      </c>
      <c r="DJ35">
        <v>9654.5621294492448</v>
      </c>
      <c r="DK35">
        <v>390.08331836158567</v>
      </c>
      <c r="DL35">
        <v>243.80207397599105</v>
      </c>
      <c r="DM35">
        <v>29.256248877118928</v>
      </c>
      <c r="DN35">
        <v>19.504165918079284</v>
      </c>
      <c r="DO35">
        <v>10383.117593941617</v>
      </c>
      <c r="DP35">
        <v>419.51990278551989</v>
      </c>
      <c r="DQ35">
        <v>262.1999392409499</v>
      </c>
      <c r="DR35">
        <v>31.463992708913992</v>
      </c>
      <c r="DS35">
        <v>20.975995139275994</v>
      </c>
      <c r="DT35">
        <v>11167.418191337238</v>
      </c>
      <c r="DU35">
        <v>451.20881581160552</v>
      </c>
      <c r="DV35">
        <v>282.00550988225348</v>
      </c>
      <c r="DW35">
        <v>33.840661185870417</v>
      </c>
      <c r="DX35">
        <v>22.560440790580277</v>
      </c>
      <c r="DY35">
        <v>12011.793243474325</v>
      </c>
      <c r="DZ35">
        <v>485.32497953431618</v>
      </c>
      <c r="EA35">
        <v>303.32811220894757</v>
      </c>
      <c r="EB35">
        <v>36.399373465073708</v>
      </c>
      <c r="EC35">
        <v>24.266248976715808</v>
      </c>
      <c r="ED35">
        <v>12920.91356934792</v>
      </c>
      <c r="EE35">
        <v>522.05711391304726</v>
      </c>
      <c r="EF35">
        <v>326.28569619565457</v>
      </c>
      <c r="EG35">
        <v>39.154283543478549</v>
      </c>
      <c r="EH35">
        <v>26.102855695652366</v>
      </c>
      <c r="EI35">
        <v>13899.818849927406</v>
      </c>
      <c r="EJ35">
        <v>561.6088424213093</v>
      </c>
      <c r="EK35">
        <v>351.00552651331833</v>
      </c>
      <c r="EL35">
        <v>42.120663181598204</v>
      </c>
      <c r="EM35">
        <v>28.080442121065467</v>
      </c>
      <c r="EN35">
        <v>14953.94721991271</v>
      </c>
      <c r="EO35">
        <v>604.19988767324082</v>
      </c>
      <c r="EP35">
        <v>377.62492979577553</v>
      </c>
      <c r="EQ35">
        <v>45.314991575493067</v>
      </c>
      <c r="ER35">
        <v>30.209994383662043</v>
      </c>
      <c r="ES35">
        <v>16089.167270341128</v>
      </c>
      <c r="ET35">
        <v>650.06736445822742</v>
      </c>
      <c r="EU35">
        <v>406.29210278639209</v>
      </c>
      <c r="EV35">
        <v>48.755052334367051</v>
      </c>
      <c r="EW35">
        <v>32.503368222911369</v>
      </c>
      <c r="EX35">
        <v>17311.812661352636</v>
      </c>
      <c r="EY35">
        <v>699.4671782364702</v>
      </c>
      <c r="EZ35">
        <v>437.16698639779389</v>
      </c>
      <c r="FA35">
        <v>52.460038367735265</v>
      </c>
      <c r="FB35">
        <v>34.97335891182351</v>
      </c>
      <c r="FC35">
        <v>18628.719561122849</v>
      </c>
      <c r="FD35">
        <v>752.67553782314531</v>
      </c>
      <c r="FE35">
        <v>470.42221113946584</v>
      </c>
      <c r="FF35">
        <v>56.450665336735902</v>
      </c>
      <c r="FG35">
        <v>37.633776891157268</v>
      </c>
      <c r="FH35">
        <v>20047.267145089761</v>
      </c>
      <c r="FI35">
        <v>809.99059172079842</v>
      </c>
      <c r="FJ35">
        <v>506.24411982549901</v>
      </c>
      <c r="FK35">
        <v>60.749294379059876</v>
      </c>
      <c r="FL35">
        <v>40.49952958603992</v>
      </c>
      <c r="FM35">
        <v>21575.421409256312</v>
      </c>
      <c r="FN35">
        <v>871.73419835379036</v>
      </c>
      <c r="FO35">
        <v>544.83387397111892</v>
      </c>
      <c r="FP35">
        <v>65.380064876534277</v>
      </c>
      <c r="FQ35">
        <v>43.586709917689518</v>
      </c>
      <c r="FR35">
        <v>23221.782572675442</v>
      </c>
      <c r="FS35">
        <v>938.25384132021986</v>
      </c>
      <c r="FT35">
        <v>586.40865082513733</v>
      </c>
      <c r="FU35">
        <v>70.369038099016478</v>
      </c>
      <c r="FV35">
        <v>46.91269206601099</v>
      </c>
      <c r="FW35">
        <v>24995.636367363317</v>
      </c>
      <c r="FX35">
        <v>1009.924701711649</v>
      </c>
      <c r="FY35">
        <v>631.20293856978071</v>
      </c>
      <c r="FZ35">
        <v>75.74435262837369</v>
      </c>
      <c r="GA35">
        <v>50.496235085582455</v>
      </c>
      <c r="GB35">
        <v>26907.009538993403</v>
      </c>
      <c r="GC35">
        <v>1087.15190056539</v>
      </c>
      <c r="GD35">
        <v>679.46993785336872</v>
      </c>
      <c r="GE35">
        <v>81.536392542404258</v>
      </c>
      <c r="GF35">
        <v>54.3575950282695</v>
      </c>
      <c r="GG35">
        <v>28966.729908969908</v>
      </c>
      <c r="GH35">
        <v>1170.3729256149459</v>
      </c>
      <c r="GI35">
        <v>731.48307850934111</v>
      </c>
      <c r="GJ35">
        <v>87.777969421120929</v>
      </c>
      <c r="GK35">
        <v>58.518646280747291</v>
      </c>
      <c r="GL35">
        <v>31186.491378046998</v>
      </c>
      <c r="GM35">
        <v>1260.0602576988686</v>
      </c>
      <c r="GN35">
        <v>787.53766106179285</v>
      </c>
      <c r="GO35">
        <v>94.504519327415153</v>
      </c>
      <c r="GP35">
        <v>63.003012884943431</v>
      </c>
      <c r="GQ35">
        <v>33578.924283749911</v>
      </c>
      <c r="GR35">
        <v>1356.7242134848448</v>
      </c>
      <c r="GS35">
        <v>847.95263342802798</v>
      </c>
      <c r="GT35">
        <v>101.75431601136336</v>
      </c>
      <c r="GU35">
        <v>67.836210674242238</v>
      </c>
      <c r="GV35">
        <v>36157.671558683593</v>
      </c>
      <c r="GW35">
        <v>1460.9160225730743</v>
      </c>
      <c r="GX35">
        <v>913.0725141081715</v>
      </c>
      <c r="GY35">
        <v>109.56870169298058</v>
      </c>
      <c r="GZ35">
        <v>73.045801128653721</v>
      </c>
      <c r="HA35">
        <v>38937.471174619037</v>
      </c>
      <c r="HB35">
        <v>1573.2311585704661</v>
      </c>
      <c r="HC35">
        <v>983.26947410654134</v>
      </c>
      <c r="HD35">
        <v>117.99233689278496</v>
      </c>
      <c r="HE35">
        <v>78.661557928523308</v>
      </c>
      <c r="HF35">
        <v>41934.245398284453</v>
      </c>
      <c r="HG35">
        <v>1694.3129453852305</v>
      </c>
      <c r="HH35">
        <v>1058.945590865769</v>
      </c>
      <c r="HI35">
        <v>127.07347090389229</v>
      </c>
      <c r="HJ35">
        <v>84.715647269261524</v>
      </c>
      <c r="HK35">
        <v>45165.197429336244</v>
      </c>
      <c r="HL35">
        <v>1824.8564617913632</v>
      </c>
      <c r="HM35">
        <v>1140.5352886196019</v>
      </c>
      <c r="HN35">
        <v>136.86423463435224</v>
      </c>
      <c r="HO35">
        <v>91.242823089568162</v>
      </c>
      <c r="HP35">
        <v>48648.916039347103</v>
      </c>
      <c r="HQ35">
        <v>1965.6127692665495</v>
      </c>
      <c r="HR35">
        <v>1228.5079807915936</v>
      </c>
      <c r="HS35">
        <v>147.42095769499122</v>
      </c>
      <c r="HT35">
        <v>98.280638463327477</v>
      </c>
      <c r="HU35">
        <v>52405.488883154896</v>
      </c>
      <c r="HV35">
        <v>2117.3934902284809</v>
      </c>
      <c r="HW35">
        <v>1323.3709313928005</v>
      </c>
      <c r="HX35">
        <v>158.80451176713606</v>
      </c>
      <c r="HY35">
        <v>105.86967451142404</v>
      </c>
      <c r="HZ35">
        <v>56456.625210924052</v>
      </c>
      <c r="IA35">
        <v>2281.0757660979416</v>
      </c>
      <c r="IB35">
        <v>1425.6723538112133</v>
      </c>
      <c r="IC35">
        <v>171.0806824573456</v>
      </c>
      <c r="ID35">
        <v>114.05378830489707</v>
      </c>
      <c r="IE35">
        <v>60825.788771172389</v>
      </c>
      <c r="IF35">
        <v>2457.6076271180764</v>
      </c>
      <c r="IG35">
        <v>1536.0047669487979</v>
      </c>
      <c r="IH35">
        <v>184.32057203385574</v>
      </c>
      <c r="II35">
        <v>122.88038135590382</v>
      </c>
      <c r="IJ35">
        <v>65538.341762231648</v>
      </c>
      <c r="IK35">
        <v>2648.0138085750159</v>
      </c>
      <c r="IL35">
        <v>1655.0086303593851</v>
      </c>
      <c r="IM35">
        <v>198.60103564312621</v>
      </c>
      <c r="IN35">
        <v>132.40069042875081</v>
      </c>
      <c r="IO35">
        <v>70621.700762601977</v>
      </c>
      <c r="IP35">
        <v>2853.4020510142218</v>
      </c>
      <c r="IQ35">
        <v>1783.3762818838884</v>
      </c>
      <c r="IR35">
        <v>214.00515382606662</v>
      </c>
      <c r="IS35">
        <v>142.67010255071108</v>
      </c>
      <c r="IT35">
        <v>76105.505649929532</v>
      </c>
      <c r="IU35">
        <v>3074.9699252496785</v>
      </c>
      <c r="IV35">
        <v>1921.8562032810489</v>
      </c>
      <c r="IW35">
        <v>230.62274439372587</v>
      </c>
      <c r="IX35">
        <v>153.74849626248391</v>
      </c>
      <c r="IY35">
        <v>82021.802604425102</v>
      </c>
      <c r="IZ35">
        <v>3314.0122264414185</v>
      </c>
      <c r="JA35">
        <v>2071.2576415258864</v>
      </c>
      <c r="JB35">
        <v>248.55091698310639</v>
      </c>
      <c r="JC35">
        <v>165.70061132207093</v>
      </c>
      <c r="JD35">
        <v>88405.2423860454</v>
      </c>
      <c r="JE35">
        <v>3571.9289852947632</v>
      </c>
      <c r="JF35">
        <v>2232.4556158092273</v>
      </c>
      <c r="JG35">
        <v>267.89467389710728</v>
      </c>
      <c r="JH35">
        <v>178.59644926473817</v>
      </c>
      <c r="JI35">
        <v>95293.295176317071</v>
      </c>
      <c r="JJ35">
        <v>3850.2341485380634</v>
      </c>
      <c r="JK35">
        <v>2406.3963428362895</v>
      </c>
      <c r="JL35">
        <v>288.76756114035476</v>
      </c>
      <c r="JM35">
        <v>192.51170742690317</v>
      </c>
      <c r="JN35">
        <v>102726.48338600009</v>
      </c>
      <c r="JO35">
        <v>4150.5649852929328</v>
      </c>
      <c r="JP35">
        <v>2594.1031158080832</v>
      </c>
      <c r="JQ35">
        <v>311.29237389696999</v>
      </c>
      <c r="JR35">
        <v>207.52824926464666</v>
      </c>
      <c r="JS35">
        <v>110748.63394962164</v>
      </c>
      <c r="JT35">
        <v>4474.6922807927931</v>
      </c>
      <c r="JU35">
        <v>2796.6826754954959</v>
      </c>
      <c r="JV35">
        <v>335.60192105945953</v>
      </c>
      <c r="JW35">
        <v>223.73461403963967</v>
      </c>
      <c r="JX35">
        <v>119407.15175809081</v>
      </c>
      <c r="JY35">
        <v>4824.5313841652851</v>
      </c>
      <c r="JZ35">
        <v>3015.3321151033033</v>
      </c>
      <c r="KA35">
        <v>361.83985381239643</v>
      </c>
      <c r="KB35">
        <v>241.22656920826427</v>
      </c>
      <c r="KC35">
        <v>128753.31602203245</v>
      </c>
      <c r="KD35">
        <v>5202.154182708382</v>
      </c>
      <c r="KE35">
        <v>3251.3463641927387</v>
      </c>
      <c r="KF35">
        <v>390.16156370312865</v>
      </c>
      <c r="KG35">
        <v>260.1077091354191</v>
      </c>
      <c r="KH35">
        <v>138842.60151212875</v>
      </c>
      <c r="KI35">
        <v>5609.8020812981313</v>
      </c>
      <c r="KJ35">
        <v>3506.1263008113324</v>
      </c>
      <c r="KK35">
        <v>420.73515609735989</v>
      </c>
      <c r="KL35">
        <v>280.49010406490657</v>
      </c>
      <c r="KM35">
        <v>149735.02678970169</v>
      </c>
      <c r="KN35">
        <v>6049.9000723111794</v>
      </c>
      <c r="KO35">
        <v>3781.187545194487</v>
      </c>
      <c r="KP35">
        <v>453.74250542333846</v>
      </c>
      <c r="KQ35">
        <v>302.49500361555897</v>
      </c>
      <c r="KR35">
        <v>161495.53172215988</v>
      </c>
      <c r="KS35">
        <v>6525.0719887741361</v>
      </c>
      <c r="KT35">
        <v>4078.1699929838355</v>
      </c>
      <c r="KU35">
        <v>489.38039915806024</v>
      </c>
      <c r="KV35">
        <v>326.25359943870683</v>
      </c>
      <c r="KW35">
        <v>174194.38677503626</v>
      </c>
      <c r="KX35">
        <v>7038.1570414156067</v>
      </c>
      <c r="KY35">
        <v>4398.8481508847544</v>
      </c>
      <c r="KZ35">
        <v>527.8617781061705</v>
      </c>
      <c r="LA35">
        <v>351.90785207078034</v>
      </c>
      <c r="LB35">
        <v>187907.63678652322</v>
      </c>
      <c r="LC35">
        <v>7592.227748950434</v>
      </c>
      <c r="LD35">
        <v>4745.1423430940213</v>
      </c>
      <c r="LE35">
        <v>569.41708117128246</v>
      </c>
      <c r="LF35">
        <v>379.61138744752168</v>
      </c>
      <c r="LG35">
        <v>202717.58216316541</v>
      </c>
      <c r="LH35">
        <v>8190.6093803299154</v>
      </c>
      <c r="LI35">
        <v>5119.1308627061971</v>
      </c>
      <c r="LJ35">
        <v>614.29570352474366</v>
      </c>
      <c r="LK35">
        <v>409.53046901649577</v>
      </c>
      <c r="LL35">
        <v>218713.30068831521</v>
      </c>
      <c r="LM35">
        <v>8836.9010379117244</v>
      </c>
      <c r="LN35">
        <v>5523.0631486948287</v>
      </c>
      <c r="LO35">
        <v>662.7675778433794</v>
      </c>
      <c r="LP35">
        <v>441.84505189558627</v>
      </c>
      <c r="LQ35">
        <v>235991.21340986108</v>
      </c>
      <c r="LR35">
        <v>9534.9985216105488</v>
      </c>
      <c r="LS35">
        <v>5959.374076006593</v>
      </c>
      <c r="LT35">
        <v>715.12488912079107</v>
      </c>
      <c r="LU35">
        <v>476.74992608052742</v>
      </c>
      <c r="LV35">
        <v>254655.69837251789</v>
      </c>
      <c r="LW35">
        <v>10289.119126162339</v>
      </c>
      <c r="LX35">
        <v>6430.6994538514618</v>
      </c>
      <c r="LY35">
        <v>771.68393446217533</v>
      </c>
      <c r="LZ35">
        <v>514.45595630811692</v>
      </c>
      <c r="MA35">
        <v>274819.75628471765</v>
      </c>
      <c r="MB35">
        <v>11103.828536756268</v>
      </c>
      <c r="MC35">
        <v>6939.8928354726677</v>
      </c>
      <c r="MD35">
        <v>832.78714025672014</v>
      </c>
      <c r="ME35">
        <v>555.19142683781342</v>
      </c>
      <c r="MF35">
        <v>296605.73256312258</v>
      </c>
      <c r="MG35">
        <v>11984.070002550407</v>
      </c>
      <c r="MH35">
        <v>7490.0437515940039</v>
      </c>
      <c r="MI35">
        <v>898.80525019128049</v>
      </c>
      <c r="MJ35">
        <v>599.20350012752033</v>
      </c>
      <c r="MK35">
        <v>320146.10058147844</v>
      </c>
      <c r="ML35">
        <v>12935.195983090038</v>
      </c>
      <c r="MM35">
        <v>8084.4974894312745</v>
      </c>
      <c r="MN35">
        <v>970.1396987317529</v>
      </c>
      <c r="MO35">
        <v>646.75979915450193</v>
      </c>
      <c r="MP35">
        <v>345584.31136762368</v>
      </c>
      <c r="MQ35">
        <v>13963.002479499946</v>
      </c>
      <c r="MR35">
        <v>8726.8765496874657</v>
      </c>
      <c r="MS35">
        <v>1047.225185962496</v>
      </c>
      <c r="MT35">
        <v>698.15012397499731</v>
      </c>
      <c r="MU35">
        <v>373075.71544588881</v>
      </c>
      <c r="MV35">
        <v>15073.766280641972</v>
      </c>
      <c r="MW35">
        <v>9421.1039254012321</v>
      </c>
      <c r="MX35">
        <v>1130.5324710481477</v>
      </c>
      <c r="MY35">
        <v>753.68831403209856</v>
      </c>
      <c r="MZ35">
        <v>402788.56301506021</v>
      </c>
      <c r="NA35">
        <v>16274.285374345869</v>
      </c>
      <c r="NB35">
        <v>10171.428358966168</v>
      </c>
      <c r="NC35">
        <v>1220.57140307594</v>
      </c>
      <c r="ND35">
        <v>813.71426871729341</v>
      </c>
      <c r="NE35">
        <v>434905.08918799023</v>
      </c>
      <c r="NF35">
        <v>17571.922795474351</v>
      </c>
      <c r="NG35">
        <v>10982.45174717147</v>
      </c>
      <c r="NH35">
        <v>1317.8942096605765</v>
      </c>
      <c r="NI35">
        <v>878.5961397737176</v>
      </c>
      <c r="NJ35">
        <v>469622.69160159386</v>
      </c>
      <c r="NK35">
        <v>18974.654206125007</v>
      </c>
      <c r="NL35">
        <v>11859.158878828128</v>
      </c>
      <c r="NM35">
        <v>1423.0990654593754</v>
      </c>
      <c r="NN35">
        <v>948.73271030625028</v>
      </c>
      <c r="NO35">
        <v>507155.20833948994</v>
      </c>
      <c r="NP35">
        <v>20491.119528868279</v>
      </c>
      <c r="NQ35">
        <v>12806.949705542675</v>
      </c>
      <c r="NR35">
        <v>1536.8339646651211</v>
      </c>
      <c r="NS35">
        <v>1024.555976443414</v>
      </c>
      <c r="NT35">
        <v>547734.30479835928</v>
      </c>
      <c r="NU35">
        <v>22130.678981751887</v>
      </c>
      <c r="NV35">
        <v>13831.674363594931</v>
      </c>
      <c r="NW35">
        <v>1659.8009236313917</v>
      </c>
      <c r="NX35">
        <v>1106.5339490875945</v>
      </c>
      <c r="NY35">
        <v>591610.97887810902</v>
      </c>
      <c r="NZ35">
        <v>23903.47389406501</v>
      </c>
      <c r="OA35">
        <v>14939.671183790631</v>
      </c>
      <c r="OB35">
        <v>1792.7605420548757</v>
      </c>
      <c r="OC35">
        <v>1195.1736947032505</v>
      </c>
      <c r="OD35">
        <v>639057.19469038886</v>
      </c>
      <c r="OE35">
        <v>25820.492714763186</v>
      </c>
      <c r="OF35">
        <v>16137.807946726991</v>
      </c>
      <c r="OG35">
        <v>1936.536953607239</v>
      </c>
      <c r="OH35">
        <v>1291.0246357381593</v>
      </c>
      <c r="OI35">
        <v>690367.6558657015</v>
      </c>
      <c r="OJ35">
        <v>27893.642661240465</v>
      </c>
      <c r="OK35">
        <v>17433.52666327529</v>
      </c>
      <c r="OL35">
        <v>2092.0231995930349</v>
      </c>
      <c r="OM35">
        <v>1394.6821330620232</v>
      </c>
      <c r="ON35">
        <v>745861.73050251463</v>
      </c>
      <c r="OO35">
        <v>30135.827495051097</v>
      </c>
      <c r="OP35">
        <v>18834.892184406937</v>
      </c>
      <c r="OQ35">
        <v>2260.1870621288326</v>
      </c>
      <c r="OR35">
        <v>1506.7913747525549</v>
      </c>
      <c r="OS35">
        <v>805885.54084926401</v>
      </c>
      <c r="OT35">
        <v>32561.031953505619</v>
      </c>
      <c r="OU35">
        <v>20350.644970941012</v>
      </c>
      <c r="OV35">
        <v>2442.077396512921</v>
      </c>
      <c r="OW35">
        <v>1628.0515976752808</v>
      </c>
      <c r="OX35">
        <v>870814.23194932751</v>
      </c>
      <c r="OY35">
        <v>35184.413412094043</v>
      </c>
      <c r="OZ35">
        <v>21990.258382558775</v>
      </c>
      <c r="PA35">
        <v>2638.8310059070532</v>
      </c>
      <c r="PB35">
        <v>1759.220670604702</v>
      </c>
      <c r="PC35">
        <v>941054.43471805076</v>
      </c>
      <c r="PD35">
        <v>38022.401402749521</v>
      </c>
      <c r="PE35">
        <v>23764.000876718452</v>
      </c>
      <c r="PF35">
        <v>2851.6801052062142</v>
      </c>
      <c r="PG35">
        <v>1901.1200701374762</v>
      </c>
      <c r="PH35">
        <v>1017046.9402684887</v>
      </c>
      <c r="PI35">
        <v>41092.80566741369</v>
      </c>
      <c r="PJ35">
        <v>25683.003542133552</v>
      </c>
      <c r="PK35">
        <v>3081.9604250560265</v>
      </c>
      <c r="PL35">
        <v>2054.6402833706843</v>
      </c>
      <c r="PM35">
        <v>1099269.6037682735</v>
      </c>
      <c r="PN35">
        <v>44414.933485586807</v>
      </c>
      <c r="PO35">
        <v>27759.333428491755</v>
      </c>
      <c r="PP35">
        <v>3331.1200114190106</v>
      </c>
      <c r="PQ35">
        <v>2220.7466742793404</v>
      </c>
      <c r="PR35">
        <v>1188240.497704332</v>
      </c>
      <c r="PS35">
        <v>48009.717078962916</v>
      </c>
      <c r="PT35">
        <v>30006.073174351819</v>
      </c>
      <c r="PU35">
        <v>3600.7287809222184</v>
      </c>
      <c r="PV35">
        <v>2400.4858539481456</v>
      </c>
      <c r="PW35">
        <v>1284521.33616642</v>
      </c>
      <c r="PX35">
        <v>51899.851966319999</v>
      </c>
      <c r="PY35">
        <v>32437.407478950001</v>
      </c>
      <c r="PZ35">
        <v>3892.4888974740002</v>
      </c>
      <c r="QA35">
        <v>2594.9925983160001</v>
      </c>
      <c r="QB35">
        <v>1388721.1936469045</v>
      </c>
      <c r="QC35">
        <v>56109.947218056754</v>
      </c>
      <c r="QD35">
        <v>35068.717011285466</v>
      </c>
      <c r="QE35">
        <v>4208.2460413542558</v>
      </c>
      <c r="QF35">
        <v>2805.4973609028375</v>
      </c>
      <c r="QG35">
        <v>1501500.5439064186</v>
      </c>
      <c r="QH35">
        <v>60666.688642683584</v>
      </c>
      <c r="QI35">
        <v>37916.680401677237</v>
      </c>
      <c r="QJ35">
        <v>4550.0016482012688</v>
      </c>
      <c r="QK35">
        <v>3033.3344321341792</v>
      </c>
      <c r="QL35">
        <v>1623575.6466874792</v>
      </c>
      <c r="QM35">
        <v>65599.016027776932</v>
      </c>
      <c r="QN35">
        <v>40999.385017360582</v>
      </c>
      <c r="QO35">
        <v>4919.9262020832703</v>
      </c>
      <c r="QP35">
        <v>3279.9508013888467</v>
      </c>
      <c r="QQ35">
        <v>1755723.3124868989</v>
      </c>
      <c r="QR35">
        <v>70938.315656036313</v>
      </c>
      <c r="QS35">
        <v>44336.447285022703</v>
      </c>
      <c r="QT35">
        <v>5320.373674202724</v>
      </c>
      <c r="QU35">
        <v>3546.915782801816</v>
      </c>
      <c r="QV35">
        <v>1898786.0782400942</v>
      </c>
      <c r="QW35">
        <v>76718.629423842198</v>
      </c>
      <c r="QX35">
        <v>47949.143389901372</v>
      </c>
      <c r="QY35">
        <v>5753.8972067881641</v>
      </c>
      <c r="QZ35">
        <v>3835.9314711921097</v>
      </c>
      <c r="RA35">
        <v>2053677.8296451343</v>
      </c>
      <c r="RB35">
        <v>82976.882005864012</v>
      </c>
      <c r="RC35">
        <v>51860.551253665006</v>
      </c>
      <c r="RD35">
        <v>6223.2661504398002</v>
      </c>
      <c r="RE35">
        <v>4148.8441002932004</v>
      </c>
      <c r="RF35">
        <v>2221389.9089820678</v>
      </c>
      <c r="RG35">
        <v>89753.127635639103</v>
      </c>
      <c r="RH35">
        <v>56095.704772274439</v>
      </c>
      <c r="RI35">
        <v>6731.4845726729327</v>
      </c>
      <c r="RJ35">
        <v>4487.6563817819551</v>
      </c>
      <c r="RK35">
        <v>2402997.7506861459</v>
      </c>
      <c r="RL35">
        <v>97090.818209541249</v>
      </c>
      <c r="RM35">
        <v>60681.761380963282</v>
      </c>
      <c r="RN35">
        <v>7281.8113657155936</v>
      </c>
      <c r="RO35">
        <v>4854.5409104770624</v>
      </c>
      <c r="RP35">
        <v>2599668.0906362897</v>
      </c>
      <c r="RQ35">
        <v>105037.09457116321</v>
      </c>
      <c r="RR35">
        <v>65648.184106977016</v>
      </c>
      <c r="RS35">
        <v>7877.7820928372412</v>
      </c>
      <c r="RT35">
        <v>5251.8547285581608</v>
      </c>
      <c r="RU35">
        <v>2812666.7991491337</v>
      </c>
      <c r="RV35">
        <v>113643.10299592459</v>
      </c>
      <c r="RW35">
        <v>71026.939372452878</v>
      </c>
      <c r="RX35">
        <v>8523.232724694346</v>
      </c>
      <c r="RY35">
        <v>5682.15514979623</v>
      </c>
      <c r="RZ35">
        <v>3043367.3920530244</v>
      </c>
      <c r="SA35">
        <v>122964.33907284947</v>
      </c>
      <c r="SB35">
        <v>76852.711920530914</v>
      </c>
      <c r="SC35">
        <v>9222.3254304637103</v>
      </c>
      <c r="SD35">
        <v>6148.2169536424735</v>
      </c>
      <c r="SE35">
        <v>3293260.2789868987</v>
      </c>
      <c r="SF35">
        <v>133061.02137320803</v>
      </c>
      <c r="SG35">
        <v>83163.138358255019</v>
      </c>
      <c r="SH35">
        <v>9979.5766029906008</v>
      </c>
      <c r="SI35">
        <v>6653.0510686604011</v>
      </c>
      <c r="SJ35">
        <v>3563962.8132602572</v>
      </c>
      <c r="SK35">
        <v>143998.49750546494</v>
      </c>
      <c r="SL35">
        <v>89999.060940915588</v>
      </c>
      <c r="SM35">
        <v>10799.887312909872</v>
      </c>
      <c r="SN35">
        <v>7199.9248752732474</v>
      </c>
    </row>
    <row r="36" spans="1:508" hidden="1" x14ac:dyDescent="0.15">
      <c r="B36" t="s">
        <v>49</v>
      </c>
      <c r="C36" t="s">
        <v>23</v>
      </c>
      <c r="D36" t="s">
        <v>25</v>
      </c>
      <c r="E36">
        <v>8.554900591992002</v>
      </c>
      <c r="F36">
        <v>8.5708774947254067</v>
      </c>
      <c r="G36">
        <v>8.5870114944034164</v>
      </c>
      <c r="H36">
        <v>8.6033038243598057</v>
      </c>
      <c r="I36">
        <v>8.6197557251761197</v>
      </c>
      <c r="J36">
        <v>8.6363684447100013</v>
      </c>
      <c r="K36">
        <v>8.6531432381236009</v>
      </c>
      <c r="L36">
        <v>8.6700813679120188</v>
      </c>
      <c r="M36">
        <v>8.6871841039318056</v>
      </c>
      <c r="N36">
        <v>8.704452723429533</v>
      </c>
      <c r="O36">
        <v>8.7218885110704001</v>
      </c>
      <c r="P36">
        <v>8.7483584613396257</v>
      </c>
      <c r="Q36">
        <v>8.7752118413857847</v>
      </c>
      <c r="R36">
        <v>8.8116204576251995</v>
      </c>
      <c r="S36">
        <v>8.8581170569894692</v>
      </c>
      <c r="T36">
        <v>9.0043821110939994</v>
      </c>
      <c r="U36">
        <v>9.0554675196369203</v>
      </c>
      <c r="V36">
        <v>9.1077548764080021</v>
      </c>
      <c r="W36">
        <v>9.1612666994871184</v>
      </c>
      <c r="X36">
        <v>9.2160258218844007</v>
      </c>
      <c r="Y36">
        <v>9.2720553944629689</v>
      </c>
      <c r="Z36">
        <v>9.3293788888752012</v>
      </c>
      <c r="AA36">
        <v>9.3880201005124686</v>
      </c>
      <c r="AB36">
        <v>9.4480031514684004</v>
      </c>
      <c r="AC36">
        <v>9.3880201005124686</v>
      </c>
      <c r="AD36">
        <v>9.5720929110960018</v>
      </c>
      <c r="AE36">
        <v>9.3293788888752012</v>
      </c>
      <c r="AF36">
        <v>9.1077548764080021</v>
      </c>
      <c r="AG36">
        <v>9.1612666994871184</v>
      </c>
      <c r="AH36">
        <v>9.2160258218844007</v>
      </c>
      <c r="AI36">
        <v>9.3293788888752012</v>
      </c>
      <c r="AJ36">
        <v>9.2160258218844007</v>
      </c>
      <c r="AK36">
        <v>9.2720553944629689</v>
      </c>
      <c r="AL36">
        <v>10.281702730997999</v>
      </c>
      <c r="AM36">
        <v>8.6033038243598057</v>
      </c>
      <c r="AN36">
        <v>8.6531432381236009</v>
      </c>
      <c r="AO36">
        <v>9.0554675196369203</v>
      </c>
      <c r="AP36">
        <v>9.1612666994871184</v>
      </c>
      <c r="AQ36">
        <v>9.1612666994871184</v>
      </c>
      <c r="AR36">
        <v>10.505112462943</v>
      </c>
      <c r="AS36">
        <v>63.787186507355003</v>
      </c>
      <c r="AT36">
        <v>4.8018454016149992</v>
      </c>
      <c r="AU36">
        <v>10.727536473935594</v>
      </c>
      <c r="AV36">
        <v>7.1516909826237285</v>
      </c>
      <c r="AW36">
        <v>3808.3551321352825</v>
      </c>
      <c r="AX36">
        <v>153.87293463172858</v>
      </c>
      <c r="AY36">
        <v>96.170584144830357</v>
      </c>
      <c r="AZ36">
        <v>11.540470097379643</v>
      </c>
      <c r="BA36">
        <v>7.693646731586429</v>
      </c>
      <c r="BB36">
        <v>4097.3458848762966</v>
      </c>
      <c r="BC36">
        <v>165.54932868187055</v>
      </c>
      <c r="BD36">
        <v>103.4683304261691</v>
      </c>
      <c r="BE36">
        <v>12.416199651140293</v>
      </c>
      <c r="BF36">
        <v>8.2774664340935278</v>
      </c>
      <c r="BG36">
        <v>4408.6945501908776</v>
      </c>
      <c r="BH36">
        <v>178.12907273498496</v>
      </c>
      <c r="BI36">
        <v>111.33067045936559</v>
      </c>
      <c r="BJ36">
        <v>13.359680455123872</v>
      </c>
      <c r="BK36">
        <v>8.9064536367492479</v>
      </c>
      <c r="BL36">
        <v>4744.1683951479363</v>
      </c>
      <c r="BM36">
        <v>191.68357152112875</v>
      </c>
      <c r="BN36">
        <v>119.80223220070548</v>
      </c>
      <c r="BO36">
        <v>14.376267864084657</v>
      </c>
      <c r="BP36">
        <v>9.5841785760564377</v>
      </c>
      <c r="BQ36">
        <v>5105.6776057641428</v>
      </c>
      <c r="BR36">
        <v>206.29000427329871</v>
      </c>
      <c r="BS36">
        <v>128.93125267081169</v>
      </c>
      <c r="BT36">
        <v>15.471750320497403</v>
      </c>
      <c r="BU36">
        <v>10.314500213664935</v>
      </c>
      <c r="BV36">
        <v>5495.2871163042882</v>
      </c>
      <c r="BW36">
        <v>222.03180267896116</v>
      </c>
      <c r="BX36">
        <v>138.76987667435071</v>
      </c>
      <c r="BY36">
        <v>16.652385200922087</v>
      </c>
      <c r="BZ36">
        <v>11.101590133948058</v>
      </c>
      <c r="CA36">
        <v>5915.2294400052269</v>
      </c>
      <c r="CB36">
        <v>238.99916929314048</v>
      </c>
      <c r="CC36">
        <v>149.37448080821281</v>
      </c>
      <c r="CD36">
        <v>17.924937696985538</v>
      </c>
      <c r="CE36">
        <v>11.949958464657024</v>
      </c>
      <c r="CF36">
        <v>6367.918587793396</v>
      </c>
      <c r="CG36">
        <v>257.28963991084424</v>
      </c>
      <c r="CH36">
        <v>160.80602494427768</v>
      </c>
      <c r="CI36">
        <v>19.29672299331332</v>
      </c>
      <c r="CJ36">
        <v>12.864481995542214</v>
      </c>
      <c r="CK36">
        <v>6855.9651691905783</v>
      </c>
      <c r="CL36">
        <v>277.00869370466984</v>
      </c>
      <c r="CM36">
        <v>173.13043356541863</v>
      </c>
      <c r="CN36">
        <v>20.775652027850235</v>
      </c>
      <c r="CO36">
        <v>13.850434685233491</v>
      </c>
      <c r="CP36">
        <v>7382.1927779094704</v>
      </c>
      <c r="CQ36">
        <v>298.27041526906947</v>
      </c>
      <c r="CR36">
        <v>186.41900954316844</v>
      </c>
      <c r="CS36">
        <v>22.370281145180211</v>
      </c>
      <c r="CT36">
        <v>14.913520763453475</v>
      </c>
      <c r="CU36">
        <v>7949.6557736918612</v>
      </c>
      <c r="CV36">
        <v>321.19821307845905</v>
      </c>
      <c r="CW36">
        <v>200.74888317403691</v>
      </c>
      <c r="CX36">
        <v>24.089865980884426</v>
      </c>
      <c r="CY36">
        <v>16.059910653922952</v>
      </c>
      <c r="CZ36">
        <v>8561.6585818052481</v>
      </c>
      <c r="DA36">
        <v>345.92559926485848</v>
      </c>
      <c r="DB36">
        <v>216.20349954053654</v>
      </c>
      <c r="DC36">
        <v>25.944419944864386</v>
      </c>
      <c r="DD36">
        <v>17.296279963242924</v>
      </c>
      <c r="DE36">
        <v>9221.7766423622943</v>
      </c>
      <c r="DF36">
        <v>372.59703605504222</v>
      </c>
      <c r="DG36">
        <v>232.87314753440137</v>
      </c>
      <c r="DH36">
        <v>27.944777704128164</v>
      </c>
      <c r="DI36">
        <v>18.629851802752111</v>
      </c>
      <c r="DJ36">
        <v>9933.8791533422482</v>
      </c>
      <c r="DK36">
        <v>401.36885468049485</v>
      </c>
      <c r="DL36">
        <v>250.85553417530929</v>
      </c>
      <c r="DM36">
        <v>30.102664101037114</v>
      </c>
      <c r="DN36">
        <v>20.068442734024742</v>
      </c>
      <c r="DO36">
        <v>10702.153763962184</v>
      </c>
      <c r="DP36">
        <v>432.41025308938117</v>
      </c>
      <c r="DQ36">
        <v>270.25640818086327</v>
      </c>
      <c r="DR36">
        <v>32.430768981703594</v>
      </c>
      <c r="DS36">
        <v>21.62051265446906</v>
      </c>
      <c r="DT36">
        <v>11531.133388964685</v>
      </c>
      <c r="DU36">
        <v>465.90437935210849</v>
      </c>
      <c r="DV36">
        <v>291.1902370950678</v>
      </c>
      <c r="DW36">
        <v>34.94282845140814</v>
      </c>
      <c r="DX36">
        <v>23.295218967605425</v>
      </c>
      <c r="DY36">
        <v>12425.725329562249</v>
      </c>
      <c r="DZ36">
        <v>502.04950826514136</v>
      </c>
      <c r="EA36">
        <v>313.78094266571333</v>
      </c>
      <c r="EB36">
        <v>37.653713119885602</v>
      </c>
      <c r="EC36">
        <v>25.102475413257068</v>
      </c>
      <c r="ED36">
        <v>13391.242903321796</v>
      </c>
      <c r="EE36">
        <v>541.06031932613314</v>
      </c>
      <c r="EF36">
        <v>338.16269957883327</v>
      </c>
      <c r="EG36">
        <v>40.57952394945999</v>
      </c>
      <c r="EH36">
        <v>27.05301596630666</v>
      </c>
      <c r="EI36">
        <v>14433.439803310082</v>
      </c>
      <c r="EJ36">
        <v>583.16928498222546</v>
      </c>
      <c r="EK36">
        <v>364.48080311389094</v>
      </c>
      <c r="EL36">
        <v>43.737696373666914</v>
      </c>
      <c r="EM36">
        <v>29.158464249111276</v>
      </c>
      <c r="EN36">
        <v>15558.547426489342</v>
      </c>
      <c r="EO36">
        <v>628.62817884805418</v>
      </c>
      <c r="EP36">
        <v>392.89261178003392</v>
      </c>
      <c r="EQ36">
        <v>47.147113413604067</v>
      </c>
      <c r="ER36">
        <v>31.431408942402712</v>
      </c>
      <c r="ES36">
        <v>16773.31543280117</v>
      </c>
      <c r="ET36">
        <v>677.70971445661291</v>
      </c>
      <c r="EU36">
        <v>423.56857153538306</v>
      </c>
      <c r="EV36">
        <v>50.828228584245963</v>
      </c>
      <c r="EW36">
        <v>33.885485722830644</v>
      </c>
      <c r="EX36">
        <v>18085.055819768288</v>
      </c>
      <c r="EY36">
        <v>730.70932605124403</v>
      </c>
      <c r="EZ36">
        <v>456.69332878202749</v>
      </c>
      <c r="FA36">
        <v>54.803199453843298</v>
      </c>
      <c r="FB36">
        <v>36.535466302562199</v>
      </c>
      <c r="FC36">
        <v>19501.690822956862</v>
      </c>
      <c r="FD36">
        <v>787.94710395785296</v>
      </c>
      <c r="FE36">
        <v>492.46693997365816</v>
      </c>
      <c r="FF36">
        <v>59.096032796838976</v>
      </c>
      <c r="FG36">
        <v>39.397355197892651</v>
      </c>
      <c r="FH36">
        <v>21031.80498047009</v>
      </c>
      <c r="FI36">
        <v>849.76989820081167</v>
      </c>
      <c r="FJ36">
        <v>531.10618637550738</v>
      </c>
      <c r="FK36">
        <v>63.732742365060879</v>
      </c>
      <c r="FL36">
        <v>42.488494910040586</v>
      </c>
      <c r="FM36">
        <v>22684.701730000335</v>
      </c>
      <c r="FN36">
        <v>916.55360525253877</v>
      </c>
      <c r="FO36">
        <v>572.84600328283682</v>
      </c>
      <c r="FP36">
        <v>68.741520393940419</v>
      </c>
      <c r="FQ36">
        <v>45.827680262626941</v>
      </c>
      <c r="FR36">
        <v>24470.464940082944</v>
      </c>
      <c r="FS36">
        <v>988.7056541447655</v>
      </c>
      <c r="FT36">
        <v>617.94103384047844</v>
      </c>
      <c r="FU36">
        <v>74.152924060857401</v>
      </c>
      <c r="FV36">
        <v>49.435282707238272</v>
      </c>
      <c r="FW36">
        <v>26400.025813324683</v>
      </c>
      <c r="FX36">
        <v>1066.6677096292801</v>
      </c>
      <c r="FY36">
        <v>666.66731851830014</v>
      </c>
      <c r="FZ36">
        <v>80.000078222196009</v>
      </c>
      <c r="GA36">
        <v>53.333385481464006</v>
      </c>
      <c r="GB36">
        <v>28485.235638799761</v>
      </c>
      <c r="GC36">
        <v>1150.9186116686772</v>
      </c>
      <c r="GD36">
        <v>719.3241322929232</v>
      </c>
      <c r="GE36">
        <v>86.318895875150787</v>
      </c>
      <c r="GF36">
        <v>57.545930583433858</v>
      </c>
      <c r="GG36">
        <v>30738.944913819611</v>
      </c>
      <c r="GH36">
        <v>1241.9775722755398</v>
      </c>
      <c r="GI36">
        <v>776.23598267221234</v>
      </c>
      <c r="GJ36">
        <v>93.148317920665477</v>
      </c>
      <c r="GK36">
        <v>62.098878613776989</v>
      </c>
      <c r="GL36">
        <v>33175.089402219717</v>
      </c>
      <c r="GM36">
        <v>1340.4076526149381</v>
      </c>
      <c r="GN36">
        <v>837.75478288433635</v>
      </c>
      <c r="GO36">
        <v>100.53057394612037</v>
      </c>
      <c r="GP36">
        <v>67.020382630746909</v>
      </c>
      <c r="GQ36">
        <v>35808.783747528942</v>
      </c>
      <c r="GR36">
        <v>1446.8195453547048</v>
      </c>
      <c r="GS36">
        <v>904.26221584669054</v>
      </c>
      <c r="GT36">
        <v>108.51146590160286</v>
      </c>
      <c r="GU36">
        <v>72.340977267735241</v>
      </c>
      <c r="GV36">
        <v>38656.42331528943</v>
      </c>
      <c r="GW36">
        <v>1561.8756895066438</v>
      </c>
      <c r="GX36">
        <v>976.17230594165233</v>
      </c>
      <c r="GY36">
        <v>117.14067671299827</v>
      </c>
      <c r="GZ36">
        <v>78.093784475332185</v>
      </c>
      <c r="HA36">
        <v>41735.794999809332</v>
      </c>
      <c r="HB36">
        <v>1686.2947474670436</v>
      </c>
      <c r="HC36">
        <v>1053.9342171669023</v>
      </c>
      <c r="HD36">
        <v>126.47210606002828</v>
      </c>
      <c r="HE36">
        <v>84.314737373352187</v>
      </c>
      <c r="HF36">
        <v>45066.197797228342</v>
      </c>
      <c r="HG36">
        <v>1820.8564766556906</v>
      </c>
      <c r="HH36">
        <v>1138.0352979098068</v>
      </c>
      <c r="HI36">
        <v>136.56423574917682</v>
      </c>
      <c r="HJ36">
        <v>91.042823832784535</v>
      </c>
      <c r="HK36">
        <v>48668.574019472762</v>
      </c>
      <c r="HL36">
        <v>1966.4070310898087</v>
      </c>
      <c r="HM36">
        <v>1229.0043944311303</v>
      </c>
      <c r="HN36">
        <v>147.48052733173563</v>
      </c>
      <c r="HO36">
        <v>98.320351554490429</v>
      </c>
      <c r="HP36">
        <v>52565.652103035936</v>
      </c>
      <c r="HQ36">
        <v>2123.8647314357954</v>
      </c>
      <c r="HR36">
        <v>1327.4154571473721</v>
      </c>
      <c r="HS36">
        <v>159.28985485768465</v>
      </c>
      <c r="HT36">
        <v>106.19323657178977</v>
      </c>
      <c r="HU36">
        <v>56782.102053157541</v>
      </c>
      <c r="HV36">
        <v>2294.226345582123</v>
      </c>
      <c r="HW36">
        <v>1433.8914659888267</v>
      </c>
      <c r="HX36">
        <v>172.06697591865921</v>
      </c>
      <c r="HY36">
        <v>114.71131727910614</v>
      </c>
      <c r="HZ36">
        <v>61344.70465856402</v>
      </c>
      <c r="IA36">
        <v>2478.5739255985463</v>
      </c>
      <c r="IB36">
        <v>1549.1087034990915</v>
      </c>
      <c r="IC36">
        <v>185.89304441989097</v>
      </c>
      <c r="ID36">
        <v>123.92869627992731</v>
      </c>
      <c r="IE36">
        <v>66282.535715209073</v>
      </c>
      <c r="IF36">
        <v>2678.0822511195584</v>
      </c>
      <c r="IG36">
        <v>1673.801406949724</v>
      </c>
      <c r="IH36">
        <v>200.85616883396688</v>
      </c>
      <c r="II36">
        <v>133.90411255597792</v>
      </c>
      <c r="IJ36">
        <v>71627.166610221117</v>
      </c>
      <c r="IK36">
        <v>2894.0269337463078</v>
      </c>
      <c r="IL36">
        <v>1808.7668335914423</v>
      </c>
      <c r="IM36">
        <v>217.05202003097307</v>
      </c>
      <c r="IN36">
        <v>144.70134668731538</v>
      </c>
      <c r="IO36">
        <v>77412.882740403977</v>
      </c>
      <c r="IP36">
        <v>3127.7932420365241</v>
      </c>
      <c r="IQ36">
        <v>1954.8707762728277</v>
      </c>
      <c r="IR36">
        <v>234.58449315273933</v>
      </c>
      <c r="IS36">
        <v>156.38966210182622</v>
      </c>
      <c r="IT36">
        <v>83676.921374109079</v>
      </c>
      <c r="IU36">
        <v>3380.8857120852153</v>
      </c>
      <c r="IV36">
        <v>2113.0535700532596</v>
      </c>
      <c r="IW36">
        <v>253.56642840639117</v>
      </c>
      <c r="IX36">
        <v>169.04428560426078</v>
      </c>
      <c r="IY36">
        <v>90459.730712151824</v>
      </c>
      <c r="IZ36">
        <v>3654.9386146323968</v>
      </c>
      <c r="JA36">
        <v>2284.3366341452479</v>
      </c>
      <c r="JB36">
        <v>274.12039609742976</v>
      </c>
      <c r="JC36">
        <v>182.74693073161984</v>
      </c>
      <c r="JD36">
        <v>97805.252063833774</v>
      </c>
      <c r="JE36">
        <v>3951.7273561144957</v>
      </c>
      <c r="JF36">
        <v>2469.82959757156</v>
      </c>
      <c r="JG36">
        <v>296.3795517085872</v>
      </c>
      <c r="JH36">
        <v>197.58636780572479</v>
      </c>
      <c r="JI36">
        <v>105761.22722930746</v>
      </c>
      <c r="JJ36">
        <v>4273.180898153837</v>
      </c>
      <c r="JK36">
        <v>2670.7380613461482</v>
      </c>
      <c r="JL36">
        <v>320.48856736153778</v>
      </c>
      <c r="JM36">
        <v>213.65904490769185</v>
      </c>
      <c r="JN36">
        <v>114379.5333708598</v>
      </c>
      <c r="JO36">
        <v>4621.3952877115071</v>
      </c>
      <c r="JP36">
        <v>2888.372054819692</v>
      </c>
      <c r="JQ36">
        <v>346.60464657836303</v>
      </c>
      <c r="JR36">
        <v>231.06976438557535</v>
      </c>
      <c r="JS36">
        <v>123716.54786469338</v>
      </c>
      <c r="JT36">
        <v>4998.6483985734694</v>
      </c>
      <c r="JU36">
        <v>3124.1552491084185</v>
      </c>
      <c r="JV36">
        <v>374.89862989301025</v>
      </c>
      <c r="JW36">
        <v>249.93241992867348</v>
      </c>
      <c r="JX36">
        <v>133833.5458530933</v>
      </c>
      <c r="JY36">
        <v>5407.4159940643758</v>
      </c>
      <c r="JZ36">
        <v>3379.6349962902345</v>
      </c>
      <c r="KA36">
        <v>405.55619955482814</v>
      </c>
      <c r="KB36">
        <v>270.37079970321878</v>
      </c>
      <c r="KC36">
        <v>144797.13346627896</v>
      </c>
      <c r="KD36">
        <v>5850.3892309607654</v>
      </c>
      <c r="KE36">
        <v>3656.4932693504788</v>
      </c>
      <c r="KF36">
        <v>438.77919232205744</v>
      </c>
      <c r="KG36">
        <v>292.51946154803829</v>
      </c>
      <c r="KH36">
        <v>156679.71995571724</v>
      </c>
      <c r="KI36">
        <v>6330.4937355845341</v>
      </c>
      <c r="KJ36">
        <v>3956.558584740334</v>
      </c>
      <c r="KK36">
        <v>474.78703016884009</v>
      </c>
      <c r="KL36">
        <v>316.52468677922673</v>
      </c>
      <c r="KM36">
        <v>169560.03227836202</v>
      </c>
      <c r="KN36">
        <v>6850.9103950853341</v>
      </c>
      <c r="KO36">
        <v>4281.8189969283339</v>
      </c>
      <c r="KP36">
        <v>513.81827963140006</v>
      </c>
      <c r="KQ36">
        <v>342.54551975426671</v>
      </c>
      <c r="KR36">
        <v>183523.6759965377</v>
      </c>
      <c r="KS36">
        <v>7415.0980200621289</v>
      </c>
      <c r="KT36">
        <v>4634.4362625388303</v>
      </c>
      <c r="KU36">
        <v>556.13235150465971</v>
      </c>
      <c r="KV36">
        <v>370.75490100310645</v>
      </c>
      <c r="KW36">
        <v>198663.74671356124</v>
      </c>
      <c r="KX36">
        <v>8026.8180490327768</v>
      </c>
      <c r="KY36">
        <v>5016.7612806454854</v>
      </c>
      <c r="KZ36">
        <v>602.01135367745826</v>
      </c>
      <c r="LA36">
        <v>401.34090245163884</v>
      </c>
      <c r="LB36">
        <v>215081.49665351669</v>
      </c>
      <c r="LC36">
        <v>8690.1614809501698</v>
      </c>
      <c r="LD36">
        <v>5431.3509255938552</v>
      </c>
      <c r="LE36">
        <v>651.76211107126267</v>
      </c>
      <c r="LF36">
        <v>434.50807404750844</v>
      </c>
      <c r="LG36">
        <v>232887.06141791967</v>
      </c>
      <c r="LH36">
        <v>9409.5782391078665</v>
      </c>
      <c r="LI36">
        <v>5880.9863994424159</v>
      </c>
      <c r="LJ36">
        <v>705.71836793308989</v>
      </c>
      <c r="LK36">
        <v>470.4789119553933</v>
      </c>
      <c r="LL36">
        <v>252200.25241570317</v>
      </c>
      <c r="LM36">
        <v>10189.90918851326</v>
      </c>
      <c r="LN36">
        <v>6368.6932428207874</v>
      </c>
      <c r="LO36">
        <v>764.24318913849447</v>
      </c>
      <c r="LP36">
        <v>509.495459425663</v>
      </c>
      <c r="LQ36">
        <v>273151.42096969188</v>
      </c>
      <c r="LR36">
        <v>11036.42104928048</v>
      </c>
      <c r="LS36">
        <v>6897.7631558002995</v>
      </c>
      <c r="LT36">
        <v>827.73157869603597</v>
      </c>
      <c r="LU36">
        <v>551.82105246402398</v>
      </c>
      <c r="LV36">
        <v>295882.40065652417</v>
      </c>
      <c r="LW36">
        <v>11954.844470970675</v>
      </c>
      <c r="LX36">
        <v>7471.7777943566716</v>
      </c>
      <c r="LY36">
        <v>896.61333532280059</v>
      </c>
      <c r="LZ36">
        <v>597.74222354853373</v>
      </c>
      <c r="MA36">
        <v>320547.53504223539</v>
      </c>
      <c r="MB36">
        <v>12951.415557262037</v>
      </c>
      <c r="MC36">
        <v>8094.6347232887729</v>
      </c>
      <c r="MD36">
        <v>971.35616679465284</v>
      </c>
      <c r="ME36">
        <v>647.57077786310185</v>
      </c>
      <c r="MF36">
        <v>347314.7986372232</v>
      </c>
      <c r="MG36">
        <v>14032.921157059522</v>
      </c>
      <c r="MH36">
        <v>8770.575723162201</v>
      </c>
      <c r="MI36">
        <v>1052.4690867794643</v>
      </c>
      <c r="MJ36">
        <v>701.64605785297613</v>
      </c>
      <c r="MK36">
        <v>376367.01961735298</v>
      </c>
      <c r="ML36">
        <v>15206.748267367799</v>
      </c>
      <c r="MM36">
        <v>9504.2176671048728</v>
      </c>
      <c r="MN36">
        <v>1140.5061200525847</v>
      </c>
      <c r="MO36">
        <v>760.33741336838989</v>
      </c>
      <c r="MP36">
        <v>407903.21364826662</v>
      </c>
      <c r="MQ36">
        <v>16480.93792518249</v>
      </c>
      <c r="MR36">
        <v>10300.586203239056</v>
      </c>
      <c r="MS36">
        <v>1236.0703443886869</v>
      </c>
      <c r="MT36">
        <v>824.04689625912454</v>
      </c>
      <c r="MU36">
        <v>442140.03901382571</v>
      </c>
      <c r="MV36">
        <v>17864.244000558614</v>
      </c>
      <c r="MW36">
        <v>11165.152500349135</v>
      </c>
      <c r="MX36">
        <v>1339.8183000418962</v>
      </c>
      <c r="MY36">
        <v>893.21220002793075</v>
      </c>
      <c r="MZ36">
        <v>479313.38419394108</v>
      </c>
      <c r="NA36">
        <v>19366.197341169336</v>
      </c>
      <c r="NB36">
        <v>12103.873338230835</v>
      </c>
      <c r="NC36">
        <v>1452.4648005877002</v>
      </c>
      <c r="ND36">
        <v>968.30986705846681</v>
      </c>
      <c r="NE36">
        <v>519680.10006933345</v>
      </c>
      <c r="NF36">
        <v>20997.175760377108</v>
      </c>
      <c r="NG36">
        <v>13123.234850235693</v>
      </c>
      <c r="NH36">
        <v>1574.7881820282832</v>
      </c>
      <c r="NI36">
        <v>1049.8587880188554</v>
      </c>
      <c r="NJ36">
        <v>563519.8900592759</v>
      </c>
      <c r="NK36">
        <v>22768.480406435392</v>
      </c>
      <c r="NL36">
        <v>14230.30025402212</v>
      </c>
      <c r="NM36">
        <v>1707.6360304826544</v>
      </c>
      <c r="NN36">
        <v>1138.4240203217696</v>
      </c>
      <c r="NO36">
        <v>611137.37273209787</v>
      </c>
      <c r="NP36">
        <v>24692.419100286785</v>
      </c>
      <c r="NQ36">
        <v>15432.761937679239</v>
      </c>
      <c r="NR36">
        <v>1851.9314325215087</v>
      </c>
      <c r="NS36">
        <v>1234.6209550143392</v>
      </c>
      <c r="NT36">
        <v>662864.33277704113</v>
      </c>
      <c r="NU36">
        <v>26782.397283920855</v>
      </c>
      <c r="NV36">
        <v>16738.998302450535</v>
      </c>
      <c r="NW36">
        <v>2008.6797962940641</v>
      </c>
      <c r="NX36">
        <v>1339.1198641960427</v>
      </c>
      <c r="NY36">
        <v>719062.17770073179</v>
      </c>
      <c r="NZ36">
        <v>29053.017280837648</v>
      </c>
      <c r="OA36">
        <v>18158.135800523531</v>
      </c>
      <c r="OB36">
        <v>2178.9762960628236</v>
      </c>
      <c r="OC36">
        <v>1452.6508640418824</v>
      </c>
      <c r="OD36">
        <v>780124.61922386382</v>
      </c>
      <c r="OE36">
        <v>31520.186635307626</v>
      </c>
      <c r="OF36">
        <v>19700.116647067269</v>
      </c>
      <c r="OG36">
        <v>2364.0139976480723</v>
      </c>
      <c r="OH36">
        <v>1576.0093317653814</v>
      </c>
      <c r="OI36">
        <v>846480.60011660284</v>
      </c>
      <c r="OJ36">
        <v>34201.236368347592</v>
      </c>
      <c r="OK36">
        <v>21375.772730217242</v>
      </c>
      <c r="OL36">
        <v>2565.0927276260691</v>
      </c>
      <c r="OM36">
        <v>1710.0618184173795</v>
      </c>
      <c r="ON36">
        <v>918597.48913880531</v>
      </c>
      <c r="OO36">
        <v>37115.05006621436</v>
      </c>
      <c r="OP36">
        <v>23196.906291383973</v>
      </c>
      <c r="OQ36">
        <v>2783.6287549660769</v>
      </c>
      <c r="OR36">
        <v>1855.7525033107179</v>
      </c>
      <c r="OS36">
        <v>996984.56885889568</v>
      </c>
      <c r="OT36">
        <v>40282.204802379623</v>
      </c>
      <c r="OU36">
        <v>25176.378001487265</v>
      </c>
      <c r="OV36">
        <v>3021.1653601784719</v>
      </c>
      <c r="OW36">
        <v>2014.1102401189812</v>
      </c>
      <c r="OX36">
        <v>1082196.8434300278</v>
      </c>
      <c r="OY36">
        <v>43725.124987071831</v>
      </c>
      <c r="OZ36">
        <v>27328.203116919896</v>
      </c>
      <c r="PA36">
        <v>3279.3843740303873</v>
      </c>
      <c r="PB36">
        <v>2186.2562493535916</v>
      </c>
      <c r="PC36">
        <v>1174839.1959224851</v>
      </c>
      <c r="PD36">
        <v>47468.250340302431</v>
      </c>
      <c r="PE36">
        <v>29667.656462689018</v>
      </c>
      <c r="PF36">
        <v>3560.118775522682</v>
      </c>
      <c r="PG36">
        <v>2373.4125170151215</v>
      </c>
      <c r="PH36">
        <v>1275570.9275673882</v>
      </c>
      <c r="PI36">
        <v>51538.219295652045</v>
      </c>
      <c r="PJ36">
        <v>32211.387059782526</v>
      </c>
      <c r="PK36">
        <v>3865.366447173903</v>
      </c>
      <c r="PL36">
        <v>2576.9109647826022</v>
      </c>
      <c r="PM36">
        <v>1385110.7142808156</v>
      </c>
      <c r="PN36">
        <v>55964.069263871337</v>
      </c>
      <c r="PO36">
        <v>34977.54328991958</v>
      </c>
      <c r="PP36">
        <v>4197.3051947903496</v>
      </c>
      <c r="PQ36">
        <v>2798.2034631935667</v>
      </c>
      <c r="PR36">
        <v>1504242.0191336358</v>
      </c>
      <c r="PS36">
        <v>60777.455318530738</v>
      </c>
      <c r="PT36">
        <v>37985.909574081714</v>
      </c>
      <c r="PU36">
        <v>4558.3091488898053</v>
      </c>
      <c r="PV36">
        <v>3038.8727659265369</v>
      </c>
      <c r="PW36">
        <v>1633819.0030372036</v>
      </c>
      <c r="PX36">
        <v>66012.889011604188</v>
      </c>
      <c r="PY36">
        <v>41258.055632252617</v>
      </c>
      <c r="PZ36">
        <v>4950.9666758703133</v>
      </c>
      <c r="QA36">
        <v>3300.6444505802092</v>
      </c>
      <c r="QB36">
        <v>1774772.9798576217</v>
      </c>
      <c r="QC36">
        <v>71707.999186166533</v>
      </c>
      <c r="QD36">
        <v>44817.499491354087</v>
      </c>
      <c r="QE36">
        <v>5378.0999389624903</v>
      </c>
      <c r="QF36">
        <v>3585.3999593083267</v>
      </c>
      <c r="QG36">
        <v>1928119.4664832109</v>
      </c>
      <c r="QH36">
        <v>77903.816827604474</v>
      </c>
      <c r="QI36">
        <v>48689.885517252798</v>
      </c>
      <c r="QJ36">
        <v>5842.7862620703363</v>
      </c>
      <c r="QK36">
        <v>3895.1908413802239</v>
      </c>
      <c r="QL36">
        <v>2094965.8830859698</v>
      </c>
      <c r="QM36">
        <v>84645.086185291715</v>
      </c>
      <c r="QN36">
        <v>52903.17886580732</v>
      </c>
      <c r="QO36">
        <v>6348.3814638968779</v>
      </c>
      <c r="QP36">
        <v>4232.2543092645856</v>
      </c>
      <c r="QQ36">
        <v>2276519.9639760703</v>
      </c>
      <c r="QR36">
        <v>91980.604605093744</v>
      </c>
      <c r="QS36">
        <v>57487.877878183586</v>
      </c>
      <c r="QT36">
        <v>6898.5453453820301</v>
      </c>
      <c r="QU36">
        <v>4599.030230254687</v>
      </c>
      <c r="QV36">
        <v>2474098.9450905151</v>
      </c>
      <c r="QW36">
        <v>99963.593741030912</v>
      </c>
      <c r="QX36">
        <v>62477.246088144318</v>
      </c>
      <c r="QY36">
        <v>7497.2695305773177</v>
      </c>
      <c r="QZ36">
        <v>4998.1796870515454</v>
      </c>
      <c r="RA36">
        <v>2689139.6003284026</v>
      </c>
      <c r="RB36">
        <v>108652.10506377384</v>
      </c>
      <c r="RC36">
        <v>67907.565664858645</v>
      </c>
      <c r="RD36">
        <v>8148.9078797830371</v>
      </c>
      <c r="RE36">
        <v>5432.6052531886917</v>
      </c>
      <c r="RF36">
        <v>2923209.2056956897</v>
      </c>
      <c r="RG36">
        <v>118109.4628563915</v>
      </c>
      <c r="RH36">
        <v>73818.414285244697</v>
      </c>
      <c r="RI36">
        <v>8858.2097142293642</v>
      </c>
      <c r="RJ36">
        <v>5905.4731428195755</v>
      </c>
      <c r="RK36">
        <v>3178017.5176063962</v>
      </c>
      <c r="RL36">
        <v>128404.74818611701</v>
      </c>
      <c r="RM36">
        <v>80252.967616323134</v>
      </c>
      <c r="RN36">
        <v>9630.3561139587764</v>
      </c>
      <c r="RO36">
        <v>6420.2374093058506</v>
      </c>
      <c r="RP36">
        <v>3455429.8597644917</v>
      </c>
      <c r="RQ36">
        <v>139613.32766725219</v>
      </c>
      <c r="RR36">
        <v>87258.329792032629</v>
      </c>
      <c r="RS36">
        <v>10470.999575043916</v>
      </c>
      <c r="RT36">
        <v>6980.6663833626098</v>
      </c>
      <c r="RU36">
        <v>3757481.4218865912</v>
      </c>
      <c r="RV36">
        <v>151817.43118733703</v>
      </c>
      <c r="RW36">
        <v>94885.894492085645</v>
      </c>
      <c r="RX36">
        <v>11386.307339050276</v>
      </c>
      <c r="RY36">
        <v>7590.8715593668512</v>
      </c>
      <c r="RZ36">
        <v>4086392.8831914025</v>
      </c>
      <c r="SA36">
        <v>165106.78315924859</v>
      </c>
      <c r="SB36">
        <v>103191.73947453036</v>
      </c>
      <c r="SC36">
        <v>12383.008736943644</v>
      </c>
      <c r="SD36">
        <v>8255.3391579624295</v>
      </c>
      <c r="SE36">
        <v>4444587.4841559632</v>
      </c>
      <c r="SF36">
        <v>179579.29228912981</v>
      </c>
      <c r="SG36">
        <v>112237.05768070613</v>
      </c>
      <c r="SH36">
        <v>13468.446921684736</v>
      </c>
      <c r="SI36">
        <v>8978.9646144564904</v>
      </c>
      <c r="SJ36">
        <v>4834709.6816064529</v>
      </c>
      <c r="SK36">
        <v>195341.80531743245</v>
      </c>
      <c r="SL36">
        <v>122088.62832339527</v>
      </c>
      <c r="SM36">
        <v>14650.635398807433</v>
      </c>
      <c r="SN36">
        <v>9767.0902658716223</v>
      </c>
    </row>
    <row r="37" spans="1:508" hidden="1" x14ac:dyDescent="0.15">
      <c r="B37" t="s">
        <v>50</v>
      </c>
      <c r="C37" t="s">
        <v>24</v>
      </c>
      <c r="D37" t="s">
        <v>25</v>
      </c>
      <c r="E37">
        <v>5.7032670613280008</v>
      </c>
      <c r="F37">
        <v>5.7139183298169378</v>
      </c>
      <c r="G37">
        <v>5.7246743296022782</v>
      </c>
      <c r="H37">
        <v>5.7355358829065377</v>
      </c>
      <c r="I37">
        <v>5.7465038167840792</v>
      </c>
      <c r="J37">
        <v>5.7575789631400003</v>
      </c>
      <c r="K37">
        <v>5.7687621587490669</v>
      </c>
      <c r="L37">
        <v>5.7800542452746786</v>
      </c>
      <c r="M37">
        <v>5.7914560692878707</v>
      </c>
      <c r="N37">
        <v>5.8029684822863556</v>
      </c>
      <c r="O37">
        <v>5.8145923407136006</v>
      </c>
      <c r="P37">
        <v>5.8322389742264171</v>
      </c>
      <c r="Q37">
        <v>5.8501412275905231</v>
      </c>
      <c r="R37">
        <v>5.8744136384168</v>
      </c>
      <c r="S37">
        <v>5.9054113713263128</v>
      </c>
      <c r="T37">
        <v>6.0029214073960002</v>
      </c>
      <c r="U37">
        <v>6.036978346424613</v>
      </c>
      <c r="V37">
        <v>6.0718365842720008</v>
      </c>
      <c r="W37">
        <v>6.1075111329914122</v>
      </c>
      <c r="X37">
        <v>6.144017214589601</v>
      </c>
      <c r="Y37">
        <v>6.1813702629753129</v>
      </c>
      <c r="Z37">
        <v>6.2195859259168014</v>
      </c>
      <c r="AA37">
        <v>6.2586800670083127</v>
      </c>
      <c r="AB37">
        <v>6.2986687676456006</v>
      </c>
      <c r="AC37">
        <v>6.2586800670083127</v>
      </c>
      <c r="AD37">
        <v>6.3813952740640012</v>
      </c>
      <c r="AE37">
        <v>6.2195859259168014</v>
      </c>
      <c r="AF37">
        <v>6.0718365842720008</v>
      </c>
      <c r="AG37">
        <v>6.1075111329914122</v>
      </c>
      <c r="AH37">
        <v>6.144017214589601</v>
      </c>
      <c r="AI37">
        <v>6.2195859259168014</v>
      </c>
      <c r="AJ37">
        <v>6.144017214589601</v>
      </c>
      <c r="AK37">
        <v>6.1813702629753129</v>
      </c>
      <c r="AL37">
        <v>6.8544684873319994</v>
      </c>
      <c r="AM37">
        <v>5.7355358829065377</v>
      </c>
      <c r="AN37">
        <v>5.7687621587490669</v>
      </c>
      <c r="AO37">
        <v>6.036978346424613</v>
      </c>
      <c r="AP37">
        <v>6.1075111329914122</v>
      </c>
      <c r="AQ37">
        <v>6.1075111329914122</v>
      </c>
      <c r="AR37">
        <v>7.5036517592450007</v>
      </c>
      <c r="AS37">
        <v>-2046.8453893003989</v>
      </c>
      <c r="AT37">
        <v>-2294.3270666039075</v>
      </c>
      <c r="AU37">
        <v>12.461037594155115</v>
      </c>
      <c r="AV37">
        <v>8.3073583961034103</v>
      </c>
      <c r="AW37">
        <v>3851.3116932758057</v>
      </c>
      <c r="AX37">
        <v>114.62237182368469</v>
      </c>
      <c r="AY37">
        <v>114.62237182368469</v>
      </c>
      <c r="AZ37">
        <v>13.754684618842163</v>
      </c>
      <c r="BA37">
        <v>9.169789745894775</v>
      </c>
      <c r="BB37">
        <v>4258.9457629834242</v>
      </c>
      <c r="BC37">
        <v>126.75433818403047</v>
      </c>
      <c r="BD37">
        <v>126.75433818403047</v>
      </c>
      <c r="BE37">
        <v>15.210520582083657</v>
      </c>
      <c r="BF37">
        <v>10.140347054722438</v>
      </c>
      <c r="BG37">
        <v>4718.5814002708885</v>
      </c>
      <c r="BH37">
        <v>140.4339702461574</v>
      </c>
      <c r="BI37">
        <v>140.4339702461574</v>
      </c>
      <c r="BJ37">
        <v>16.85207642953889</v>
      </c>
      <c r="BK37">
        <v>11.234717619692592</v>
      </c>
      <c r="BL37">
        <v>5237.8481359278412</v>
      </c>
      <c r="BM37">
        <v>155.88833737880478</v>
      </c>
      <c r="BN37">
        <v>155.88833737880478</v>
      </c>
      <c r="BO37">
        <v>18.706600485456576</v>
      </c>
      <c r="BP37">
        <v>12.471066990304383</v>
      </c>
      <c r="BQ37">
        <v>5825.5877694792389</v>
      </c>
      <c r="BR37">
        <v>173.38058837735829</v>
      </c>
      <c r="BS37">
        <v>173.38058837735829</v>
      </c>
      <c r="BT37">
        <v>20.805670605282998</v>
      </c>
      <c r="BU37">
        <v>13.870447070188664</v>
      </c>
      <c r="BV37">
        <v>6492.0545222654318</v>
      </c>
      <c r="BW37">
        <v>193.21590840075692</v>
      </c>
      <c r="BX37">
        <v>193.21590840075692</v>
      </c>
      <c r="BY37">
        <v>23.185909008090828</v>
      </c>
      <c r="BZ37">
        <v>15.457272672060553</v>
      </c>
      <c r="CA37">
        <v>7249.1488012635073</v>
      </c>
      <c r="CB37">
        <v>215.74847622808056</v>
      </c>
      <c r="CC37">
        <v>215.74847622808056</v>
      </c>
      <c r="CD37">
        <v>25.889817147369669</v>
      </c>
      <c r="CE37">
        <v>17.259878098246446</v>
      </c>
      <c r="CF37">
        <v>8110.6902584061627</v>
      </c>
      <c r="CG37">
        <v>241.38959102399292</v>
      </c>
      <c r="CH37">
        <v>241.38959102399292</v>
      </c>
      <c r="CI37">
        <v>28.96675092287915</v>
      </c>
      <c r="CJ37">
        <v>19.311167281919435</v>
      </c>
      <c r="CK37">
        <v>9092.7367945280184</v>
      </c>
      <c r="CL37">
        <v>270.6171665038101</v>
      </c>
      <c r="CM37">
        <v>270.6171665038101</v>
      </c>
      <c r="CN37">
        <v>32.474059980457213</v>
      </c>
      <c r="CO37">
        <v>21.649373320304807</v>
      </c>
      <c r="CP37">
        <v>10213.957285244089</v>
      </c>
      <c r="CQ37">
        <v>303.98682396559786</v>
      </c>
      <c r="CR37">
        <v>303.98682396559786</v>
      </c>
      <c r="CS37">
        <v>36.478418875871746</v>
      </c>
      <c r="CT37">
        <v>24.318945917247831</v>
      </c>
      <c r="CU37">
        <v>11496.067125877129</v>
      </c>
      <c r="CV37">
        <v>342.14485493681934</v>
      </c>
      <c r="CW37">
        <v>342.14485493681934</v>
      </c>
      <c r="CX37">
        <v>41.057382592418321</v>
      </c>
      <c r="CY37">
        <v>27.371588394945547</v>
      </c>
      <c r="CZ37">
        <v>12964.337236567697</v>
      </c>
      <c r="DA37">
        <v>385.84337013594336</v>
      </c>
      <c r="DB37">
        <v>385.84337013594336</v>
      </c>
      <c r="DC37">
        <v>46.301204416313197</v>
      </c>
      <c r="DD37">
        <v>30.867469610875467</v>
      </c>
      <c r="DE37">
        <v>14648.188975026062</v>
      </c>
      <c r="DF37">
        <v>435.95800520910899</v>
      </c>
      <c r="DG37">
        <v>435.95800520910899</v>
      </c>
      <c r="DH37">
        <v>52.314960625093079</v>
      </c>
      <c r="DI37">
        <v>34.876640416728719</v>
      </c>
      <c r="DJ37">
        <v>16581.889517599277</v>
      </c>
      <c r="DK37">
        <v>493.50861659521661</v>
      </c>
      <c r="DL37">
        <v>493.50861659521661</v>
      </c>
      <c r="DM37">
        <v>59.22103399142599</v>
      </c>
      <c r="DN37">
        <v>39.480689327617327</v>
      </c>
      <c r="DO37">
        <v>18805.364741587255</v>
      </c>
      <c r="DP37">
        <v>559.68347445200163</v>
      </c>
      <c r="DQ37">
        <v>559.68347445200163</v>
      </c>
      <c r="DR37">
        <v>67.162016934240199</v>
      </c>
      <c r="DS37">
        <v>44.774677956160133</v>
      </c>
      <c r="DT37">
        <v>21365.14953407292</v>
      </c>
      <c r="DU37">
        <v>635.86754565693207</v>
      </c>
      <c r="DV37">
        <v>635.86754565693207</v>
      </c>
      <c r="DW37">
        <v>76.304105478831843</v>
      </c>
      <c r="DX37">
        <v>50.869403652554567</v>
      </c>
      <c r="DY37">
        <v>24315.498836330251</v>
      </c>
      <c r="DZ37">
        <v>723.67556060506695</v>
      </c>
      <c r="EA37">
        <v>723.67556060506695</v>
      </c>
      <c r="EB37">
        <v>86.841067272608029</v>
      </c>
      <c r="EC37">
        <v>57.894044848405358</v>
      </c>
      <c r="ED37">
        <v>27719.686691673876</v>
      </c>
      <c r="EE37">
        <v>824.99067534743688</v>
      </c>
      <c r="EF37">
        <v>824.99067534743688</v>
      </c>
      <c r="EG37">
        <v>98.998881041692414</v>
      </c>
      <c r="EH37">
        <v>65.999254027794947</v>
      </c>
      <c r="EI37">
        <v>31651.525196147642</v>
      </c>
      <c r="EJ37">
        <v>942.00967845677508</v>
      </c>
      <c r="EK37">
        <v>942.00967845677508</v>
      </c>
      <c r="EL37">
        <v>113.041161414813</v>
      </c>
      <c r="EM37">
        <v>75.360774276542003</v>
      </c>
      <c r="EN37">
        <v>36197.140670064189</v>
      </c>
      <c r="EO37">
        <v>1077.29585327572</v>
      </c>
      <c r="EP37">
        <v>1077.29585327572</v>
      </c>
      <c r="EQ37">
        <v>129.27550239308638</v>
      </c>
      <c r="ER37">
        <v>86.183668262057594</v>
      </c>
      <c r="ES37">
        <v>41457.050707886556</v>
      </c>
      <c r="ET37">
        <v>1233.8407948775759</v>
      </c>
      <c r="EU37">
        <v>1233.8407948775759</v>
      </c>
      <c r="EV37">
        <v>148.06089538530912</v>
      </c>
      <c r="EW37">
        <v>98.707263590206082</v>
      </c>
      <c r="EX37">
        <v>47548.593180812524</v>
      </c>
      <c r="EY37">
        <v>1415.1367018098965</v>
      </c>
      <c r="EZ37">
        <v>1415.1367018098965</v>
      </c>
      <c r="FA37">
        <v>169.81640421718757</v>
      </c>
      <c r="FB37">
        <v>113.21093614479172</v>
      </c>
      <c r="FC37">
        <v>54608.766943816867</v>
      </c>
      <c r="FD37">
        <v>1625.2609209469306</v>
      </c>
      <c r="FE37">
        <v>1625.2609209469306</v>
      </c>
      <c r="FF37">
        <v>195.03131051363167</v>
      </c>
      <c r="FG37">
        <v>130.02087367575444</v>
      </c>
      <c r="FH37">
        <v>62797.554151090582</v>
      </c>
      <c r="FI37">
        <v>1868.9748259253151</v>
      </c>
      <c r="FJ37">
        <v>1868.9748259253151</v>
      </c>
      <c r="FK37">
        <v>224.2769791110378</v>
      </c>
      <c r="FL37">
        <v>149.5179860740252</v>
      </c>
      <c r="FM37">
        <v>72301.805961478603</v>
      </c>
      <c r="FN37">
        <v>2151.8394631392439</v>
      </c>
      <c r="FO37">
        <v>2151.8394631392439</v>
      </c>
      <c r="FP37">
        <v>258.22073557670927</v>
      </c>
      <c r="FQ37">
        <v>172.14715705113952</v>
      </c>
      <c r="FR37">
        <v>83339.787311961729</v>
      </c>
      <c r="FS37">
        <v>2480.3508128560038</v>
      </c>
      <c r="FT37">
        <v>2480.3508128560038</v>
      </c>
      <c r="FU37">
        <v>297.64209754272042</v>
      </c>
      <c r="FV37">
        <v>198.42806502848029</v>
      </c>
      <c r="FW37">
        <v>96166.492695619207</v>
      </c>
      <c r="FX37">
        <v>2862.0979968934289</v>
      </c>
      <c r="FY37">
        <v>2862.0979968934289</v>
      </c>
      <c r="FZ37">
        <v>343.45175962721146</v>
      </c>
      <c r="GA37">
        <v>228.96783975147432</v>
      </c>
      <c r="GB37">
        <v>111079.86390234216</v>
      </c>
      <c r="GC37">
        <v>3305.9483304268497</v>
      </c>
      <c r="GD37">
        <v>3305.9483304268497</v>
      </c>
      <c r="GE37">
        <v>396.71379965122196</v>
      </c>
      <c r="GF37">
        <v>264.47586643414797</v>
      </c>
      <c r="GG37">
        <v>128428.06293560071</v>
      </c>
      <c r="GH37">
        <v>3822.2637778452595</v>
      </c>
      <c r="GI37">
        <v>3822.2637778452595</v>
      </c>
      <c r="GJ37">
        <v>458.67165334143112</v>
      </c>
      <c r="GK37">
        <v>305.78110222762075</v>
      </c>
      <c r="GL37">
        <v>148617.97935640352</v>
      </c>
      <c r="GM37">
        <v>4423.1541475120093</v>
      </c>
      <c r="GN37">
        <v>4423.1541475120093</v>
      </c>
      <c r="GO37">
        <v>530.77849770144121</v>
      </c>
      <c r="GP37">
        <v>353.85233180096077</v>
      </c>
      <c r="GQ37">
        <v>172125.1817692653</v>
      </c>
      <c r="GR37">
        <v>5122.7732669424204</v>
      </c>
      <c r="GS37">
        <v>5122.7732669424204</v>
      </c>
      <c r="GT37">
        <v>614.73279203309039</v>
      </c>
      <c r="GU37">
        <v>409.82186135539359</v>
      </c>
      <c r="GV37">
        <v>199505.55880687269</v>
      </c>
      <c r="GW37">
        <v>5937.6654406807347</v>
      </c>
      <c r="GX37">
        <v>5937.6654406807347</v>
      </c>
      <c r="GY37">
        <v>712.51985288168817</v>
      </c>
      <c r="GZ37">
        <v>475.01323525445878</v>
      </c>
      <c r="HA37">
        <v>231408.93667045163</v>
      </c>
      <c r="HB37">
        <v>6887.1707342396321</v>
      </c>
      <c r="HC37">
        <v>6887.1707342396321</v>
      </c>
      <c r="HD37">
        <v>826.46048810875584</v>
      </c>
      <c r="HE37">
        <v>550.97365873917056</v>
      </c>
      <c r="HF37">
        <v>268595.0090714877</v>
      </c>
      <c r="HG37">
        <v>7993.8990795085629</v>
      </c>
      <c r="HH37">
        <v>7993.8990795085629</v>
      </c>
      <c r="HI37">
        <v>959.26788954102756</v>
      </c>
      <c r="HJ37">
        <v>639.51192636068504</v>
      </c>
      <c r="HK37">
        <v>311951.97250239411</v>
      </c>
      <c r="HL37">
        <v>9284.2848959045859</v>
      </c>
      <c r="HM37">
        <v>9284.2848959045859</v>
      </c>
      <c r="HN37">
        <v>1114.1141875085505</v>
      </c>
      <c r="HO37">
        <v>742.74279167236693</v>
      </c>
      <c r="HP37">
        <v>362518.32654876728</v>
      </c>
      <c r="HQ37">
        <v>10789.235909189501</v>
      </c>
      <c r="HR37">
        <v>10789.235909189501</v>
      </c>
      <c r="HS37">
        <v>1294.7083091027403</v>
      </c>
      <c r="HT37">
        <v>863.13887273516013</v>
      </c>
      <c r="HU37">
        <v>421508.37709349149</v>
      </c>
      <c r="HV37">
        <v>12544.892175401534</v>
      </c>
      <c r="HW37">
        <v>12544.892175401534</v>
      </c>
      <c r="HX37">
        <v>1505.387061048184</v>
      </c>
      <c r="HY37">
        <v>1003.5913740321226</v>
      </c>
      <c r="HZ37">
        <v>490342.07168301934</v>
      </c>
      <c r="IA37">
        <v>14593.5140381851</v>
      </c>
      <c r="IB37">
        <v>14593.5140381851</v>
      </c>
      <c r="IC37">
        <v>1751.221684582212</v>
      </c>
      <c r="ID37">
        <v>1167.481123054808</v>
      </c>
      <c r="IE37">
        <v>570679.90328662109</v>
      </c>
      <c r="IF37">
        <v>16984.52093114944</v>
      </c>
      <c r="IG37">
        <v>16984.52093114944</v>
      </c>
      <c r="IH37">
        <v>2038.1425117379326</v>
      </c>
      <c r="II37">
        <v>1358.7616744919551</v>
      </c>
      <c r="IJ37">
        <v>664463.74382205948</v>
      </c>
      <c r="IK37">
        <v>19775.706661370819</v>
      </c>
      <c r="IL37">
        <v>19775.706661370819</v>
      </c>
      <c r="IM37">
        <v>2373.0847993644984</v>
      </c>
      <c r="IN37">
        <v>1582.0565329096655</v>
      </c>
      <c r="IO37">
        <v>773964.61523689213</v>
      </c>
      <c r="IP37">
        <v>23034.661167764647</v>
      </c>
      <c r="IQ37">
        <v>23034.661167764647</v>
      </c>
      <c r="IR37">
        <v>2764.1593401317577</v>
      </c>
      <c r="IS37">
        <v>1842.7728934211718</v>
      </c>
      <c r="IT37">
        <v>901838.57723980234</v>
      </c>
      <c r="IU37">
        <v>26840.433846422689</v>
      </c>
      <c r="IV37">
        <v>26840.433846422689</v>
      </c>
      <c r="IW37">
        <v>3220.852061570723</v>
      </c>
      <c r="IX37">
        <v>2147.2347077138152</v>
      </c>
      <c r="IY37">
        <v>1051192.1112020921</v>
      </c>
      <c r="IZ37">
        <v>31285.479500062262</v>
      </c>
      <c r="JA37">
        <v>31285.479500062262</v>
      </c>
      <c r="JB37">
        <v>3754.2575400074716</v>
      </c>
      <c r="JC37">
        <v>2502.838360004981</v>
      </c>
      <c r="JD37">
        <v>1225658.6142461773</v>
      </c>
      <c r="JE37">
        <v>36477.934947802896</v>
      </c>
      <c r="JF37">
        <v>36477.934947802896</v>
      </c>
      <c r="JG37">
        <v>4377.3521937363475</v>
      </c>
      <c r="JH37">
        <v>2918.2347958242317</v>
      </c>
      <c r="JI37">
        <v>1429487.8918975382</v>
      </c>
      <c r="JJ37">
        <v>42544.282496950538</v>
      </c>
      <c r="JK37">
        <v>42544.282496950538</v>
      </c>
      <c r="JL37">
        <v>5105.3138996340649</v>
      </c>
      <c r="JM37">
        <v>3403.5425997560433</v>
      </c>
      <c r="JN37">
        <v>1667650.8586756964</v>
      </c>
      <c r="JO37">
        <v>49632.466032014774</v>
      </c>
      <c r="JP37">
        <v>49632.466032014774</v>
      </c>
      <c r="JQ37">
        <v>5955.8959238417729</v>
      </c>
      <c r="JR37">
        <v>3970.5972825611821</v>
      </c>
      <c r="JS37">
        <v>1945962.031567032</v>
      </c>
      <c r="JT37">
        <v>57915.536653780713</v>
      </c>
      <c r="JU37">
        <v>57915.536653780713</v>
      </c>
      <c r="JV37">
        <v>6949.8643984536857</v>
      </c>
      <c r="JW37">
        <v>4633.2429323024571</v>
      </c>
      <c r="JX37">
        <v>2271222.8407340464</v>
      </c>
      <c r="JY37">
        <v>67595.91787898948</v>
      </c>
      <c r="JZ37">
        <v>67595.91787898948</v>
      </c>
      <c r="KA37">
        <v>8111.5101454787364</v>
      </c>
      <c r="KB37">
        <v>5407.6734303191579</v>
      </c>
      <c r="KC37">
        <v>2651389.2959254975</v>
      </c>
      <c r="KD37">
        <v>78910.395712068377</v>
      </c>
      <c r="KE37">
        <v>78910.395712068377</v>
      </c>
      <c r="KF37">
        <v>9469.2474854482043</v>
      </c>
      <c r="KG37">
        <v>6312.8316569654698</v>
      </c>
      <c r="KH37">
        <v>3095768.1485581617</v>
      </c>
      <c r="KI37">
        <v>92135.95680232624</v>
      </c>
      <c r="KJ37">
        <v>92135.95680232624</v>
      </c>
      <c r="KK37">
        <v>11056.314816279148</v>
      </c>
      <c r="KL37">
        <v>7370.8765441860987</v>
      </c>
      <c r="KM37">
        <v>3615246.3932011514</v>
      </c>
      <c r="KN37">
        <v>107596.61884527236</v>
      </c>
      <c r="KO37">
        <v>107596.61884527236</v>
      </c>
      <c r="KP37">
        <v>12911.594261432683</v>
      </c>
      <c r="KQ37">
        <v>8607.7295076217888</v>
      </c>
      <c r="KR37">
        <v>4222559.7755906163</v>
      </c>
      <c r="KS37">
        <v>125671.42189257786</v>
      </c>
      <c r="KT37">
        <v>125671.42189257786</v>
      </c>
      <c r="KU37">
        <v>15080.570627109344</v>
      </c>
      <c r="KV37">
        <v>10053.713751406229</v>
      </c>
      <c r="KW37">
        <v>4932606.9376744591</v>
      </c>
      <c r="KX37">
        <v>146803.77790697795</v>
      </c>
      <c r="KY37">
        <v>146803.77790697795</v>
      </c>
      <c r="KZ37">
        <v>17616.453348837356</v>
      </c>
      <c r="LA37">
        <v>11744.302232558237</v>
      </c>
      <c r="LB37">
        <v>5762816.9573288979</v>
      </c>
      <c r="LC37">
        <v>171512.40944431242</v>
      </c>
      <c r="LD37">
        <v>171512.40944431242</v>
      </c>
      <c r="LE37">
        <v>20581.489133317489</v>
      </c>
      <c r="LF37">
        <v>13720.992755544994</v>
      </c>
      <c r="LG37">
        <v>6733579.3591420725</v>
      </c>
      <c r="LH37">
        <v>200404.14759351406</v>
      </c>
      <c r="LI37">
        <v>200404.14759351406</v>
      </c>
      <c r="LJ37">
        <v>24048.497711221687</v>
      </c>
      <c r="LK37">
        <v>16032.331807481125</v>
      </c>
      <c r="LL37">
        <v>7868747.2155981958</v>
      </c>
      <c r="LM37">
        <v>234188.90522613679</v>
      </c>
      <c r="LN37">
        <v>234188.90522613679</v>
      </c>
      <c r="LO37">
        <v>28102.668627136416</v>
      </c>
      <c r="LP37">
        <v>18735.112418090943</v>
      </c>
      <c r="LQ37">
        <v>9196225.7632299997</v>
      </c>
      <c r="LR37">
        <v>273697.19533422618</v>
      </c>
      <c r="LS37">
        <v>273697.19533422618</v>
      </c>
      <c r="LT37">
        <v>32843.663440107142</v>
      </c>
      <c r="LU37">
        <v>21895.775626738094</v>
      </c>
      <c r="LV37">
        <v>10748661.070427818</v>
      </c>
      <c r="LW37">
        <v>319900.62709606602</v>
      </c>
      <c r="LX37">
        <v>319900.62709606602</v>
      </c>
      <c r="LY37">
        <v>38388.075251527916</v>
      </c>
      <c r="LZ37">
        <v>25592.05016768528</v>
      </c>
      <c r="MA37">
        <v>12564245.764770674</v>
      </c>
      <c r="MB37">
        <v>373935.88585627003</v>
      </c>
      <c r="MC37">
        <v>373935.88585627003</v>
      </c>
      <c r="MD37">
        <v>44872.306302752404</v>
      </c>
      <c r="ME37">
        <v>29914.870868501603</v>
      </c>
      <c r="MF37">
        <v>14687661.719017725</v>
      </c>
      <c r="MG37">
        <v>437132.78925647994</v>
      </c>
      <c r="MH37">
        <v>437132.78925647994</v>
      </c>
      <c r="MI37">
        <v>52455.93471077759</v>
      </c>
      <c r="MJ37">
        <v>34970.623140518393</v>
      </c>
      <c r="MK37">
        <v>17171182.977683295</v>
      </c>
      <c r="ML37">
        <v>511047.11243105051</v>
      </c>
      <c r="MM37">
        <v>511047.11243105051</v>
      </c>
      <c r="MN37">
        <v>61325.653491726058</v>
      </c>
      <c r="MO37">
        <v>40883.768994484039</v>
      </c>
      <c r="MP37">
        <v>20075966.1639723</v>
      </c>
      <c r="MQ37">
        <v>597498.99297536607</v>
      </c>
      <c r="MR37">
        <v>597498.99297536607</v>
      </c>
      <c r="MS37">
        <v>71699.879157043921</v>
      </c>
      <c r="MT37">
        <v>47799.919438029283</v>
      </c>
      <c r="MU37">
        <v>23473560.237536218</v>
      </c>
      <c r="MV37">
        <v>698617.86421238736</v>
      </c>
      <c r="MW37">
        <v>698617.86421238736</v>
      </c>
      <c r="MX37">
        <v>83834.143705486495</v>
      </c>
      <c r="MY37">
        <v>55889.429136990992</v>
      </c>
      <c r="MZ37">
        <v>27447672.891404215</v>
      </c>
      <c r="NA37">
        <v>816895.02652988746</v>
      </c>
      <c r="NB37">
        <v>816895.02652988746</v>
      </c>
      <c r="NC37">
        <v>98027.403183586488</v>
      </c>
      <c r="ND37">
        <v>65351.602122390992</v>
      </c>
      <c r="NE37">
        <v>32096237.215373855</v>
      </c>
      <c r="NF37">
        <v>955245.15521945991</v>
      </c>
      <c r="NG37">
        <v>955245.15521945991</v>
      </c>
      <c r="NH37">
        <v>114629.41862633519</v>
      </c>
      <c r="NI37">
        <v>76419.612417556797</v>
      </c>
      <c r="NJ37">
        <v>37533829.6696885</v>
      </c>
      <c r="NK37">
        <v>1117078.2639788243</v>
      </c>
      <c r="NL37">
        <v>1117078.2639788243</v>
      </c>
      <c r="NM37">
        <v>134049.39167745892</v>
      </c>
      <c r="NN37">
        <v>89366.261118305949</v>
      </c>
      <c r="NO37">
        <v>43894499.090175703</v>
      </c>
      <c r="NP37">
        <v>1306383.9014933244</v>
      </c>
      <c r="NQ37">
        <v>1306383.9014933244</v>
      </c>
      <c r="NR37">
        <v>156766.06817919895</v>
      </c>
      <c r="NS37">
        <v>104510.71211946596</v>
      </c>
      <c r="NT37">
        <v>51335076.598510526</v>
      </c>
      <c r="NU37">
        <v>1527829.6606699561</v>
      </c>
      <c r="NV37">
        <v>1527829.6606699561</v>
      </c>
      <c r="NW37">
        <v>183339.55928039475</v>
      </c>
      <c r="NX37">
        <v>122226.37285359649</v>
      </c>
      <c r="NY37">
        <v>60039048.169672638</v>
      </c>
      <c r="NZ37">
        <v>1786876.4336212093</v>
      </c>
      <c r="OA37">
        <v>1786876.4336212093</v>
      </c>
      <c r="OB37">
        <v>214425.17203454513</v>
      </c>
      <c r="OC37">
        <v>142950.11468969675</v>
      </c>
      <c r="OD37">
        <v>70221085.506391376</v>
      </c>
      <c r="OE37">
        <v>2089913.259118791</v>
      </c>
      <c r="OF37">
        <v>2089913.259118791</v>
      </c>
      <c r="OG37">
        <v>250789.59109425492</v>
      </c>
      <c r="OH37">
        <v>167193.06072950328</v>
      </c>
      <c r="OI37">
        <v>82132347.130703509</v>
      </c>
      <c r="OJ37">
        <v>2444415.0931756999</v>
      </c>
      <c r="OK37">
        <v>2444415.0931756999</v>
      </c>
      <c r="OL37">
        <v>293329.81118108396</v>
      </c>
      <c r="OM37">
        <v>195553.20745405598</v>
      </c>
      <c r="ON37">
        <v>96066680.627324507</v>
      </c>
      <c r="OO37">
        <v>2859127.3996227528</v>
      </c>
      <c r="OP37">
        <v>2859127.3996227528</v>
      </c>
      <c r="OQ37">
        <v>343095.28795473033</v>
      </c>
      <c r="OR37">
        <v>228730.19196982024</v>
      </c>
      <c r="OS37">
        <v>112367879.23227914</v>
      </c>
      <c r="OT37">
        <v>3344282.1200083075</v>
      </c>
      <c r="OU37">
        <v>3344282.1200083075</v>
      </c>
      <c r="OV37">
        <v>401313.85440099693</v>
      </c>
      <c r="OW37">
        <v>267542.5696006646</v>
      </c>
      <c r="OX37">
        <v>131438172.00295775</v>
      </c>
      <c r="OY37">
        <v>3911850.357230885</v>
      </c>
      <c r="OZ37">
        <v>3911850.357230885</v>
      </c>
      <c r="PA37">
        <v>469422.04286770622</v>
      </c>
      <c r="PB37">
        <v>312948.02857847081</v>
      </c>
      <c r="PC37">
        <v>153748157.27573511</v>
      </c>
      <c r="PD37">
        <v>4575838.0141587825</v>
      </c>
      <c r="PE37">
        <v>4575838.0141587825</v>
      </c>
      <c r="PF37">
        <v>549100.56169905397</v>
      </c>
      <c r="PG37">
        <v>366067.04113270261</v>
      </c>
      <c r="PH37">
        <v>179848424.76714379</v>
      </c>
      <c r="PI37">
        <v>5352631.6894983267</v>
      </c>
      <c r="PJ37">
        <v>5352631.6894983267</v>
      </c>
      <c r="PK37">
        <v>642315.80273979926</v>
      </c>
      <c r="PL37">
        <v>428210.53515986615</v>
      </c>
      <c r="PM37">
        <v>210383153.38490933</v>
      </c>
      <c r="PN37">
        <v>6261403.3745508725</v>
      </c>
      <c r="PO37">
        <v>6261403.3745508725</v>
      </c>
      <c r="PP37">
        <v>751368.40494610474</v>
      </c>
      <c r="PQ37">
        <v>500912.26996406983</v>
      </c>
      <c r="PR37">
        <v>246106020.61620963</v>
      </c>
      <c r="PS37">
        <v>7324583.9469110016</v>
      </c>
      <c r="PT37">
        <v>7324583.9469110016</v>
      </c>
      <c r="PU37">
        <v>878950.07362932013</v>
      </c>
      <c r="PV37">
        <v>585966.71575288009</v>
      </c>
      <c r="PW37">
        <v>287898816.4577415</v>
      </c>
      <c r="PX37">
        <v>8568417.1564804018</v>
      </c>
      <c r="PY37">
        <v>8568417.1564804018</v>
      </c>
      <c r="PZ37">
        <v>1028210.0587776481</v>
      </c>
      <c r="QA37">
        <v>685473.37251843209</v>
      </c>
      <c r="QB37">
        <v>336793221.65590811</v>
      </c>
      <c r="QC37">
        <v>10023607.787378218</v>
      </c>
      <c r="QD37">
        <v>10023607.787378218</v>
      </c>
      <c r="QE37">
        <v>1202832.9344853861</v>
      </c>
      <c r="QF37">
        <v>801888.62299025746</v>
      </c>
      <c r="QG37">
        <v>393996288.18578768</v>
      </c>
      <c r="QH37">
        <v>11726080.005529394</v>
      </c>
      <c r="QI37">
        <v>11726080.005529394</v>
      </c>
      <c r="QJ37">
        <v>1407129.6006635274</v>
      </c>
      <c r="QK37">
        <v>938086.40044235159</v>
      </c>
      <c r="QL37">
        <v>460920251.34513307</v>
      </c>
      <c r="QM37">
        <v>13717864.623367056</v>
      </c>
      <c r="QN37">
        <v>13717864.623367056</v>
      </c>
      <c r="QO37">
        <v>1646143.7548040468</v>
      </c>
      <c r="QP37">
        <v>1097429.1698693645</v>
      </c>
      <c r="QQ37">
        <v>539217409.83331037</v>
      </c>
      <c r="QR37">
        <v>16048137.197419951</v>
      </c>
      <c r="QS37">
        <v>16048137.197419951</v>
      </c>
      <c r="QT37">
        <v>1925776.4636903941</v>
      </c>
      <c r="QU37">
        <v>1283850.9757935961</v>
      </c>
      <c r="QV37">
        <v>630820935.36764312</v>
      </c>
      <c r="QW37">
        <v>18774432.600227471</v>
      </c>
      <c r="QX37">
        <v>18774432.600227471</v>
      </c>
      <c r="QY37">
        <v>2252931.9120272966</v>
      </c>
      <c r="QZ37">
        <v>1501954.6080181978</v>
      </c>
      <c r="RA37">
        <v>737992619.85319948</v>
      </c>
      <c r="RB37">
        <v>21964066.067059506</v>
      </c>
      <c r="RC37">
        <v>21964066.067059506</v>
      </c>
      <c r="RD37">
        <v>2635687.9280471411</v>
      </c>
      <c r="RE37">
        <v>1757125.2853647606</v>
      </c>
      <c r="RF37">
        <v>863378739.48441422</v>
      </c>
      <c r="RG37">
        <v>25695795.817988519</v>
      </c>
      <c r="RH37">
        <v>25695795.817988519</v>
      </c>
      <c r="RI37">
        <v>3083495.4981586221</v>
      </c>
      <c r="RJ37">
        <v>2055663.6654390814</v>
      </c>
      <c r="RK37">
        <v>1010075415.6508676</v>
      </c>
      <c r="RL37">
        <v>30061768.322942488</v>
      </c>
      <c r="RM37">
        <v>30061768.322942488</v>
      </c>
      <c r="RN37">
        <v>3607412.1987530985</v>
      </c>
      <c r="RO37">
        <v>2404941.465835399</v>
      </c>
      <c r="RP37">
        <v>1181705087.0974047</v>
      </c>
      <c r="RQ37">
        <v>35169794.258851334</v>
      </c>
      <c r="RR37">
        <v>35169794.258851334</v>
      </c>
      <c r="RS37">
        <v>4220375.3110621599</v>
      </c>
      <c r="RT37">
        <v>2813583.5407081065</v>
      </c>
      <c r="RU37">
        <v>1382505982.2448661</v>
      </c>
      <c r="RV37">
        <v>41146011.376335301</v>
      </c>
      <c r="RW37">
        <v>41146011.376335301</v>
      </c>
      <c r="RX37">
        <v>4937521.3651602361</v>
      </c>
      <c r="RY37">
        <v>3291680.9101068242</v>
      </c>
      <c r="RZ37">
        <v>1617436801.6912587</v>
      </c>
      <c r="SA37">
        <v>48138000.050335079</v>
      </c>
      <c r="SB37">
        <v>48138000.050335079</v>
      </c>
      <c r="SC37">
        <v>5776560.0060402099</v>
      </c>
      <c r="SD37">
        <v>3851040.0040268064</v>
      </c>
      <c r="SE37">
        <v>1892299196.6160719</v>
      </c>
      <c r="SF37">
        <v>56318428.470716424</v>
      </c>
      <c r="SG37">
        <v>56318428.470716424</v>
      </c>
      <c r="SH37">
        <v>6758211.4164859708</v>
      </c>
      <c r="SI37">
        <v>4505474.2776573142</v>
      </c>
      <c r="SJ37">
        <v>2213881068.3827143</v>
      </c>
      <c r="SK37">
        <v>65889317.511390299</v>
      </c>
      <c r="SL37">
        <v>65889317.511390299</v>
      </c>
      <c r="SM37">
        <v>7906718.1013668366</v>
      </c>
      <c r="SN37">
        <v>5271145.4009112241</v>
      </c>
    </row>
    <row r="38" spans="1:508" hidden="1" x14ac:dyDescent="0.15">
      <c r="B38" t="s">
        <v>51</v>
      </c>
      <c r="C38" t="s">
        <v>20</v>
      </c>
      <c r="D38" t="s">
        <v>25</v>
      </c>
      <c r="E38">
        <v>2301.8307183631523</v>
      </c>
      <c r="F38">
        <v>2306.6519517444285</v>
      </c>
      <c r="G38">
        <v>2311.5301280958643</v>
      </c>
      <c r="H38">
        <v>2316.4658067729301</v>
      </c>
      <c r="I38">
        <v>2810.1878781535679</v>
      </c>
      <c r="J38">
        <v>2357.1239295722862</v>
      </c>
      <c r="K38">
        <v>2362.3027730663425</v>
      </c>
      <c r="L38">
        <v>2367.5421870666041</v>
      </c>
      <c r="M38">
        <v>2372.8427607744115</v>
      </c>
      <c r="N38">
        <v>2378.205087967392</v>
      </c>
      <c r="O38">
        <v>2414.5859977666632</v>
      </c>
      <c r="P38">
        <v>2422.9484574819835</v>
      </c>
      <c r="Q38">
        <v>2930.2167930883948</v>
      </c>
      <c r="R38">
        <v>2975.4860048565893</v>
      </c>
      <c r="S38">
        <v>2489.3864011870146</v>
      </c>
      <c r="T38">
        <v>2569.2503623654884</v>
      </c>
      <c r="U38">
        <v>2586.2960147107501</v>
      </c>
      <c r="V38">
        <v>2636.3718566006105</v>
      </c>
      <c r="W38">
        <v>3178.988043367362</v>
      </c>
      <c r="X38">
        <v>2673.3774686606534</v>
      </c>
      <c r="Y38">
        <v>2725.9022240221198</v>
      </c>
      <c r="Z38">
        <v>2745.9645059397012</v>
      </c>
      <c r="AA38">
        <v>3340.1410389453636</v>
      </c>
      <c r="AB38">
        <v>3365.7172792897231</v>
      </c>
      <c r="AC38">
        <v>2834.0590633475813</v>
      </c>
      <c r="AD38">
        <v>2900.9592572754536</v>
      </c>
      <c r="AE38">
        <v>2846.4266220106656</v>
      </c>
      <c r="AF38">
        <v>3352.423471973616</v>
      </c>
      <c r="AG38">
        <v>3539.4918420997433</v>
      </c>
      <c r="AH38">
        <v>3696.5219319752246</v>
      </c>
      <c r="AI38">
        <v>2745.9645059397012</v>
      </c>
      <c r="AJ38">
        <v>3267.4613505852431</v>
      </c>
      <c r="AK38">
        <v>3291.0282948559743</v>
      </c>
      <c r="AL38">
        <v>3166.5876553864391</v>
      </c>
      <c r="AM38">
        <v>2560.3043127490278</v>
      </c>
      <c r="AN38">
        <v>2607.7368274108976</v>
      </c>
      <c r="AO38">
        <v>1293.1480073553751</v>
      </c>
      <c r="AP38">
        <v>1589.494021683681</v>
      </c>
      <c r="AQ38">
        <v>3670.5841325478818</v>
      </c>
      <c r="AR38">
        <v>2055.4002898923909</v>
      </c>
      <c r="AS38">
        <v>-74.585806762593506</v>
      </c>
      <c r="AT38">
        <v>1979.682174156761</v>
      </c>
      <c r="AU38">
        <v>9.7208275652626099</v>
      </c>
      <c r="AV38">
        <v>6.4805517101750736</v>
      </c>
      <c r="AW38">
        <v>2894.2060008791832</v>
      </c>
      <c r="AX38">
        <v>86.137083359499499</v>
      </c>
      <c r="AY38">
        <v>86.137083359499499</v>
      </c>
      <c r="AZ38">
        <v>10.336450003139941</v>
      </c>
      <c r="BA38">
        <v>6.89096666875996</v>
      </c>
      <c r="BB38">
        <v>3078.1744808877202</v>
      </c>
      <c r="BC38">
        <v>91.612335740705959</v>
      </c>
      <c r="BD38">
        <v>91.612335740705959</v>
      </c>
      <c r="BE38">
        <v>10.993480288884715</v>
      </c>
      <c r="BF38">
        <v>7.3289868592564771</v>
      </c>
      <c r="BG38">
        <v>3274.5364800554771</v>
      </c>
      <c r="BH38">
        <v>97.456442858793963</v>
      </c>
      <c r="BI38">
        <v>97.456442858793963</v>
      </c>
      <c r="BJ38">
        <v>11.694773143055276</v>
      </c>
      <c r="BK38">
        <v>7.7965154287035165</v>
      </c>
      <c r="BL38">
        <v>3484.146953588122</v>
      </c>
      <c r="BM38">
        <v>103.69484980917029</v>
      </c>
      <c r="BN38">
        <v>103.69484980917029</v>
      </c>
      <c r="BO38">
        <v>12.443381977100437</v>
      </c>
      <c r="BP38">
        <v>8.2955879847336238</v>
      </c>
      <c r="BQ38">
        <v>3707.9203761862009</v>
      </c>
      <c r="BR38">
        <v>110.35477310077979</v>
      </c>
      <c r="BS38">
        <v>110.35477310077979</v>
      </c>
      <c r="BT38">
        <v>13.242572772093574</v>
      </c>
      <c r="BU38">
        <v>8.8283818480623832</v>
      </c>
      <c r="BV38">
        <v>3946.8348998981642</v>
      </c>
      <c r="BW38">
        <v>117.46532440173108</v>
      </c>
      <c r="BX38">
        <v>117.46532440173108</v>
      </c>
      <c r="BY38">
        <v>14.09583892820773</v>
      </c>
      <c r="BZ38">
        <v>9.397225952138486</v>
      </c>
      <c r="CA38">
        <v>4201.936802801818</v>
      </c>
      <c r="CB38">
        <v>125.0576429405303</v>
      </c>
      <c r="CC38">
        <v>125.0576429405303</v>
      </c>
      <c r="CD38">
        <v>15.006917152863636</v>
      </c>
      <c r="CE38">
        <v>10.004611435242424</v>
      </c>
      <c r="CF38">
        <v>4474.345248866407</v>
      </c>
      <c r="CG38">
        <v>133.16503716864307</v>
      </c>
      <c r="CH38">
        <v>133.16503716864307</v>
      </c>
      <c r="CI38">
        <v>15.979804460237169</v>
      </c>
      <c r="CJ38">
        <v>10.653202973491446</v>
      </c>
      <c r="CK38">
        <v>4765.2573807720973</v>
      </c>
      <c r="CL38">
        <v>141.82313633250288</v>
      </c>
      <c r="CM38">
        <v>141.82313633250288</v>
      </c>
      <c r="CN38">
        <v>17.018776359900347</v>
      </c>
      <c r="CO38">
        <v>11.345850906600232</v>
      </c>
      <c r="CP38">
        <v>5075.953768987797</v>
      </c>
      <c r="CQ38">
        <v>151.07005264844636</v>
      </c>
      <c r="CR38">
        <v>151.07005264844636</v>
      </c>
      <c r="CS38">
        <v>18.128406317813564</v>
      </c>
      <c r="CT38">
        <v>12.085604211875708</v>
      </c>
      <c r="CU38">
        <v>5407.8042420392003</v>
      </c>
      <c r="CV38">
        <v>160.94655482259523</v>
      </c>
      <c r="CW38">
        <v>160.94655482259523</v>
      </c>
      <c r="CX38">
        <v>19.31358657871143</v>
      </c>
      <c r="CY38">
        <v>12.875724385807619</v>
      </c>
      <c r="CZ38">
        <v>5762.2741246439782</v>
      </c>
      <c r="DA38">
        <v>171.49625370964222</v>
      </c>
      <c r="DB38">
        <v>171.49625370964222</v>
      </c>
      <c r="DC38">
        <v>20.579550445157064</v>
      </c>
      <c r="DD38">
        <v>13.719700296771377</v>
      </c>
      <c r="DE38">
        <v>6140.9309122583054</v>
      </c>
      <c r="DF38">
        <v>182.76580096006859</v>
      </c>
      <c r="DG38">
        <v>182.76580096006859</v>
      </c>
      <c r="DH38">
        <v>21.931896115208232</v>
      </c>
      <c r="DI38">
        <v>14.621264076805488</v>
      </c>
      <c r="DJ38">
        <v>6545.4514125767528</v>
      </c>
      <c r="DK38">
        <v>194.80510156478431</v>
      </c>
      <c r="DL38">
        <v>194.80510156478431</v>
      </c>
      <c r="DM38">
        <v>23.376612187774118</v>
      </c>
      <c r="DN38">
        <v>15.584408125182746</v>
      </c>
      <c r="DO38">
        <v>6977.6293866654632</v>
      </c>
      <c r="DP38">
        <v>207.66754126980547</v>
      </c>
      <c r="DQ38">
        <v>207.66754126980547</v>
      </c>
      <c r="DR38">
        <v>24.920104952376654</v>
      </c>
      <c r="DS38">
        <v>16.613403301584437</v>
      </c>
      <c r="DT38">
        <v>7439.383724695801</v>
      </c>
      <c r="DU38">
        <v>221.41022990166076</v>
      </c>
      <c r="DV38">
        <v>221.41022990166076</v>
      </c>
      <c r="DW38">
        <v>26.56922758819929</v>
      </c>
      <c r="DX38">
        <v>17.71281839213286</v>
      </c>
      <c r="DY38">
        <v>7932.7671936933193</v>
      </c>
      <c r="DZ38">
        <v>236.09426171706306</v>
      </c>
      <c r="EA38">
        <v>236.09426171706306</v>
      </c>
      <c r="EB38">
        <v>28.331311406047568</v>
      </c>
      <c r="EC38">
        <v>18.887540937365046</v>
      </c>
      <c r="ED38">
        <v>8459.9757973356536</v>
      </c>
      <c r="EE38">
        <v>251.78499396832302</v>
      </c>
      <c r="EF38">
        <v>251.78499396832302</v>
      </c>
      <c r="EG38">
        <v>30.214199276198762</v>
      </c>
      <c r="EH38">
        <v>20.142799517465843</v>
      </c>
      <c r="EI38">
        <v>9023.3587906351295</v>
      </c>
      <c r="EJ38">
        <v>268.5523449593789</v>
      </c>
      <c r="EK38">
        <v>268.5523449593789</v>
      </c>
      <c r="EL38">
        <v>32.226281395125469</v>
      </c>
      <c r="EM38">
        <v>21.48418759675031</v>
      </c>
      <c r="EN38">
        <v>9625.429395340203</v>
      </c>
      <c r="EO38">
        <v>286.47111295655367</v>
      </c>
      <c r="EP38">
        <v>286.47111295655367</v>
      </c>
      <c r="EQ38">
        <v>34.376533554786441</v>
      </c>
      <c r="ER38">
        <v>22.917689036524294</v>
      </c>
      <c r="ES38">
        <v>10268.87626509801</v>
      </c>
      <c r="ET38">
        <v>305.62131741363123</v>
      </c>
      <c r="EU38">
        <v>305.62131741363123</v>
      </c>
      <c r="EV38">
        <v>36.674558089635752</v>
      </c>
      <c r="EW38">
        <v>24.4497053930905</v>
      </c>
      <c r="EX38">
        <v>10956.575752853043</v>
      </c>
      <c r="EY38">
        <v>326.08856407300726</v>
      </c>
      <c r="EZ38">
        <v>326.08856407300726</v>
      </c>
      <c r="FA38">
        <v>39.130627688760867</v>
      </c>
      <c r="FB38">
        <v>26.087085125840581</v>
      </c>
      <c r="FC38">
        <v>11691.605036630088</v>
      </c>
      <c r="FD38">
        <v>347.9644356139907</v>
      </c>
      <c r="FE38">
        <v>347.9644356139907</v>
      </c>
      <c r="FF38">
        <v>41.755732273678881</v>
      </c>
      <c r="FG38">
        <v>27.837154849119255</v>
      </c>
      <c r="FH38">
        <v>12477.256163779532</v>
      </c>
      <c r="FI38">
        <v>371.34690963629555</v>
      </c>
      <c r="FJ38">
        <v>371.34690963629555</v>
      </c>
      <c r="FK38">
        <v>44.561629156355465</v>
      </c>
      <c r="FL38">
        <v>29.707752770903646</v>
      </c>
      <c r="FM38">
        <v>13317.051077968657</v>
      </c>
      <c r="FN38">
        <v>396.34080589192433</v>
      </c>
      <c r="FO38">
        <v>396.34080589192433</v>
      </c>
      <c r="FP38">
        <v>47.560896707030921</v>
      </c>
      <c r="FQ38">
        <v>31.707264471353945</v>
      </c>
      <c r="FR38">
        <v>14214.757697701856</v>
      </c>
      <c r="FS38">
        <v>423.05826481255525</v>
      </c>
      <c r="FT38">
        <v>423.05826481255525</v>
      </c>
      <c r="FU38">
        <v>50.766991777506632</v>
      </c>
      <c r="FV38">
        <v>33.844661185004419</v>
      </c>
      <c r="FW38">
        <v>15174.407119967544</v>
      </c>
      <c r="FX38">
        <v>451.61925952284355</v>
      </c>
      <c r="FY38">
        <v>451.61925952284355</v>
      </c>
      <c r="FZ38">
        <v>54.194311142741228</v>
      </c>
      <c r="GA38">
        <v>36.129540761827485</v>
      </c>
      <c r="GB38">
        <v>16200.31202776092</v>
      </c>
      <c r="GC38">
        <v>482.15214368336075</v>
      </c>
      <c r="GD38">
        <v>482.15214368336075</v>
      </c>
      <c r="GE38">
        <v>57.85825724200329</v>
      </c>
      <c r="GF38">
        <v>38.572171494668858</v>
      </c>
      <c r="GG38">
        <v>17297.086385744115</v>
      </c>
      <c r="GH38">
        <v>514.79423767095579</v>
      </c>
      <c r="GI38">
        <v>514.79423767095579</v>
      </c>
      <c r="GJ38">
        <v>61.775308520514699</v>
      </c>
      <c r="GK38">
        <v>41.183539013676466</v>
      </c>
      <c r="GL38">
        <v>18469.666514203178</v>
      </c>
      <c r="GM38">
        <v>549.69245577985646</v>
      </c>
      <c r="GN38">
        <v>549.69245577985646</v>
      </c>
      <c r="GO38">
        <v>65.963094693582775</v>
      </c>
      <c r="GP38">
        <v>43.975396462388517</v>
      </c>
      <c r="GQ38">
        <v>19723.333637772252</v>
      </c>
      <c r="GR38">
        <v>587.00397731465034</v>
      </c>
      <c r="GS38">
        <v>587.00397731465034</v>
      </c>
      <c r="GT38">
        <v>70.440477277758049</v>
      </c>
      <c r="GU38">
        <v>46.960318185172028</v>
      </c>
      <c r="GV38">
        <v>21063.738012148107</v>
      </c>
      <c r="GW38">
        <v>626.89696464726512</v>
      </c>
      <c r="GX38">
        <v>626.89696464726512</v>
      </c>
      <c r="GY38">
        <v>75.227635757671806</v>
      </c>
      <c r="GZ38">
        <v>50.151757171781206</v>
      </c>
      <c r="HA38">
        <v>22496.924739243303</v>
      </c>
      <c r="HB38">
        <v>669.55133152509825</v>
      </c>
      <c r="HC38">
        <v>669.55133152509825</v>
      </c>
      <c r="HD38">
        <v>80.346159783011785</v>
      </c>
      <c r="HE38">
        <v>53.564106522007862</v>
      </c>
      <c r="HF38">
        <v>24029.361388957524</v>
      </c>
      <c r="HG38">
        <v>715.15956514754532</v>
      </c>
      <c r="HH38">
        <v>715.15956514754532</v>
      </c>
      <c r="HI38">
        <v>85.819147817705442</v>
      </c>
      <c r="HJ38">
        <v>57.212765211803628</v>
      </c>
      <c r="HK38">
        <v>25667.967554018891</v>
      </c>
      <c r="HL38">
        <v>763.92760577437184</v>
      </c>
      <c r="HM38">
        <v>763.92760577437184</v>
      </c>
      <c r="HN38">
        <v>91.671312692924616</v>
      </c>
      <c r="HO38">
        <v>61.114208461949744</v>
      </c>
      <c r="HP38">
        <v>27420.146473198238</v>
      </c>
      <c r="HQ38">
        <v>816.07578789280467</v>
      </c>
      <c r="HR38">
        <v>816.07578789280467</v>
      </c>
      <c r="HS38">
        <v>97.929094547136572</v>
      </c>
      <c r="HT38">
        <v>65.286063031424376</v>
      </c>
      <c r="HU38">
        <v>29293.818867670496</v>
      </c>
      <c r="HV38">
        <v>871.83984725209814</v>
      </c>
      <c r="HW38">
        <v>871.83984725209814</v>
      </c>
      <c r="HX38">
        <v>104.62078167025177</v>
      </c>
      <c r="HY38">
        <v>69.747187780167849</v>
      </c>
      <c r="HZ38">
        <v>31297.459145430872</v>
      </c>
      <c r="IA38">
        <v>931.47199837591882</v>
      </c>
      <c r="IB38">
        <v>931.47199837591882</v>
      </c>
      <c r="IC38">
        <v>111.77663980511025</v>
      </c>
      <c r="ID38">
        <v>74.517759870073505</v>
      </c>
      <c r="IE38">
        <v>33440.134139517082</v>
      </c>
      <c r="IF38">
        <v>995.24208748562751</v>
      </c>
      <c r="IG38">
        <v>995.24208748562751</v>
      </c>
      <c r="IH38">
        <v>119.4290504982753</v>
      </c>
      <c r="II38">
        <v>79.619366998850197</v>
      </c>
      <c r="IJ38">
        <v>35731.54455739088</v>
      </c>
      <c r="IK38">
        <v>1063.4388261128238</v>
      </c>
      <c r="IL38">
        <v>1063.4388261128238</v>
      </c>
      <c r="IM38">
        <v>127.61265913353887</v>
      </c>
      <c r="IN38">
        <v>85.075106089025908</v>
      </c>
      <c r="IO38">
        <v>38182.069331246639</v>
      </c>
      <c r="IP38">
        <v>1136.3711110490071</v>
      </c>
      <c r="IQ38">
        <v>1136.3711110490071</v>
      </c>
      <c r="IR38">
        <v>136.36453332588084</v>
      </c>
      <c r="IS38">
        <v>90.909688883920566</v>
      </c>
      <c r="IT38">
        <v>40802.813072298108</v>
      </c>
      <c r="IU38">
        <v>1214.369436675539</v>
      </c>
      <c r="IV38">
        <v>1214.369436675539</v>
      </c>
      <c r="IW38">
        <v>145.72433240106466</v>
      </c>
      <c r="IX38">
        <v>97.14955493404311</v>
      </c>
      <c r="IY38">
        <v>43605.656846307655</v>
      </c>
      <c r="IZ38">
        <v>1297.7874061401087</v>
      </c>
      <c r="JA38">
        <v>1297.7874061401087</v>
      </c>
      <c r="JB38">
        <v>155.73448873681303</v>
      </c>
      <c r="JC38">
        <v>103.82299249120869</v>
      </c>
      <c r="JD38">
        <v>46603.312502830515</v>
      </c>
      <c r="JE38">
        <v>1387.0033482985273</v>
      </c>
      <c r="JF38">
        <v>1387.0033482985273</v>
      </c>
      <c r="JG38">
        <v>166.44040179582328</v>
      </c>
      <c r="JH38">
        <v>110.96026786388218</v>
      </c>
      <c r="JI38">
        <v>49809.380806919311</v>
      </c>
      <c r="JJ38">
        <v>1482.4220478249795</v>
      </c>
      <c r="JK38">
        <v>1482.4220478249795</v>
      </c>
      <c r="JL38">
        <v>177.89064573899753</v>
      </c>
      <c r="JM38">
        <v>118.59376382599835</v>
      </c>
      <c r="JN38">
        <v>53238.413639445462</v>
      </c>
      <c r="JO38">
        <v>1584.4765964120675</v>
      </c>
      <c r="JP38">
        <v>1584.4765964120675</v>
      </c>
      <c r="JQ38">
        <v>190.13719156944808</v>
      </c>
      <c r="JR38">
        <v>126.75812771296539</v>
      </c>
      <c r="JS38">
        <v>56905.98055082553</v>
      </c>
      <c r="JT38">
        <v>1693.6303735364743</v>
      </c>
      <c r="JU38">
        <v>1693.6303735364743</v>
      </c>
      <c r="JV38">
        <v>203.23564482437689</v>
      </c>
      <c r="JW38">
        <v>135.49042988291794</v>
      </c>
      <c r="JX38">
        <v>60828.739972874318</v>
      </c>
      <c r="JY38">
        <v>1810.3791658593548</v>
      </c>
      <c r="JZ38">
        <v>1810.3791658593548</v>
      </c>
      <c r="KA38">
        <v>217.24549990312255</v>
      </c>
      <c r="KB38">
        <v>144.83033326874838</v>
      </c>
      <c r="KC38">
        <v>65024.51541483726</v>
      </c>
      <c r="KD38">
        <v>1935.2534349653947</v>
      </c>
      <c r="KE38">
        <v>1935.2534349653947</v>
      </c>
      <c r="KF38">
        <v>232.23041219584735</v>
      </c>
      <c r="KG38">
        <v>154.82027479723158</v>
      </c>
      <c r="KH38">
        <v>69512.376992478035</v>
      </c>
      <c r="KI38">
        <v>2068.8207438237509</v>
      </c>
      <c r="KJ38">
        <v>2068.8207438237509</v>
      </c>
      <c r="KK38">
        <v>248.25848925885009</v>
      </c>
      <c r="KL38">
        <v>165.50565950590007</v>
      </c>
      <c r="KM38">
        <v>74312.728663517308</v>
      </c>
      <c r="KN38">
        <v>2211.6883530808723</v>
      </c>
      <c r="KO38">
        <v>2211.6883530808723</v>
      </c>
      <c r="KP38">
        <v>265.40260236970471</v>
      </c>
      <c r="KQ38">
        <v>176.9350682464698</v>
      </c>
      <c r="KR38">
        <v>79447.401568850037</v>
      </c>
      <c r="KS38">
        <v>2364.5059990729178</v>
      </c>
      <c r="KT38">
        <v>2364.5059990729178</v>
      </c>
      <c r="KU38">
        <v>283.74071988875011</v>
      </c>
      <c r="KV38">
        <v>189.16047992583341</v>
      </c>
      <c r="KW38">
        <v>84939.753906927115</v>
      </c>
      <c r="KX38">
        <v>2527.968866277593</v>
      </c>
      <c r="KY38">
        <v>2527.968866277593</v>
      </c>
      <c r="KZ38">
        <v>303.35626395331116</v>
      </c>
      <c r="LA38">
        <v>202.23750930220743</v>
      </c>
      <c r="LB38">
        <v>90814.777798604264</v>
      </c>
      <c r="LC38">
        <v>2702.8207678156032</v>
      </c>
      <c r="LD38">
        <v>2702.8207678156032</v>
      </c>
      <c r="LE38">
        <v>324.33849213787238</v>
      </c>
      <c r="LF38">
        <v>216.22566142524826</v>
      </c>
      <c r="LG38">
        <v>97099.213631771854</v>
      </c>
      <c r="LH38">
        <v>2889.8575485646388</v>
      </c>
      <c r="LI38">
        <v>2889.8575485646388</v>
      </c>
      <c r="LJ38">
        <v>346.78290582775662</v>
      </c>
      <c r="LK38">
        <v>231.18860388517109</v>
      </c>
      <c r="LL38">
        <v>103821.67240933003</v>
      </c>
      <c r="LM38">
        <v>3089.9307264681556</v>
      </c>
      <c r="LN38">
        <v>3089.9307264681556</v>
      </c>
      <c r="LO38">
        <v>370.7916871761787</v>
      </c>
      <c r="LP38">
        <v>247.19445811745246</v>
      </c>
      <c r="LQ38">
        <v>111012.766660724</v>
      </c>
      <c r="LR38">
        <v>3303.9513887120238</v>
      </c>
      <c r="LS38">
        <v>3303.9513887120238</v>
      </c>
      <c r="LT38">
        <v>396.47416664544284</v>
      </c>
      <c r="LU38">
        <v>264.31611109696189</v>
      </c>
      <c r="LV38">
        <v>118705.25051646681</v>
      </c>
      <c r="LW38">
        <v>3532.8943606091316</v>
      </c>
      <c r="LX38">
        <v>3532.8943606091316</v>
      </c>
      <c r="LY38">
        <v>423.94732327309578</v>
      </c>
      <c r="LZ38">
        <v>282.63154884873052</v>
      </c>
      <c r="MA38">
        <v>126934.16958703837</v>
      </c>
      <c r="MB38">
        <v>3777.8026662809038</v>
      </c>
      <c r="MC38">
        <v>3777.8026662809038</v>
      </c>
      <c r="MD38">
        <v>453.33631995370848</v>
      </c>
      <c r="ME38">
        <v>302.22421330247232</v>
      </c>
      <c r="MF38">
        <v>135737.02133244489</v>
      </c>
      <c r="MG38">
        <v>4039.7923015608599</v>
      </c>
      <c r="MH38">
        <v>4039.7923015608599</v>
      </c>
      <c r="MI38">
        <v>484.77507618730317</v>
      </c>
      <c r="MJ38">
        <v>323.18338412486878</v>
      </c>
      <c r="MK38">
        <v>145153.92665676199</v>
      </c>
      <c r="ML38">
        <v>4320.0573409750596</v>
      </c>
      <c r="MM38">
        <v>4320.0573409750596</v>
      </c>
      <c r="MN38">
        <v>518.40688091700713</v>
      </c>
      <c r="MO38">
        <v>345.60458727800477</v>
      </c>
      <c r="MP38">
        <v>155227.81351338848</v>
      </c>
      <c r="MQ38">
        <v>4619.8754021841805</v>
      </c>
      <c r="MR38">
        <v>4619.8754021841805</v>
      </c>
      <c r="MS38">
        <v>554.38504826210169</v>
      </c>
      <c r="MT38">
        <v>369.59003217473446</v>
      </c>
      <c r="MU38">
        <v>166004.61336173583</v>
      </c>
      <c r="MV38">
        <v>4940.6134929088048</v>
      </c>
      <c r="MW38">
        <v>4940.6134929088048</v>
      </c>
      <c r="MX38">
        <v>592.87361914905659</v>
      </c>
      <c r="MY38">
        <v>395.24907943270438</v>
      </c>
      <c r="MZ38">
        <v>177533.47137493012</v>
      </c>
      <c r="NA38">
        <v>5283.7342671110155</v>
      </c>
      <c r="NB38">
        <v>5283.7342671110155</v>
      </c>
      <c r="NC38">
        <v>634.04811205332192</v>
      </c>
      <c r="ND38">
        <v>422.69874136888126</v>
      </c>
      <c r="NE38">
        <v>189866.97136107276</v>
      </c>
      <c r="NF38">
        <v>5650.8027190795465</v>
      </c>
      <c r="NG38">
        <v>5650.8027190795465</v>
      </c>
      <c r="NH38">
        <v>678.09632628954557</v>
      </c>
      <c r="NI38">
        <v>452.06421752636373</v>
      </c>
      <c r="NJ38">
        <v>203061.37642798267</v>
      </c>
      <c r="NK38">
        <v>6043.4933460709126</v>
      </c>
      <c r="NL38">
        <v>6043.4933460709126</v>
      </c>
      <c r="NM38">
        <v>725.21920152850953</v>
      </c>
      <c r="NN38">
        <v>483.479467685673</v>
      </c>
      <c r="NO38">
        <v>217176.88649343883</v>
      </c>
      <c r="NP38">
        <v>6463.5978123047262</v>
      </c>
      <c r="NQ38">
        <v>6463.5978123047262</v>
      </c>
      <c r="NR38">
        <v>775.6317374765672</v>
      </c>
      <c r="NS38">
        <v>517.08782498437813</v>
      </c>
      <c r="NT38">
        <v>232277.91382007976</v>
      </c>
      <c r="NU38">
        <v>6913.0331494071361</v>
      </c>
      <c r="NV38">
        <v>6913.0331494071361</v>
      </c>
      <c r="NW38">
        <v>829.56397792885627</v>
      </c>
      <c r="NX38">
        <v>553.04265195257085</v>
      </c>
      <c r="NY38">
        <v>248433.37783666022</v>
      </c>
      <c r="NZ38">
        <v>7393.850530852983</v>
      </c>
      <c r="OA38">
        <v>7393.850530852983</v>
      </c>
      <c r="OB38">
        <v>887.26206370235786</v>
      </c>
      <c r="OC38">
        <v>591.50804246823861</v>
      </c>
      <c r="OD38">
        <v>265717.02059567987</v>
      </c>
      <c r="OE38">
        <v>7908.2446605857103</v>
      </c>
      <c r="OF38">
        <v>7908.2446605857103</v>
      </c>
      <c r="OG38">
        <v>948.98935927028515</v>
      </c>
      <c r="OH38">
        <v>632.6595728468568</v>
      </c>
      <c r="OI38">
        <v>284207.74431190267</v>
      </c>
      <c r="OJ38">
        <v>8458.5638188066278</v>
      </c>
      <c r="OK38">
        <v>8458.5638188066278</v>
      </c>
      <c r="OL38">
        <v>1015.0276582567952</v>
      </c>
      <c r="OM38">
        <v>676.68510550453016</v>
      </c>
      <c r="ON38">
        <v>303989.97252739873</v>
      </c>
      <c r="OO38">
        <v>9047.3206109344865</v>
      </c>
      <c r="OP38">
        <v>9047.3206109344865</v>
      </c>
      <c r="OQ38">
        <v>1085.6784733121383</v>
      </c>
      <c r="OR38">
        <v>723.78564887475886</v>
      </c>
      <c r="OS38">
        <v>325154.03655693471</v>
      </c>
      <c r="OT38">
        <v>9677.2034689563898</v>
      </c>
      <c r="OU38">
        <v>9677.2034689563898</v>
      </c>
      <c r="OV38">
        <v>1161.2644162747667</v>
      </c>
      <c r="OW38">
        <v>774.17627751651116</v>
      </c>
      <c r="OX38">
        <v>347796.58898330631</v>
      </c>
      <c r="OY38">
        <v>10351.088957836497</v>
      </c>
      <c r="OZ38">
        <v>10351.088957836497</v>
      </c>
      <c r="PA38">
        <v>1242.1306749403795</v>
      </c>
      <c r="PB38">
        <v>828.08711662691974</v>
      </c>
      <c r="PC38">
        <v>372021.04609607597</v>
      </c>
      <c r="PD38">
        <v>11072.054943335594</v>
      </c>
      <c r="PE38">
        <v>11072.054943335594</v>
      </c>
      <c r="PF38">
        <v>1328.6465932002714</v>
      </c>
      <c r="PG38">
        <v>885.76439546684753</v>
      </c>
      <c r="PH38">
        <v>397938.06129972183</v>
      </c>
      <c r="PI38">
        <v>11843.394681539339</v>
      </c>
      <c r="PJ38">
        <v>11843.394681539339</v>
      </c>
      <c r="PK38">
        <v>1421.2073617847209</v>
      </c>
      <c r="PL38">
        <v>947.47157452314718</v>
      </c>
      <c r="PM38">
        <v>425666.0316590229</v>
      </c>
      <c r="PN38">
        <v>12668.631894613778</v>
      </c>
      <c r="PO38">
        <v>12668.631894613778</v>
      </c>
      <c r="PP38">
        <v>1520.2358273536533</v>
      </c>
      <c r="PQ38">
        <v>1013.4905515691022</v>
      </c>
      <c r="PR38">
        <v>455331.63990125142</v>
      </c>
      <c r="PS38">
        <v>13551.536901822959</v>
      </c>
      <c r="PT38">
        <v>13551.536901822959</v>
      </c>
      <c r="PU38">
        <v>1626.1844282187551</v>
      </c>
      <c r="PV38">
        <v>1084.1229521458367</v>
      </c>
      <c r="PW38">
        <v>487070.43435711449</v>
      </c>
      <c r="PX38">
        <v>14496.143879676027</v>
      </c>
      <c r="PY38">
        <v>14496.143879676027</v>
      </c>
      <c r="PZ38">
        <v>1739.5372655611231</v>
      </c>
      <c r="QA38">
        <v>1159.6915103740821</v>
      </c>
      <c r="QB38">
        <v>521027.44949612004</v>
      </c>
      <c r="QC38">
        <v>15506.769330241666</v>
      </c>
      <c r="QD38">
        <v>15506.769330241666</v>
      </c>
      <c r="QE38">
        <v>1860.8123196290001</v>
      </c>
      <c r="QF38">
        <v>1240.5415464193334</v>
      </c>
      <c r="QG38">
        <v>557357.86989794031</v>
      </c>
      <c r="QH38">
        <v>16588.031842200606</v>
      </c>
      <c r="QI38">
        <v>16588.031842200606</v>
      </c>
      <c r="QJ38">
        <v>1990.5638210640725</v>
      </c>
      <c r="QK38">
        <v>1327.0425473760483</v>
      </c>
      <c r="QL38">
        <v>596227.74070025224</v>
      </c>
      <c r="QM38">
        <v>17744.873235126553</v>
      </c>
      <c r="QN38">
        <v>17744.873235126553</v>
      </c>
      <c r="QO38">
        <v>2129.3847882151863</v>
      </c>
      <c r="QP38">
        <v>1419.5898588101243</v>
      </c>
      <c r="QQ38">
        <v>637814.72777637187</v>
      </c>
      <c r="QR38">
        <v>18982.581183820592</v>
      </c>
      <c r="QS38">
        <v>18982.581183820592</v>
      </c>
      <c r="QT38">
        <v>2277.9097420584708</v>
      </c>
      <c r="QU38">
        <v>1518.6064947056473</v>
      </c>
      <c r="QV38">
        <v>682308.93112372432</v>
      </c>
      <c r="QW38">
        <v>20306.81342630132</v>
      </c>
      <c r="QX38">
        <v>20306.81342630132</v>
      </c>
      <c r="QY38">
        <v>2436.8176111561584</v>
      </c>
      <c r="QZ38">
        <v>1624.5450741041057</v>
      </c>
      <c r="RA38">
        <v>729913.75518786989</v>
      </c>
      <c r="RB38">
        <v>21723.623666305652</v>
      </c>
      <c r="RC38">
        <v>21723.623666305652</v>
      </c>
      <c r="RD38">
        <v>2606.8348399566785</v>
      </c>
      <c r="RE38">
        <v>1737.8898933044522</v>
      </c>
      <c r="RF38">
        <v>780846.84010752814</v>
      </c>
      <c r="RG38">
        <v>23239.48928891453</v>
      </c>
      <c r="RH38">
        <v>23239.48928891453</v>
      </c>
      <c r="RI38">
        <v>2788.7387146697438</v>
      </c>
      <c r="RJ38">
        <v>1859.1591431131624</v>
      </c>
      <c r="RK38">
        <v>835341.05814503203</v>
      </c>
      <c r="RL38">
        <v>24861.341016221191</v>
      </c>
      <c r="RM38">
        <v>24861.341016221191</v>
      </c>
      <c r="RN38">
        <v>2983.3609219465429</v>
      </c>
      <c r="RO38">
        <v>1988.9072812976954</v>
      </c>
      <c r="RP38">
        <v>893645.57986514003</v>
      </c>
      <c r="RQ38">
        <v>26596.594638843453</v>
      </c>
      <c r="RR38">
        <v>26596.594638843453</v>
      </c>
      <c r="RS38">
        <v>3191.5913566612144</v>
      </c>
      <c r="RT38">
        <v>2127.7275711074763</v>
      </c>
      <c r="RU38">
        <v>956027.01494455489</v>
      </c>
      <c r="RV38">
        <v>28453.184968587942</v>
      </c>
      <c r="RW38">
        <v>28453.184968587942</v>
      </c>
      <c r="RX38">
        <v>3414.3821962305528</v>
      </c>
      <c r="RY38">
        <v>2276.2547974870354</v>
      </c>
      <c r="RZ38">
        <v>1022770.6328362387</v>
      </c>
      <c r="SA38">
        <v>30439.602167745197</v>
      </c>
      <c r="SB38">
        <v>30439.602167745197</v>
      </c>
      <c r="SC38">
        <v>3652.752260129424</v>
      </c>
      <c r="SD38">
        <v>2435.1681734196159</v>
      </c>
      <c r="SE38">
        <v>1094181.6688783253</v>
      </c>
      <c r="SF38">
        <v>32564.930621378728</v>
      </c>
      <c r="SG38">
        <v>32564.930621378728</v>
      </c>
      <c r="SH38">
        <v>3907.7916745654475</v>
      </c>
      <c r="SI38">
        <v>2605.1944497102982</v>
      </c>
      <c r="SJ38">
        <v>1170586.72182869</v>
      </c>
      <c r="SK38">
        <v>34838.890530615776</v>
      </c>
      <c r="SL38">
        <v>34838.890530615776</v>
      </c>
      <c r="SM38">
        <v>4180.6668636738932</v>
      </c>
      <c r="SN38">
        <v>2787.1112424492621</v>
      </c>
    </row>
    <row r="39" spans="1:508" x14ac:dyDescent="0.15">
      <c r="A39">
        <f>A29+2</f>
        <v>7</v>
      </c>
      <c r="B39" t="s">
        <v>52</v>
      </c>
      <c r="C39" t="s">
        <v>21</v>
      </c>
      <c r="D39" t="s">
        <v>25</v>
      </c>
      <c r="E39" s="10">
        <v>75.718115735630008</v>
      </c>
      <c r="F39" s="10">
        <v>75.876708938961471</v>
      </c>
      <c r="G39" s="10">
        <v>76.037175266311323</v>
      </c>
      <c r="H39" s="10">
        <v>76.199533117530592</v>
      </c>
      <c r="I39" s="10">
        <v>106.90932145149443</v>
      </c>
      <c r="J39" s="10">
        <v>76.52999771338591</v>
      </c>
      <c r="K39" s="10">
        <v>76.698141982673462</v>
      </c>
      <c r="L39" s="10">
        <v>76.868252826837804</v>
      </c>
      <c r="M39" s="10">
        <v>77.040349375792587</v>
      </c>
      <c r="N39" s="10">
        <v>77.214450908032205</v>
      </c>
      <c r="O39" s="10">
        <v>77.390576851495624</v>
      </c>
      <c r="P39" s="10">
        <v>77.658604406473827</v>
      </c>
      <c r="Q39" s="10">
        <v>109.1038167639296</v>
      </c>
      <c r="R39" s="10">
        <v>109.62316859997959</v>
      </c>
      <c r="S39" s="10">
        <v>78.778050670475153</v>
      </c>
      <c r="T39" s="10">
        <v>80.289073823921512</v>
      </c>
      <c r="U39" s="10">
        <v>80.821750459710941</v>
      </c>
      <c r="V39" s="12">
        <v>81.369501746932428</v>
      </c>
      <c r="W39" s="10">
        <v>131.09229044813864</v>
      </c>
      <c r="X39" s="10">
        <v>82.51165026730412</v>
      </c>
      <c r="Y39" s="10">
        <v>83.106775122625606</v>
      </c>
      <c r="Z39" s="10">
        <v>83.718430059137233</v>
      </c>
      <c r="AA39" s="10">
        <v>134.95519349274196</v>
      </c>
      <c r="AB39" s="10">
        <v>135.98857694099891</v>
      </c>
      <c r="AC39" s="10">
        <v>84.346995932963736</v>
      </c>
      <c r="AD39" s="10">
        <v>86.338073133198023</v>
      </c>
      <c r="AE39" s="10">
        <v>83.718430059137233</v>
      </c>
      <c r="AF39" s="10">
        <v>130.1912027950919</v>
      </c>
      <c r="AG39" s="10">
        <v>147.47882675415596</v>
      </c>
      <c r="AH39" s="10">
        <v>148.5209704811474</v>
      </c>
      <c r="AI39" s="10">
        <v>83.718430059137233</v>
      </c>
      <c r="AJ39" s="10">
        <v>132.01864042768659</v>
      </c>
      <c r="AK39" s="10">
        <v>132.97084019620098</v>
      </c>
      <c r="AL39" s="10">
        <v>94.243680219834502</v>
      </c>
      <c r="AM39" s="10">
        <v>76.199533117530592</v>
      </c>
      <c r="AN39" s="10">
        <v>76.698141982673462</v>
      </c>
      <c r="AO39" s="10">
        <v>80.821750459710941</v>
      </c>
      <c r="AP39" s="10">
        <v>131.09229044813864</v>
      </c>
      <c r="AQ39" s="10">
        <v>114.70575414212131</v>
      </c>
      <c r="AR39" s="10">
        <v>80.289073823921512</v>
      </c>
      <c r="AS39" s="10">
        <v>2221.5416445392307</v>
      </c>
      <c r="AT39" s="10">
        <v>4.5709580882915049</v>
      </c>
      <c r="AU39">
        <v>9.7911924444439471</v>
      </c>
      <c r="AV39">
        <v>6.5274616296292978</v>
      </c>
      <c r="AW39">
        <v>2951.7405325291238</v>
      </c>
      <c r="AX39">
        <v>86.815898015562468</v>
      </c>
      <c r="AY39">
        <v>138.90543682489994</v>
      </c>
      <c r="AZ39">
        <v>10.417907761867497</v>
      </c>
      <c r="BA39">
        <v>6.9452718412449972</v>
      </c>
      <c r="BB39">
        <v>3141.2078016679293</v>
      </c>
      <c r="BC39">
        <v>92.388464754939093</v>
      </c>
      <c r="BD39">
        <v>147.82154360790256</v>
      </c>
      <c r="BE39">
        <v>11.08661577059269</v>
      </c>
      <c r="BF39">
        <v>7.3910771803951274</v>
      </c>
      <c r="BG39">
        <v>3343.3888334660278</v>
      </c>
      <c r="BH39">
        <v>98.334965690177285</v>
      </c>
      <c r="BI39">
        <v>157.33594510428367</v>
      </c>
      <c r="BJ39">
        <v>11.800195882821274</v>
      </c>
      <c r="BK39">
        <v>7.8667972552141832</v>
      </c>
      <c r="BL39">
        <v>3559.1560250317962</v>
      </c>
      <c r="BM39">
        <v>104.68105955975871</v>
      </c>
      <c r="BN39">
        <v>167.48969529561393</v>
      </c>
      <c r="BO39">
        <v>12.561727147171045</v>
      </c>
      <c r="BP39">
        <v>8.3744847647806964</v>
      </c>
      <c r="BQ39">
        <v>3789.4422791503089</v>
      </c>
      <c r="BR39">
        <v>111.45418468089143</v>
      </c>
      <c r="BS39">
        <v>178.3266954894263</v>
      </c>
      <c r="BT39">
        <v>13.374502161706971</v>
      </c>
      <c r="BU39">
        <v>8.9163347744713146</v>
      </c>
      <c r="BV39">
        <v>4035.2452216928382</v>
      </c>
      <c r="BW39">
        <v>118.68368299096583</v>
      </c>
      <c r="BX39">
        <v>189.89389278554535</v>
      </c>
      <c r="BY39">
        <v>14.2420419589159</v>
      </c>
      <c r="BZ39">
        <v>9.4946946392772666</v>
      </c>
      <c r="CA39">
        <v>4297.6317136694106</v>
      </c>
      <c r="CB39">
        <v>126.40093275498265</v>
      </c>
      <c r="CC39">
        <v>202.24149240797226</v>
      </c>
      <c r="CD39">
        <v>15.168111930597918</v>
      </c>
      <c r="CE39">
        <v>10.112074620398612</v>
      </c>
      <c r="CF39">
        <v>4577.742678530999</v>
      </c>
      <c r="CG39">
        <v>134.63949054502939</v>
      </c>
      <c r="CH39">
        <v>215.42318487204705</v>
      </c>
      <c r="CI39">
        <v>16.156738865403526</v>
      </c>
      <c r="CJ39">
        <v>10.771159243602352</v>
      </c>
      <c r="CK39">
        <v>4876.7982667698525</v>
      </c>
      <c r="CL39">
        <v>143.43524314028977</v>
      </c>
      <c r="CM39">
        <v>229.49638902446364</v>
      </c>
      <c r="CN39">
        <v>17.212229176834771</v>
      </c>
      <c r="CO39">
        <v>11.474819451223182</v>
      </c>
      <c r="CP39">
        <v>5196.1033814091579</v>
      </c>
      <c r="CQ39">
        <v>152.82657004144582</v>
      </c>
      <c r="CR39">
        <v>244.52251206631331</v>
      </c>
      <c r="CS39">
        <v>18.339188404973498</v>
      </c>
      <c r="CT39">
        <v>12.226125603315666</v>
      </c>
      <c r="CU39">
        <v>5537.0535896241081</v>
      </c>
      <c r="CV39">
        <v>162.85451734188555</v>
      </c>
      <c r="CW39">
        <v>260.56722774701689</v>
      </c>
      <c r="CX39">
        <v>19.542542081026266</v>
      </c>
      <c r="CY39">
        <v>13.028361387350843</v>
      </c>
      <c r="CZ39">
        <v>5901.1414475026268</v>
      </c>
      <c r="DA39">
        <v>173.56298375007725</v>
      </c>
      <c r="DB39">
        <v>277.7007740001236</v>
      </c>
      <c r="DC39">
        <v>20.827558050009273</v>
      </c>
      <c r="DD39">
        <v>13.885038700006181</v>
      </c>
      <c r="DE39">
        <v>6289.9632668439972</v>
      </c>
      <c r="DF39">
        <v>184.99891961305875</v>
      </c>
      <c r="DG39">
        <v>295.99827138089398</v>
      </c>
      <c r="DH39">
        <v>22.19987035356705</v>
      </c>
      <c r="DI39">
        <v>14.799913569044699</v>
      </c>
      <c r="DJ39">
        <v>6705.2263549157797</v>
      </c>
      <c r="DK39">
        <v>197.21253985046411</v>
      </c>
      <c r="DL39">
        <v>315.54006376074261</v>
      </c>
      <c r="DM39">
        <v>23.665504782055695</v>
      </c>
      <c r="DN39">
        <v>15.77700318803713</v>
      </c>
      <c r="DO39">
        <v>7148.7567602531553</v>
      </c>
      <c r="DP39">
        <v>210.25755177215163</v>
      </c>
      <c r="DQ39">
        <v>336.41208283544256</v>
      </c>
      <c r="DR39">
        <v>25.230906212658194</v>
      </c>
      <c r="DS39">
        <v>16.820604141772129</v>
      </c>
      <c r="DT39">
        <v>7622.5075598999319</v>
      </c>
      <c r="DU39">
        <v>224.19139882058624</v>
      </c>
      <c r="DV39">
        <v>358.70623811293797</v>
      </c>
      <c r="DW39">
        <v>26.902967858470348</v>
      </c>
      <c r="DX39">
        <v>17.935311905646898</v>
      </c>
      <c r="DY39">
        <v>8128.5677259677122</v>
      </c>
      <c r="DZ39">
        <v>239.07552135199154</v>
      </c>
      <c r="EA39">
        <v>382.52083416318646</v>
      </c>
      <c r="EB39">
        <v>28.689062562238988</v>
      </c>
      <c r="EC39">
        <v>19.126041708159324</v>
      </c>
      <c r="ED39">
        <v>8669.1716120402307</v>
      </c>
      <c r="EE39">
        <v>254.97563564824208</v>
      </c>
      <c r="EF39">
        <v>407.96101703718733</v>
      </c>
      <c r="EG39">
        <v>30.59707627778905</v>
      </c>
      <c r="EH39">
        <v>20.398050851859367</v>
      </c>
      <c r="EI39">
        <v>9246.7091027859788</v>
      </c>
      <c r="EJ39">
        <v>271.96203243488173</v>
      </c>
      <c r="EK39">
        <v>435.13925189581073</v>
      </c>
      <c r="EL39">
        <v>32.635443892185805</v>
      </c>
      <c r="EM39">
        <v>21.756962594790537</v>
      </c>
      <c r="EN39">
        <v>9863.7364731768193</v>
      </c>
      <c r="EO39">
        <v>290.10989626990647</v>
      </c>
      <c r="EP39">
        <v>464.17583403185034</v>
      </c>
      <c r="EQ39">
        <v>34.813187552388776</v>
      </c>
      <c r="ER39">
        <v>23.208791701592517</v>
      </c>
      <c r="ES39">
        <v>10522.98800695729</v>
      </c>
      <c r="ET39">
        <v>309.49964726344967</v>
      </c>
      <c r="EU39">
        <v>495.19943562151951</v>
      </c>
      <c r="EV39">
        <v>37.139957671613963</v>
      </c>
      <c r="EW39">
        <v>24.759971781075976</v>
      </c>
      <c r="EX39">
        <v>11227.388427483447</v>
      </c>
      <c r="EY39">
        <v>330.21730669068961</v>
      </c>
      <c r="EZ39">
        <v>528.34769070510345</v>
      </c>
      <c r="FA39">
        <v>39.626076802882757</v>
      </c>
      <c r="FB39">
        <v>26.41738453525517</v>
      </c>
      <c r="FC39">
        <v>11980.066197767694</v>
      </c>
      <c r="FD39">
        <v>352.354888169638</v>
      </c>
      <c r="FE39">
        <v>563.76782107142083</v>
      </c>
      <c r="FF39">
        <v>42.282586580356565</v>
      </c>
      <c r="FG39">
        <v>28.188391053571042</v>
      </c>
      <c r="FH39">
        <v>12784.367750543366</v>
      </c>
      <c r="FI39">
        <v>376.01081619245195</v>
      </c>
      <c r="FJ39">
        <v>601.61730590792308</v>
      </c>
      <c r="FK39">
        <v>45.121297943094234</v>
      </c>
      <c r="FL39">
        <v>30.080865295396155</v>
      </c>
      <c r="FM39">
        <v>13643.872713419159</v>
      </c>
      <c r="FN39">
        <v>401.29037392409293</v>
      </c>
      <c r="FO39">
        <v>642.06459827854871</v>
      </c>
      <c r="FP39">
        <v>48.154844870891154</v>
      </c>
      <c r="FQ39">
        <v>32.103229913927436</v>
      </c>
      <c r="FR39">
        <v>14562.410198747068</v>
      </c>
      <c r="FS39">
        <v>428.3061823160902</v>
      </c>
      <c r="FT39">
        <v>685.28989170574437</v>
      </c>
      <c r="FU39">
        <v>51.396741877930822</v>
      </c>
      <c r="FV39">
        <v>34.264494585287217</v>
      </c>
      <c r="FW39">
        <v>15544.076232700363</v>
      </c>
      <c r="FX39">
        <v>457.17871272648125</v>
      </c>
      <c r="FY39">
        <v>731.48594036237</v>
      </c>
      <c r="FZ39">
        <v>54.86144552717775</v>
      </c>
      <c r="GA39">
        <v>36.5742970181185</v>
      </c>
      <c r="GB39">
        <v>16593.252403271701</v>
      </c>
      <c r="GC39">
        <v>488.03683539034415</v>
      </c>
      <c r="GD39">
        <v>780.85893662455067</v>
      </c>
      <c r="GE39">
        <v>58.564420246841294</v>
      </c>
      <c r="GF39">
        <v>39.042946831227532</v>
      </c>
      <c r="GG39">
        <v>17714.625812480066</v>
      </c>
      <c r="GH39">
        <v>521.01840624941372</v>
      </c>
      <c r="GI39">
        <v>833.62944999906188</v>
      </c>
      <c r="GJ39">
        <v>62.522208749929646</v>
      </c>
      <c r="GK39">
        <v>41.681472499953095</v>
      </c>
      <c r="GL39">
        <v>18913.210424044351</v>
      </c>
      <c r="GM39">
        <v>556.27089482483393</v>
      </c>
      <c r="GN39">
        <v>890.03343171973427</v>
      </c>
      <c r="GO39">
        <v>66.75250737898007</v>
      </c>
      <c r="GP39">
        <v>44.501671585986713</v>
      </c>
      <c r="GQ39">
        <v>20194.369904168245</v>
      </c>
      <c r="GR39">
        <v>593.95205600494842</v>
      </c>
      <c r="GS39">
        <v>950.32328960791745</v>
      </c>
      <c r="GT39">
        <v>71.274246720593808</v>
      </c>
      <c r="GU39">
        <v>47.516164480395872</v>
      </c>
      <c r="GV39">
        <v>21563.842059914914</v>
      </c>
      <c r="GW39">
        <v>634.23064882102699</v>
      </c>
      <c r="GX39">
        <v>1014.7690381136431</v>
      </c>
      <c r="GY39">
        <v>76.107677858523232</v>
      </c>
      <c r="GZ39">
        <v>50.738451905682155</v>
      </c>
      <c r="HA39">
        <v>23027.764986962407</v>
      </c>
      <c r="HB39">
        <v>677.28720549889431</v>
      </c>
      <c r="HC39">
        <v>1083.6595287982309</v>
      </c>
      <c r="HD39">
        <v>81.27446465986732</v>
      </c>
      <c r="HE39">
        <v>54.182976439911549</v>
      </c>
      <c r="HF39">
        <v>24592.705046354538</v>
      </c>
      <c r="HG39">
        <v>723.31485430454518</v>
      </c>
      <c r="HH39">
        <v>1157.3037668872723</v>
      </c>
      <c r="HI39">
        <v>86.797782516545425</v>
      </c>
      <c r="HJ39">
        <v>57.865188344363617</v>
      </c>
      <c r="HK39">
        <v>26265.68679823387</v>
      </c>
      <c r="HL39">
        <v>772.52019994805505</v>
      </c>
      <c r="HM39">
        <v>1236.0323199168879</v>
      </c>
      <c r="HN39">
        <v>92.702423993766601</v>
      </c>
      <c r="HO39">
        <v>61.801615995844401</v>
      </c>
      <c r="HP39">
        <v>28054.225029501049</v>
      </c>
      <c r="HQ39">
        <v>825.12426557356025</v>
      </c>
      <c r="HR39">
        <v>1320.1988249176964</v>
      </c>
      <c r="HS39">
        <v>99.014911868827227</v>
      </c>
      <c r="HT39">
        <v>66.009941245884818</v>
      </c>
      <c r="HU39">
        <v>29966.359021929449</v>
      </c>
      <c r="HV39">
        <v>881.36350064498379</v>
      </c>
      <c r="HW39">
        <v>1410.181601031974</v>
      </c>
      <c r="HX39">
        <v>105.76362007739806</v>
      </c>
      <c r="HY39">
        <v>70.509080051598701</v>
      </c>
      <c r="HZ39">
        <v>32010.689217519455</v>
      </c>
      <c r="IA39">
        <v>941.49085933880747</v>
      </c>
      <c r="IB39">
        <v>1506.3853749420921</v>
      </c>
      <c r="IC39">
        <v>112.97890312065689</v>
      </c>
      <c r="ID39">
        <v>75.319268747104601</v>
      </c>
      <c r="IE39">
        <v>34196.416448850527</v>
      </c>
      <c r="IF39">
        <v>1005.7769543779567</v>
      </c>
      <c r="IG39">
        <v>1609.2431270047309</v>
      </c>
      <c r="IH39">
        <v>120.69323452535481</v>
      </c>
      <c r="II39">
        <v>80.46215635023654</v>
      </c>
      <c r="IJ39">
        <v>36533.38391393012</v>
      </c>
      <c r="IK39">
        <v>1074.5112915861801</v>
      </c>
      <c r="IL39">
        <v>1719.2180665378878</v>
      </c>
      <c r="IM39">
        <v>128.94135499034161</v>
      </c>
      <c r="IN39">
        <v>85.960903326894396</v>
      </c>
      <c r="IO39">
        <v>39032.122087602409</v>
      </c>
      <c r="IP39">
        <v>1148.0035908118355</v>
      </c>
      <c r="IQ39">
        <v>1836.8057452989367</v>
      </c>
      <c r="IR39">
        <v>137.76043089742026</v>
      </c>
      <c r="IS39">
        <v>91.840287264946838</v>
      </c>
      <c r="IT39">
        <v>41703.896775022062</v>
      </c>
      <c r="IU39">
        <v>1226.5851992653547</v>
      </c>
      <c r="IV39">
        <v>1962.5363188245678</v>
      </c>
      <c r="IW39">
        <v>147.19022391184257</v>
      </c>
      <c r="IX39">
        <v>98.126815941228386</v>
      </c>
      <c r="IY39">
        <v>44560.760527082297</v>
      </c>
      <c r="IZ39">
        <v>1310.6106037377147</v>
      </c>
      <c r="JA39">
        <v>2096.9769659803437</v>
      </c>
      <c r="JB39">
        <v>157.27327244852577</v>
      </c>
      <c r="JC39">
        <v>104.84884829901718</v>
      </c>
      <c r="JD39">
        <v>47615.607653076622</v>
      </c>
      <c r="JE39">
        <v>1400.4590486199006</v>
      </c>
      <c r="JF39">
        <v>2240.7344777918411</v>
      </c>
      <c r="JG39">
        <v>168.05508583438808</v>
      </c>
      <c r="JH39">
        <v>112.03672388959205</v>
      </c>
      <c r="JI39">
        <v>50882.233082341714</v>
      </c>
      <c r="JJ39">
        <v>1496.5362671276973</v>
      </c>
      <c r="JK39">
        <v>2394.458027404316</v>
      </c>
      <c r="JL39">
        <v>179.58435205532368</v>
      </c>
      <c r="JM39">
        <v>119.72290137021579</v>
      </c>
      <c r="JN39">
        <v>54375.395344248944</v>
      </c>
      <c r="JO39">
        <v>1599.2763336543806</v>
      </c>
      <c r="JP39">
        <v>2558.8421338470089</v>
      </c>
      <c r="JQ39">
        <v>191.91316003852569</v>
      </c>
      <c r="JR39">
        <v>127.94210669235045</v>
      </c>
      <c r="JS39">
        <v>58110.883954766257</v>
      </c>
      <c r="JT39">
        <v>1709.1436457284192</v>
      </c>
      <c r="JU39">
        <v>2734.6298331654707</v>
      </c>
      <c r="JV39">
        <v>205.09723748741033</v>
      </c>
      <c r="JW39">
        <v>136.73149165827354</v>
      </c>
      <c r="JX39">
        <v>62105.591517985245</v>
      </c>
      <c r="JY39">
        <v>1826.6350446466249</v>
      </c>
      <c r="JZ39">
        <v>2922.6160714345997</v>
      </c>
      <c r="KA39">
        <v>219.19620535759498</v>
      </c>
      <c r="KB39">
        <v>146.13080357172998</v>
      </c>
      <c r="KC39">
        <v>66377.590872593864</v>
      </c>
      <c r="KD39">
        <v>1952.2820844880548</v>
      </c>
      <c r="KE39">
        <v>3123.6513351808881</v>
      </c>
      <c r="KF39">
        <v>234.27385013856659</v>
      </c>
      <c r="KG39">
        <v>156.18256675904439</v>
      </c>
      <c r="KH39">
        <v>70946.217636372283</v>
      </c>
      <c r="KI39">
        <v>2086.6534598933026</v>
      </c>
      <c r="KJ39">
        <v>3338.6455358292842</v>
      </c>
      <c r="KK39">
        <v>250.39841518719629</v>
      </c>
      <c r="KL39">
        <v>166.9322767914642</v>
      </c>
      <c r="KM39">
        <v>75832.158526501516</v>
      </c>
      <c r="KN39">
        <v>2230.3576037206331</v>
      </c>
      <c r="KO39">
        <v>3568.5721659530127</v>
      </c>
      <c r="KP39">
        <v>267.64291244647598</v>
      </c>
      <c r="KQ39">
        <v>178.42860829765064</v>
      </c>
      <c r="KR39">
        <v>81057.54585991842</v>
      </c>
      <c r="KS39">
        <v>2384.0454664681888</v>
      </c>
      <c r="KT39">
        <v>3814.4727463491022</v>
      </c>
      <c r="KU39">
        <v>286.08545597618269</v>
      </c>
      <c r="KV39">
        <v>190.72363731745511</v>
      </c>
      <c r="KW39">
        <v>86646.058666244513</v>
      </c>
      <c r="KX39">
        <v>2548.4134901836624</v>
      </c>
      <c r="KY39">
        <v>4077.4615842938597</v>
      </c>
      <c r="KZ39">
        <v>305.80961882203945</v>
      </c>
      <c r="LA39">
        <v>203.87307921469298</v>
      </c>
      <c r="LB39">
        <v>92623.030876089615</v>
      </c>
      <c r="LC39">
        <v>2724.2067904732244</v>
      </c>
      <c r="LD39">
        <v>4358.730864757159</v>
      </c>
      <c r="LE39">
        <v>326.90481485678691</v>
      </c>
      <c r="LF39">
        <v>217.93654323785793</v>
      </c>
      <c r="LG39">
        <v>99015.567079926594</v>
      </c>
      <c r="LH39">
        <v>2912.2225611743115</v>
      </c>
      <c r="LI39">
        <v>4659.5560978788981</v>
      </c>
      <c r="LJ39">
        <v>349.46670734091737</v>
      </c>
      <c r="LK39">
        <v>232.97780489394492</v>
      </c>
      <c r="LL39">
        <v>105852.66638739244</v>
      </c>
      <c r="LM39">
        <v>3113.3137172762481</v>
      </c>
      <c r="LN39">
        <v>4981.3019476419968</v>
      </c>
      <c r="LO39">
        <v>373.5976460731498</v>
      </c>
      <c r="LP39">
        <v>249.06509738209985</v>
      </c>
      <c r="LQ39">
        <v>113165.35495396078</v>
      </c>
      <c r="LR39">
        <v>3328.3927927635523</v>
      </c>
      <c r="LS39">
        <v>5325.4284684216836</v>
      </c>
      <c r="LT39">
        <v>399.40713513162632</v>
      </c>
      <c r="LU39">
        <v>266.27142342108419</v>
      </c>
      <c r="LV39">
        <v>120986.82778161137</v>
      </c>
      <c r="LW39">
        <v>3558.4361112238639</v>
      </c>
      <c r="LX39">
        <v>5693.4977779581823</v>
      </c>
      <c r="LY39">
        <v>427.01233334686367</v>
      </c>
      <c r="LZ39">
        <v>284.67488889790911</v>
      </c>
      <c r="MA39">
        <v>129352.6004425854</v>
      </c>
      <c r="MB39">
        <v>3804.4882483113356</v>
      </c>
      <c r="MC39">
        <v>6087.1811972981368</v>
      </c>
      <c r="MD39">
        <v>456.53858979736026</v>
      </c>
      <c r="ME39">
        <v>304.35905986490684</v>
      </c>
      <c r="MF39">
        <v>138300.671420748</v>
      </c>
      <c r="MG39">
        <v>4067.6668064925884</v>
      </c>
      <c r="MH39">
        <v>6508.2668903881413</v>
      </c>
      <c r="MI39">
        <v>488.12001677911064</v>
      </c>
      <c r="MJ39">
        <v>325.41334451940708</v>
      </c>
      <c r="MK39">
        <v>147871.6958136918</v>
      </c>
      <c r="ML39">
        <v>4349.1675239321121</v>
      </c>
      <c r="MM39">
        <v>6958.6680382913792</v>
      </c>
      <c r="MN39">
        <v>521.90010287185339</v>
      </c>
      <c r="MO39">
        <v>347.93340191456895</v>
      </c>
      <c r="MP39">
        <v>158109.17119073338</v>
      </c>
      <c r="MQ39">
        <v>4650.2697409039229</v>
      </c>
      <c r="MR39">
        <v>7440.4315854462766</v>
      </c>
      <c r="MS39">
        <v>558.03236890847074</v>
      </c>
      <c r="MT39">
        <v>372.02157927231383</v>
      </c>
      <c r="MU39">
        <v>169059.63645761053</v>
      </c>
      <c r="MV39">
        <v>4972.3422487532507</v>
      </c>
      <c r="MW39">
        <v>7955.7475980052013</v>
      </c>
      <c r="MX39">
        <v>596.68106985039014</v>
      </c>
      <c r="MY39">
        <v>397.78737990026008</v>
      </c>
      <c r="MZ39">
        <v>180772.88463824187</v>
      </c>
      <c r="NA39">
        <v>5316.8495481835844</v>
      </c>
      <c r="NB39">
        <v>8506.9592770937361</v>
      </c>
      <c r="NC39">
        <v>638.02194578203012</v>
      </c>
      <c r="ND39">
        <v>425.34796385468678</v>
      </c>
      <c r="NE39">
        <v>193302.19054763264</v>
      </c>
      <c r="NF39">
        <v>5685.3585455186067</v>
      </c>
      <c r="NG39">
        <v>9096.5736728297707</v>
      </c>
      <c r="NH39">
        <v>682.24302546223282</v>
      </c>
      <c r="NI39">
        <v>454.82868364148857</v>
      </c>
      <c r="NJ39">
        <v>206704.55439819157</v>
      </c>
      <c r="NK39">
        <v>6079.5457175938691</v>
      </c>
      <c r="NL39">
        <v>9727.2731481501905</v>
      </c>
      <c r="NM39">
        <v>729.54548611126438</v>
      </c>
      <c r="NN39">
        <v>486.36365740750955</v>
      </c>
      <c r="NO39">
        <v>221040.96245468082</v>
      </c>
      <c r="NP39">
        <v>6501.204778078848</v>
      </c>
      <c r="NQ39">
        <v>10401.927644926156</v>
      </c>
      <c r="NR39">
        <v>780.1445733694618</v>
      </c>
      <c r="NS39">
        <v>520.09638224630783</v>
      </c>
      <c r="NT39">
        <v>236376.66593107992</v>
      </c>
      <c r="NU39">
        <v>6952.2548803258796</v>
      </c>
      <c r="NV39">
        <v>11123.607808521409</v>
      </c>
      <c r="NW39">
        <v>834.27058563910555</v>
      </c>
      <c r="NX39">
        <v>556.1803904260704</v>
      </c>
      <c r="NY39">
        <v>252781.4794061734</v>
      </c>
      <c r="NZ39">
        <v>7434.7493942992169</v>
      </c>
      <c r="OA39">
        <v>11895.599030878748</v>
      </c>
      <c r="OB39">
        <v>892.16992731590608</v>
      </c>
      <c r="OC39">
        <v>594.77995154393739</v>
      </c>
      <c r="OD39">
        <v>270330.10012404073</v>
      </c>
      <c r="OE39">
        <v>7950.8852977659035</v>
      </c>
      <c r="OF39">
        <v>12721.416476425446</v>
      </c>
      <c r="OG39">
        <v>954.10623573190833</v>
      </c>
      <c r="OH39">
        <v>636.07082382127226</v>
      </c>
      <c r="OI39">
        <v>289102.44964126067</v>
      </c>
      <c r="OJ39">
        <v>8503.013224742961</v>
      </c>
      <c r="OK39">
        <v>13604.821159588737</v>
      </c>
      <c r="OL39">
        <v>1020.3615869691553</v>
      </c>
      <c r="OM39">
        <v>680.24105797943685</v>
      </c>
      <c r="ON39">
        <v>309184.03938495921</v>
      </c>
      <c r="OO39">
        <v>9093.6482172046817</v>
      </c>
      <c r="OP39">
        <v>14549.837147527491</v>
      </c>
      <c r="OQ39">
        <v>1091.237786064562</v>
      </c>
      <c r="OR39">
        <v>727.49185737637458</v>
      </c>
      <c r="OS39">
        <v>330666.3617953186</v>
      </c>
      <c r="OT39">
        <v>9725.4812292740771</v>
      </c>
      <c r="OU39">
        <v>15560.769966838523</v>
      </c>
      <c r="OV39">
        <v>1167.0577475128891</v>
      </c>
      <c r="OW39">
        <v>778.03849834192613</v>
      </c>
      <c r="OX39">
        <v>353647.30884331232</v>
      </c>
      <c r="OY39">
        <v>10401.39143656801</v>
      </c>
      <c r="OZ39">
        <v>16642.226298508816</v>
      </c>
      <c r="PA39">
        <v>1248.1669723881612</v>
      </c>
      <c r="PB39">
        <v>832.11131492544075</v>
      </c>
      <c r="PC39">
        <v>378231.61983977986</v>
      </c>
      <c r="PD39">
        <v>11124.459407052349</v>
      </c>
      <c r="PE39">
        <v>17799.13505128376</v>
      </c>
      <c r="PF39">
        <v>1334.9351288462819</v>
      </c>
      <c r="PG39">
        <v>889.95675256418792</v>
      </c>
      <c r="PH39">
        <v>404531.36058607808</v>
      </c>
      <c r="PI39">
        <v>11897.981193708179</v>
      </c>
      <c r="PJ39">
        <v>19036.769909933086</v>
      </c>
      <c r="PK39">
        <v>1427.7577432449816</v>
      </c>
      <c r="PL39">
        <v>951.83849549665433</v>
      </c>
      <c r="PM39">
        <v>432666.43606005766</v>
      </c>
      <c r="PN39">
        <v>12725.483413531107</v>
      </c>
      <c r="PO39">
        <v>20360.773461649773</v>
      </c>
      <c r="PP39">
        <v>1527.0580096237329</v>
      </c>
      <c r="PQ39">
        <v>1018.0386730824886</v>
      </c>
      <c r="PR39">
        <v>462765.1389846704</v>
      </c>
      <c r="PS39">
        <v>13610.739381902071</v>
      </c>
      <c r="PT39">
        <v>21777.183011043311</v>
      </c>
      <c r="PU39">
        <v>1633.2887258282485</v>
      </c>
      <c r="PV39">
        <v>1088.8591505521656</v>
      </c>
      <c r="PW39">
        <v>494964.73679081904</v>
      </c>
      <c r="PX39">
        <v>14557.78637620056</v>
      </c>
      <c r="PY39">
        <v>23292.458201920894</v>
      </c>
      <c r="PZ39">
        <v>1746.9343651440672</v>
      </c>
      <c r="QA39">
        <v>1164.6229100960447</v>
      </c>
      <c r="QB39">
        <v>529412.09966186911</v>
      </c>
      <c r="QC39">
        <v>15570.944107702033</v>
      </c>
      <c r="QD39">
        <v>24913.510572323252</v>
      </c>
      <c r="QE39">
        <v>1868.5132929242441</v>
      </c>
      <c r="QF39">
        <v>1245.6755286161626</v>
      </c>
      <c r="QG39">
        <v>566264.37253535504</v>
      </c>
      <c r="QH39">
        <v>16654.83448633397</v>
      </c>
      <c r="QI39">
        <v>26647.735178134353</v>
      </c>
      <c r="QJ39">
        <v>1998.5801383600765</v>
      </c>
      <c r="QK39">
        <v>1332.3867589067177</v>
      </c>
      <c r="QL39">
        <v>605689.69413869374</v>
      </c>
      <c r="QM39">
        <v>17814.402768785108</v>
      </c>
      <c r="QN39">
        <v>28503.044430056176</v>
      </c>
      <c r="QO39">
        <v>2137.728332254213</v>
      </c>
      <c r="QP39">
        <v>1425.1522215028087</v>
      </c>
      <c r="QQ39">
        <v>647867.96635109396</v>
      </c>
      <c r="QR39">
        <v>19054.940186796881</v>
      </c>
      <c r="QS39">
        <v>30487.904298875008</v>
      </c>
      <c r="QT39">
        <v>2286.592822415626</v>
      </c>
      <c r="QU39">
        <v>1524.3952149437505</v>
      </c>
      <c r="QV39">
        <v>692991.67741428805</v>
      </c>
      <c r="QW39">
        <v>20382.108159243766</v>
      </c>
      <c r="QX39">
        <v>32611.373054790023</v>
      </c>
      <c r="QY39">
        <v>2445.8529791092519</v>
      </c>
      <c r="QZ39">
        <v>1630.5686527395012</v>
      </c>
      <c r="RA39">
        <v>741266.78276130161</v>
      </c>
      <c r="RB39">
        <v>21801.964198861813</v>
      </c>
      <c r="RC39">
        <v>34883.142718178904</v>
      </c>
      <c r="RD39">
        <v>2616.2357038634177</v>
      </c>
      <c r="RE39">
        <v>1744.1571359089451</v>
      </c>
      <c r="RF39">
        <v>792913.64749630261</v>
      </c>
      <c r="RG39">
        <v>23320.989632244196</v>
      </c>
      <c r="RH39">
        <v>37313.583411590713</v>
      </c>
      <c r="RI39">
        <v>2798.5187558693033</v>
      </c>
      <c r="RJ39">
        <v>1865.6791705795356</v>
      </c>
      <c r="RK39">
        <v>848168.05484088871</v>
      </c>
      <c r="RL39">
        <v>24946.119260026138</v>
      </c>
      <c r="RM39">
        <v>39913.790816041816</v>
      </c>
      <c r="RN39">
        <v>2993.5343112031364</v>
      </c>
      <c r="RO39">
        <v>1995.689540802091</v>
      </c>
      <c r="RP39">
        <v>907282.28516423039</v>
      </c>
      <c r="RQ39">
        <v>26684.7730930656</v>
      </c>
      <c r="RR39">
        <v>42695.636948904954</v>
      </c>
      <c r="RS39">
        <v>3202.1727711678718</v>
      </c>
      <c r="RT39">
        <v>2134.7818474452479</v>
      </c>
      <c r="RU39">
        <v>970526.27053770935</v>
      </c>
      <c r="RV39">
        <v>28544.890309932627</v>
      </c>
      <c r="RW39">
        <v>45671.824495892208</v>
      </c>
      <c r="RX39">
        <v>3425.3868371919152</v>
      </c>
      <c r="RY39">
        <v>2283.5912247946103</v>
      </c>
      <c r="RZ39">
        <v>1038188.8301005155</v>
      </c>
      <c r="SA39">
        <v>30534.965591191634</v>
      </c>
      <c r="SB39">
        <v>48855.944945906609</v>
      </c>
      <c r="SC39">
        <v>3664.195870942996</v>
      </c>
      <c r="SD39">
        <v>2442.7972472953306</v>
      </c>
      <c r="SE39">
        <v>1110578.9918927234</v>
      </c>
      <c r="SF39">
        <v>32664.087996844806</v>
      </c>
      <c r="SG39">
        <v>52262.540794951696</v>
      </c>
      <c r="SH39">
        <v>3919.6905596213769</v>
      </c>
      <c r="SI39">
        <v>2613.1270397475846</v>
      </c>
      <c r="SJ39">
        <v>1188027.4072083114</v>
      </c>
      <c r="SK39">
        <v>34941.98256495034</v>
      </c>
      <c r="SL39">
        <v>55907.172103920537</v>
      </c>
      <c r="SM39">
        <v>4193.0379077940406</v>
      </c>
      <c r="SN39">
        <v>2795.3586051960269</v>
      </c>
    </row>
    <row r="40" spans="1:508" hidden="1" x14ac:dyDescent="0.15">
      <c r="B40" t="s">
        <v>53</v>
      </c>
      <c r="C40" t="s">
        <v>22</v>
      </c>
      <c r="D40" t="s">
        <v>25</v>
      </c>
      <c r="E40">
        <v>75.718115735630008</v>
      </c>
      <c r="F40">
        <v>75.876708938961471</v>
      </c>
      <c r="G40">
        <v>76.037175266311323</v>
      </c>
      <c r="H40">
        <v>76.199533117530592</v>
      </c>
      <c r="I40">
        <v>106.90932145149443</v>
      </c>
      <c r="J40">
        <v>76.52999771338591</v>
      </c>
      <c r="K40">
        <v>76.698141982673462</v>
      </c>
      <c r="L40">
        <v>76.868252826837804</v>
      </c>
      <c r="M40">
        <v>77.040349375792587</v>
      </c>
      <c r="N40">
        <v>77.214450908032205</v>
      </c>
      <c r="O40">
        <v>77.390576851495624</v>
      </c>
      <c r="P40">
        <v>77.658604406473827</v>
      </c>
      <c r="Q40">
        <v>109.1038167639296</v>
      </c>
      <c r="R40">
        <v>109.62316859997959</v>
      </c>
      <c r="S40">
        <v>78.778050670475153</v>
      </c>
      <c r="T40">
        <v>80.289073823921512</v>
      </c>
      <c r="U40">
        <v>80.821750459710941</v>
      </c>
      <c r="V40">
        <v>81.369501746932428</v>
      </c>
      <c r="W40">
        <v>131.09229044813864</v>
      </c>
      <c r="X40">
        <v>82.51165026730412</v>
      </c>
      <c r="Y40">
        <v>116.34948517167585</v>
      </c>
      <c r="Z40">
        <v>117.20580208279212</v>
      </c>
      <c r="AA40">
        <v>84.346995932963736</v>
      </c>
      <c r="AB40">
        <v>84.992860588124316</v>
      </c>
      <c r="AC40">
        <v>84.346995932963736</v>
      </c>
      <c r="AD40">
        <v>86.338073133198023</v>
      </c>
      <c r="AE40">
        <v>133.94948809461957</v>
      </c>
      <c r="AF40">
        <v>81.369501746932428</v>
      </c>
      <c r="AG40">
        <v>81.932681530086654</v>
      </c>
      <c r="AH40">
        <v>115.51631037422577</v>
      </c>
      <c r="AI40">
        <v>117.20580208279212</v>
      </c>
      <c r="AJ40">
        <v>82.51165026730412</v>
      </c>
      <c r="AK40">
        <v>83.106775122625606</v>
      </c>
      <c r="AL40">
        <v>94.243680219834502</v>
      </c>
      <c r="AM40">
        <v>76.199533117530592</v>
      </c>
      <c r="AN40">
        <v>122.71702717227754</v>
      </c>
      <c r="AO40">
        <v>80.821750459710941</v>
      </c>
      <c r="AP40">
        <v>131.09229044813864</v>
      </c>
      <c r="AQ40">
        <v>114.70575414212131</v>
      </c>
      <c r="AR40">
        <v>80.289073823921512</v>
      </c>
      <c r="AS40">
        <v>64.477645400280991</v>
      </c>
      <c r="AT40">
        <v>71.202899935645917</v>
      </c>
      <c r="AU40">
        <v>10.387467053867228</v>
      </c>
      <c r="AV40">
        <v>6.9249780359114856</v>
      </c>
      <c r="AW40">
        <v>1483.3720819455075</v>
      </c>
      <c r="AX40">
        <v>92.710755121594218</v>
      </c>
      <c r="AY40">
        <v>92.710755121594218</v>
      </c>
      <c r="AZ40">
        <v>11.125290614591306</v>
      </c>
      <c r="BA40">
        <v>7.416860409727537</v>
      </c>
      <c r="BB40">
        <v>1588.7419186116758</v>
      </c>
      <c r="BC40">
        <v>99.296369913229739</v>
      </c>
      <c r="BD40">
        <v>99.296369913229739</v>
      </c>
      <c r="BE40">
        <v>11.915564389587569</v>
      </c>
      <c r="BF40">
        <v>7.9437095930583794</v>
      </c>
      <c r="BG40">
        <v>1701.6026781642249</v>
      </c>
      <c r="BH40">
        <v>106.35016738526406</v>
      </c>
      <c r="BI40">
        <v>106.35016738526406</v>
      </c>
      <c r="BJ40">
        <v>12.762020086231686</v>
      </c>
      <c r="BK40">
        <v>8.5080133908211248</v>
      </c>
      <c r="BL40">
        <v>1822.4873527791822</v>
      </c>
      <c r="BM40">
        <v>113.90545954869889</v>
      </c>
      <c r="BN40">
        <v>113.90545954869889</v>
      </c>
      <c r="BO40">
        <v>13.668655145843866</v>
      </c>
      <c r="BP40">
        <v>9.1124367638959107</v>
      </c>
      <c r="BQ40">
        <v>1951.9668911529466</v>
      </c>
      <c r="BR40">
        <v>121.99793069705916</v>
      </c>
      <c r="BS40">
        <v>121.99793069705916</v>
      </c>
      <c r="BT40">
        <v>14.639751683647098</v>
      </c>
      <c r="BU40">
        <v>9.7598344557647323</v>
      </c>
      <c r="BV40">
        <v>2090.6529039888155</v>
      </c>
      <c r="BW40">
        <v>130.66580649930097</v>
      </c>
      <c r="BX40">
        <v>130.66580649930097</v>
      </c>
      <c r="BY40">
        <v>15.679896779916117</v>
      </c>
      <c r="BZ40">
        <v>10.453264519944078</v>
      </c>
      <c r="CA40">
        <v>2239.200562507333</v>
      </c>
      <c r="CB40">
        <v>139.95003515670831</v>
      </c>
      <c r="CC40">
        <v>139.95003515670831</v>
      </c>
      <c r="CD40">
        <v>16.794004218805</v>
      </c>
      <c r="CE40">
        <v>11.196002812536666</v>
      </c>
      <c r="CF40">
        <v>2398.3117037650936</v>
      </c>
      <c r="CG40">
        <v>149.89448148531835</v>
      </c>
      <c r="CH40">
        <v>149.89448148531835</v>
      </c>
      <c r="CI40">
        <v>17.987337778238199</v>
      </c>
      <c r="CJ40">
        <v>11.991558518825467</v>
      </c>
      <c r="CK40">
        <v>2568.7381575520662</v>
      </c>
      <c r="CL40">
        <v>160.54613484700414</v>
      </c>
      <c r="CM40">
        <v>160.54613484700414</v>
      </c>
      <c r="CN40">
        <v>19.265536181640496</v>
      </c>
      <c r="CO40">
        <v>12.84369078776033</v>
      </c>
      <c r="CP40">
        <v>2751.2853106933831</v>
      </c>
      <c r="CQ40">
        <v>171.95533191833644</v>
      </c>
      <c r="CR40">
        <v>171.95533191833644</v>
      </c>
      <c r="CS40">
        <v>20.634639830200374</v>
      </c>
      <c r="CT40">
        <v>13.756426553466916</v>
      </c>
      <c r="CU40">
        <v>2946.8159257130433</v>
      </c>
      <c r="CV40">
        <v>184.1759953570652</v>
      </c>
      <c r="CW40">
        <v>184.1759953570652</v>
      </c>
      <c r="CX40">
        <v>22.101119442847825</v>
      </c>
      <c r="CY40">
        <v>14.734079628565215</v>
      </c>
      <c r="CZ40">
        <v>3156.2542320294128</v>
      </c>
      <c r="DA40">
        <v>197.2658895018383</v>
      </c>
      <c r="DB40">
        <v>197.2658895018383</v>
      </c>
      <c r="DC40">
        <v>23.671906740220596</v>
      </c>
      <c r="DD40">
        <v>15.781271160147064</v>
      </c>
      <c r="DE40">
        <v>3380.5903091516634</v>
      </c>
      <c r="DF40">
        <v>211.28689432197896</v>
      </c>
      <c r="DG40">
        <v>211.28689432197896</v>
      </c>
      <c r="DH40">
        <v>25.354427318637477</v>
      </c>
      <c r="DI40">
        <v>16.902951545758317</v>
      </c>
      <c r="DJ40">
        <v>3620.8847827384852</v>
      </c>
      <c r="DK40">
        <v>226.30529892115533</v>
      </c>
      <c r="DL40">
        <v>226.30529892115533</v>
      </c>
      <c r="DM40">
        <v>27.156635870538636</v>
      </c>
      <c r="DN40">
        <v>18.104423913692425</v>
      </c>
      <c r="DO40">
        <v>3878.2738558723499</v>
      </c>
      <c r="DP40">
        <v>242.39211599202187</v>
      </c>
      <c r="DQ40">
        <v>242.39211599202187</v>
      </c>
      <c r="DR40">
        <v>29.087053919042624</v>
      </c>
      <c r="DS40">
        <v>19.391369279361751</v>
      </c>
      <c r="DT40">
        <v>4153.9746995012483</v>
      </c>
      <c r="DU40">
        <v>259.62341871882802</v>
      </c>
      <c r="DV40">
        <v>259.62341871882802</v>
      </c>
      <c r="DW40">
        <v>31.154810246259366</v>
      </c>
      <c r="DX40">
        <v>20.769873497506243</v>
      </c>
      <c r="DY40">
        <v>4449.2912277130072</v>
      </c>
      <c r="DZ40">
        <v>278.08070173206295</v>
      </c>
      <c r="EA40">
        <v>278.08070173206295</v>
      </c>
      <c r="EB40">
        <v>33.369684207847556</v>
      </c>
      <c r="EC40">
        <v>22.246456138565037</v>
      </c>
      <c r="ED40">
        <v>4765.6202853430896</v>
      </c>
      <c r="EE40">
        <v>297.8512678339431</v>
      </c>
      <c r="EF40">
        <v>297.8512678339431</v>
      </c>
      <c r="EG40">
        <v>35.742152140073173</v>
      </c>
      <c r="EH40">
        <v>23.828101426715449</v>
      </c>
      <c r="EI40">
        <v>5104.4582773840411</v>
      </c>
      <c r="EJ40">
        <v>319.02864233650257</v>
      </c>
      <c r="EK40">
        <v>319.02864233650257</v>
      </c>
      <c r="EL40">
        <v>38.28343708038031</v>
      </c>
      <c r="EM40">
        <v>25.522291386920205</v>
      </c>
      <c r="EN40">
        <v>5467.4082717728779</v>
      </c>
      <c r="EO40">
        <v>341.71301698580487</v>
      </c>
      <c r="EP40">
        <v>341.71301698580487</v>
      </c>
      <c r="EQ40">
        <v>41.005562038296588</v>
      </c>
      <c r="ER40">
        <v>27.33704135886439</v>
      </c>
      <c r="ES40">
        <v>5856.1876093918318</v>
      </c>
      <c r="ET40">
        <v>366.01172558698948</v>
      </c>
      <c r="EU40">
        <v>366.01172558698948</v>
      </c>
      <c r="EV40">
        <v>43.921407070438732</v>
      </c>
      <c r="EW40">
        <v>29.280938046959157</v>
      </c>
      <c r="EX40">
        <v>6272.6360575387243</v>
      </c>
      <c r="EY40">
        <v>392.03975359617027</v>
      </c>
      <c r="EZ40">
        <v>392.03975359617027</v>
      </c>
      <c r="FA40">
        <v>47.044770431540428</v>
      </c>
      <c r="FB40">
        <v>31.36318028769362</v>
      </c>
      <c r="FC40">
        <v>6718.7245457176105</v>
      </c>
      <c r="FD40">
        <v>419.92028410735065</v>
      </c>
      <c r="FE40">
        <v>419.92028410735065</v>
      </c>
      <c r="FF40">
        <v>50.390434092882074</v>
      </c>
      <c r="FG40">
        <v>33.593622728588052</v>
      </c>
      <c r="FH40">
        <v>7196.5645253803559</v>
      </c>
      <c r="FI40">
        <v>449.78528283627224</v>
      </c>
      <c r="FJ40">
        <v>449.78528283627224</v>
      </c>
      <c r="FK40">
        <v>53.974233940352669</v>
      </c>
      <c r="FL40">
        <v>35.982822626901779</v>
      </c>
      <c r="FM40">
        <v>7708.4179982291826</v>
      </c>
      <c r="FN40">
        <v>481.77612488932391</v>
      </c>
      <c r="FO40">
        <v>481.77612488932391</v>
      </c>
      <c r="FP40">
        <v>57.813134986718872</v>
      </c>
      <c r="FQ40">
        <v>38.542089991145914</v>
      </c>
      <c r="FR40">
        <v>8256.7082608828423</v>
      </c>
      <c r="FS40">
        <v>516.04426630517764</v>
      </c>
      <c r="FT40">
        <v>516.04426630517764</v>
      </c>
      <c r="FU40">
        <v>61.925311956621321</v>
      </c>
      <c r="FV40">
        <v>41.283541304414214</v>
      </c>
      <c r="FW40">
        <v>8844.0314171305799</v>
      </c>
      <c r="FX40">
        <v>552.75196357066125</v>
      </c>
      <c r="FY40">
        <v>552.75196357066125</v>
      </c>
      <c r="FZ40">
        <v>66.330235628479358</v>
      </c>
      <c r="GA40">
        <v>44.2201570856529</v>
      </c>
      <c r="GB40">
        <v>9473.1687126646048</v>
      </c>
      <c r="GC40">
        <v>592.0730445415378</v>
      </c>
      <c r="GD40">
        <v>592.0730445415378</v>
      </c>
      <c r="GE40">
        <v>71.048765344984531</v>
      </c>
      <c r="GF40">
        <v>47.365843563323025</v>
      </c>
      <c r="GG40">
        <v>10147.099751111127</v>
      </c>
      <c r="GH40">
        <v>634.19373444444545</v>
      </c>
      <c r="GI40">
        <v>634.19373444444545</v>
      </c>
      <c r="GJ40">
        <v>76.103248133333452</v>
      </c>
      <c r="GK40">
        <v>50.735498755555632</v>
      </c>
      <c r="GL40">
        <v>10869.016654390904</v>
      </c>
      <c r="GM40">
        <v>679.31354089943147</v>
      </c>
      <c r="GN40">
        <v>679.31354089943147</v>
      </c>
      <c r="GO40">
        <v>81.517624907931776</v>
      </c>
      <c r="GP40">
        <v>54.345083271954522</v>
      </c>
      <c r="GQ40">
        <v>11642.339234952919</v>
      </c>
      <c r="GR40">
        <v>727.64620218455741</v>
      </c>
      <c r="GS40">
        <v>727.64620218455741</v>
      </c>
      <c r="GT40">
        <v>87.317544262146882</v>
      </c>
      <c r="GU40">
        <v>58.21169617476459</v>
      </c>
      <c r="GV40">
        <v>12470.73125226087</v>
      </c>
      <c r="GW40">
        <v>779.42070326630437</v>
      </c>
      <c r="GX40">
        <v>779.42070326630437</v>
      </c>
      <c r="GY40">
        <v>93.53048439195652</v>
      </c>
      <c r="GZ40">
        <v>62.353656261304351</v>
      </c>
      <c r="HA40">
        <v>13358.117831094973</v>
      </c>
      <c r="HB40">
        <v>834.88236444343579</v>
      </c>
      <c r="HC40">
        <v>834.88236444343579</v>
      </c>
      <c r="HD40">
        <v>100.18588373321229</v>
      </c>
      <c r="HE40">
        <v>66.790589155474862</v>
      </c>
      <c r="HF40">
        <v>14308.704124785652</v>
      </c>
      <c r="HG40">
        <v>894.29400779910327</v>
      </c>
      <c r="HH40">
        <v>894.29400779910327</v>
      </c>
      <c r="HI40">
        <v>107.31528093589239</v>
      </c>
      <c r="HJ40">
        <v>71.543520623928259</v>
      </c>
      <c r="HK40">
        <v>15326.995312448233</v>
      </c>
      <c r="HL40">
        <v>957.93720702801454</v>
      </c>
      <c r="HM40">
        <v>957.93720702801454</v>
      </c>
      <c r="HN40">
        <v>114.95246484336175</v>
      </c>
      <c r="HO40">
        <v>76.634976562241164</v>
      </c>
      <c r="HP40">
        <v>16417.818025666755</v>
      </c>
      <c r="HQ40">
        <v>1026.1136266041722</v>
      </c>
      <c r="HR40">
        <v>1026.1136266041722</v>
      </c>
      <c r="HS40">
        <v>123.13363519250066</v>
      </c>
      <c r="HT40">
        <v>82.08909012833378</v>
      </c>
      <c r="HU40">
        <v>17586.343306911618</v>
      </c>
      <c r="HV40">
        <v>1099.1464566819761</v>
      </c>
      <c r="HW40">
        <v>1099.1464566819761</v>
      </c>
      <c r="HX40">
        <v>131.89757480183715</v>
      </c>
      <c r="HY40">
        <v>87.931716534558092</v>
      </c>
      <c r="HZ40">
        <v>18838.111209302231</v>
      </c>
      <c r="IA40">
        <v>1177.3819505813894</v>
      </c>
      <c r="IB40">
        <v>1177.3819505813894</v>
      </c>
      <c r="IC40">
        <v>141.28583406976674</v>
      </c>
      <c r="ID40">
        <v>94.190556046511162</v>
      </c>
      <c r="IE40">
        <v>20179.057155178201</v>
      </c>
      <c r="IF40">
        <v>1261.1910721986376</v>
      </c>
      <c r="IG40">
        <v>1261.1910721986376</v>
      </c>
      <c r="IH40">
        <v>151.34292866383652</v>
      </c>
      <c r="II40">
        <v>100.89528577589101</v>
      </c>
      <c r="IJ40">
        <v>21615.540179357347</v>
      </c>
      <c r="IK40">
        <v>1350.9712612098342</v>
      </c>
      <c r="IL40">
        <v>1350.9712612098342</v>
      </c>
      <c r="IM40">
        <v>162.11655134518011</v>
      </c>
      <c r="IN40">
        <v>108.07770089678674</v>
      </c>
      <c r="IO40">
        <v>23154.373191977782</v>
      </c>
      <c r="IP40">
        <v>1447.1483244986114</v>
      </c>
      <c r="IQ40">
        <v>1447.1483244986114</v>
      </c>
      <c r="IR40">
        <v>173.65779893983336</v>
      </c>
      <c r="IS40">
        <v>115.77186595988891</v>
      </c>
      <c r="IT40">
        <v>24802.85540548656</v>
      </c>
      <c r="IU40">
        <v>1550.17846284291</v>
      </c>
      <c r="IV40">
        <v>1550.17846284291</v>
      </c>
      <c r="IW40">
        <v>186.0214155411492</v>
      </c>
      <c r="IX40">
        <v>124.0142770274328</v>
      </c>
      <c r="IY40">
        <v>26568.807080696228</v>
      </c>
      <c r="IZ40">
        <v>1660.5504425435142</v>
      </c>
      <c r="JA40">
        <v>1660.5504425435142</v>
      </c>
      <c r="JB40">
        <v>199.26605310522172</v>
      </c>
      <c r="JC40">
        <v>132.84403540348114</v>
      </c>
      <c r="JD40">
        <v>28460.606757932481</v>
      </c>
      <c r="JE40">
        <v>1778.7879223707801</v>
      </c>
      <c r="JF40">
        <v>1778.7879223707801</v>
      </c>
      <c r="JG40">
        <v>213.4545506844936</v>
      </c>
      <c r="JH40">
        <v>142.30303378966241</v>
      </c>
      <c r="JI40">
        <v>30487.231151194352</v>
      </c>
      <c r="JJ40">
        <v>1905.451946949647</v>
      </c>
      <c r="JK40">
        <v>1905.451946949647</v>
      </c>
      <c r="JL40">
        <v>228.65423363395763</v>
      </c>
      <c r="JM40">
        <v>152.43615575597175</v>
      </c>
      <c r="JN40">
        <v>32658.297896000033</v>
      </c>
      <c r="JO40">
        <v>2041.143618500002</v>
      </c>
      <c r="JP40">
        <v>2041.143618500002</v>
      </c>
      <c r="JQ40">
        <v>244.93723422000025</v>
      </c>
      <c r="JR40">
        <v>163.29148948000017</v>
      </c>
      <c r="JS40">
        <v>34984.11135525877</v>
      </c>
      <c r="JT40">
        <v>2186.5069597036731</v>
      </c>
      <c r="JU40">
        <v>2186.5069597036731</v>
      </c>
      <c r="JV40">
        <v>262.38083516444078</v>
      </c>
      <c r="JW40">
        <v>174.92055677629386</v>
      </c>
      <c r="JX40">
        <v>37475.711702156033</v>
      </c>
      <c r="JY40">
        <v>2342.2319813847521</v>
      </c>
      <c r="JZ40">
        <v>2342.2319813847521</v>
      </c>
      <c r="KA40">
        <v>281.06783776617027</v>
      </c>
      <c r="KB40">
        <v>187.37855851078018</v>
      </c>
      <c r="KC40">
        <v>40144.927514738287</v>
      </c>
      <c r="KD40">
        <v>2509.0579696711429</v>
      </c>
      <c r="KE40">
        <v>2509.0579696711429</v>
      </c>
      <c r="KF40">
        <v>301.08695636053716</v>
      </c>
      <c r="KG40">
        <v>200.72463757369144</v>
      </c>
      <c r="KH40">
        <v>43004.432133708644</v>
      </c>
      <c r="KI40">
        <v>2687.7770083567902</v>
      </c>
      <c r="KJ40">
        <v>2687.7770083567902</v>
      </c>
      <c r="KK40">
        <v>322.53324100281486</v>
      </c>
      <c r="KL40">
        <v>215.02216066854322</v>
      </c>
      <c r="KM40">
        <v>46067.804052977343</v>
      </c>
      <c r="KN40">
        <v>2879.2377533110839</v>
      </c>
      <c r="KO40">
        <v>2879.2377533110839</v>
      </c>
      <c r="KP40">
        <v>345.50853039733005</v>
      </c>
      <c r="KQ40">
        <v>230.3390202648867</v>
      </c>
      <c r="KR40">
        <v>49349.591631838011</v>
      </c>
      <c r="KS40">
        <v>3084.3494769898757</v>
      </c>
      <c r="KT40">
        <v>3084.3494769898757</v>
      </c>
      <c r="KU40">
        <v>370.12193723878511</v>
      </c>
      <c r="KV40">
        <v>246.74795815919006</v>
      </c>
      <c r="KW40">
        <v>52865.382438355366</v>
      </c>
      <c r="KX40">
        <v>3304.0864023972103</v>
      </c>
      <c r="KY40">
        <v>3304.0864023972103</v>
      </c>
      <c r="KZ40">
        <v>396.49036828766526</v>
      </c>
      <c r="LA40">
        <v>264.32691219177684</v>
      </c>
      <c r="LB40">
        <v>56631.877555750565</v>
      </c>
      <c r="LC40">
        <v>3539.4923472344103</v>
      </c>
      <c r="LD40">
        <v>3539.4923472344103</v>
      </c>
      <c r="LE40">
        <v>424.73908166812924</v>
      </c>
      <c r="LF40">
        <v>283.15938777875283</v>
      </c>
      <c r="LG40">
        <v>60666.971207366725</v>
      </c>
      <c r="LH40">
        <v>3791.6857004604203</v>
      </c>
      <c r="LI40">
        <v>3791.6857004604203</v>
      </c>
      <c r="LJ40">
        <v>455.00228405525047</v>
      </c>
      <c r="LK40">
        <v>303.33485603683363</v>
      </c>
      <c r="LL40">
        <v>64989.836081299509</v>
      </c>
      <c r="LM40">
        <v>4061.8647550812193</v>
      </c>
      <c r="LN40">
        <v>4061.8647550812193</v>
      </c>
      <c r="LO40">
        <v>487.42377060974627</v>
      </c>
      <c r="LP40">
        <v>324.94918040649753</v>
      </c>
      <c r="LQ40">
        <v>69621.014763113897</v>
      </c>
      <c r="LR40">
        <v>4351.3134226946186</v>
      </c>
      <c r="LS40">
        <v>4351.3134226946186</v>
      </c>
      <c r="LT40">
        <v>522.1576107233542</v>
      </c>
      <c r="LU40">
        <v>348.10507381556948</v>
      </c>
      <c r="LV40">
        <v>74582.517714364541</v>
      </c>
      <c r="LW40">
        <v>4661.4073571477838</v>
      </c>
      <c r="LX40">
        <v>4661.4073571477838</v>
      </c>
      <c r="LY40">
        <v>559.36888285773409</v>
      </c>
      <c r="LZ40">
        <v>372.91258857182271</v>
      </c>
      <c r="MA40">
        <v>79897.92826604018</v>
      </c>
      <c r="MB40">
        <v>4993.6205166275113</v>
      </c>
      <c r="MC40">
        <v>4993.6205166275113</v>
      </c>
      <c r="MD40">
        <v>599.23446199530133</v>
      </c>
      <c r="ME40">
        <v>399.48964133020087</v>
      </c>
      <c r="MF40">
        <v>85592.515129708365</v>
      </c>
      <c r="MG40">
        <v>5349.5321956067728</v>
      </c>
      <c r="MH40">
        <v>5349.5321956067728</v>
      </c>
      <c r="MI40">
        <v>641.94386347281272</v>
      </c>
      <c r="MJ40">
        <v>427.96257564854182</v>
      </c>
      <c r="MK40">
        <v>91693.352965211743</v>
      </c>
      <c r="ML40">
        <v>5730.8345603257339</v>
      </c>
      <c r="MM40">
        <v>5730.8345603257339</v>
      </c>
      <c r="MN40">
        <v>687.7001472390881</v>
      </c>
      <c r="MO40">
        <v>458.46676482605875</v>
      </c>
      <c r="MP40">
        <v>98229.451582432128</v>
      </c>
      <c r="MQ40">
        <v>6139.340723902008</v>
      </c>
      <c r="MR40">
        <v>6139.340723902008</v>
      </c>
      <c r="MS40">
        <v>736.720886868241</v>
      </c>
      <c r="MT40">
        <v>491.14725791216063</v>
      </c>
      <c r="MU40">
        <v>105231.89439608211</v>
      </c>
      <c r="MV40">
        <v>6576.9933997551316</v>
      </c>
      <c r="MW40">
        <v>6576.9933997551316</v>
      </c>
      <c r="MX40">
        <v>789.23920797061578</v>
      </c>
      <c r="MY40">
        <v>526.15947198041056</v>
      </c>
      <c r="MZ40">
        <v>112733.98679690358</v>
      </c>
      <c r="NA40">
        <v>7045.874174806474</v>
      </c>
      <c r="NB40">
        <v>7045.874174806474</v>
      </c>
      <c r="NC40">
        <v>845.50490097677687</v>
      </c>
      <c r="ND40">
        <v>563.66993398451791</v>
      </c>
      <c r="NE40">
        <v>120771.41515026474</v>
      </c>
      <c r="NF40">
        <v>7548.2134468915465</v>
      </c>
      <c r="NG40">
        <v>7548.2134468915465</v>
      </c>
      <c r="NH40">
        <v>905.78561362698554</v>
      </c>
      <c r="NI40">
        <v>603.85707575132369</v>
      </c>
      <c r="NJ40">
        <v>129382.41718417949</v>
      </c>
      <c r="NK40">
        <v>8086.401074011218</v>
      </c>
      <c r="NL40">
        <v>8086.401074011218</v>
      </c>
      <c r="NM40">
        <v>970.36812888134614</v>
      </c>
      <c r="NN40">
        <v>646.91208592089743</v>
      </c>
      <c r="NO40">
        <v>138607.96458347302</v>
      </c>
      <c r="NP40">
        <v>8662.9977864670636</v>
      </c>
      <c r="NQ40">
        <v>8662.9977864670636</v>
      </c>
      <c r="NR40">
        <v>1039.5597343760476</v>
      </c>
      <c r="NS40">
        <v>693.03982291736509</v>
      </c>
      <c r="NT40">
        <v>148491.95866544713</v>
      </c>
      <c r="NU40">
        <v>9280.7474165904459</v>
      </c>
      <c r="NV40">
        <v>9280.7474165904459</v>
      </c>
      <c r="NW40">
        <v>1113.6896899908534</v>
      </c>
      <c r="NX40">
        <v>742.45979332723562</v>
      </c>
      <c r="NY40">
        <v>159081.44007524429</v>
      </c>
      <c r="NZ40">
        <v>9942.5900047027681</v>
      </c>
      <c r="OA40">
        <v>9942.5900047027681</v>
      </c>
      <c r="OB40">
        <v>1193.1108005643323</v>
      </c>
      <c r="OC40">
        <v>795.40720037622145</v>
      </c>
      <c r="OD40">
        <v>170426.81350646843</v>
      </c>
      <c r="OE40">
        <v>10651.675844154277</v>
      </c>
      <c r="OF40">
        <v>10651.675844154277</v>
      </c>
      <c r="OG40">
        <v>1278.2011012985131</v>
      </c>
      <c r="OH40">
        <v>852.1340675323421</v>
      </c>
      <c r="OI40">
        <v>182582.08852482503</v>
      </c>
      <c r="OJ40">
        <v>11411.380532801564</v>
      </c>
      <c r="OK40">
        <v>11411.380532801564</v>
      </c>
      <c r="OL40">
        <v>1369.3656639361877</v>
      </c>
      <c r="OM40">
        <v>912.91044262412515</v>
      </c>
      <c r="ON40">
        <v>195605.13764993439</v>
      </c>
      <c r="OO40">
        <v>12225.321103120899</v>
      </c>
      <c r="OP40">
        <v>12225.321103120899</v>
      </c>
      <c r="OQ40">
        <v>1467.0385323745079</v>
      </c>
      <c r="OR40">
        <v>978.02568824967193</v>
      </c>
      <c r="OS40">
        <v>209557.97293342926</v>
      </c>
      <c r="OT40">
        <v>13097.373308339329</v>
      </c>
      <c r="OU40">
        <v>13097.373308339329</v>
      </c>
      <c r="OV40">
        <v>1571.6847970007193</v>
      </c>
      <c r="OW40">
        <v>1047.7898646671463</v>
      </c>
      <c r="OX40">
        <v>224507.04236036871</v>
      </c>
      <c r="OY40">
        <v>14031.690147523044</v>
      </c>
      <c r="OZ40">
        <v>14031.690147523044</v>
      </c>
      <c r="PA40">
        <v>1683.8028177027654</v>
      </c>
      <c r="PB40">
        <v>1122.5352118018436</v>
      </c>
      <c r="PC40">
        <v>240523.54749631396</v>
      </c>
      <c r="PD40">
        <v>15032.721718519622</v>
      </c>
      <c r="PE40">
        <v>15032.721718519622</v>
      </c>
      <c r="PF40">
        <v>1803.9266062223546</v>
      </c>
      <c r="PG40">
        <v>1202.6177374815697</v>
      </c>
      <c r="PH40">
        <v>257683.78390457924</v>
      </c>
      <c r="PI40">
        <v>16105.236494036202</v>
      </c>
      <c r="PJ40">
        <v>16105.236494036202</v>
      </c>
      <c r="PK40">
        <v>1932.6283792843442</v>
      </c>
      <c r="PL40">
        <v>1288.4189195228962</v>
      </c>
      <c r="PM40">
        <v>276069.50596768741</v>
      </c>
      <c r="PN40">
        <v>17254.344122980463</v>
      </c>
      <c r="PO40">
        <v>17254.344122980463</v>
      </c>
      <c r="PP40">
        <v>2070.5212947576556</v>
      </c>
      <c r="PQ40">
        <v>1380.3475298384369</v>
      </c>
      <c r="PR40">
        <v>295768.31786444725</v>
      </c>
      <c r="PS40">
        <v>18485.519866527953</v>
      </c>
      <c r="PT40">
        <v>18485.519866527953</v>
      </c>
      <c r="PU40">
        <v>2218.2623839833541</v>
      </c>
      <c r="PV40">
        <v>1478.8415893222361</v>
      </c>
      <c r="PW40">
        <v>316874.09257990681</v>
      </c>
      <c r="PX40">
        <v>19804.630786244175</v>
      </c>
      <c r="PY40">
        <v>19804.630786244175</v>
      </c>
      <c r="PZ40">
        <v>2376.5556943493011</v>
      </c>
      <c r="QA40">
        <v>1584.370462899534</v>
      </c>
      <c r="QB40">
        <v>339487.42096031969</v>
      </c>
      <c r="QC40">
        <v>21217.963810019981</v>
      </c>
      <c r="QD40">
        <v>21217.963810019981</v>
      </c>
      <c r="QE40">
        <v>2546.1556572023978</v>
      </c>
      <c r="QF40">
        <v>1697.4371048015985</v>
      </c>
      <c r="QG40">
        <v>363716.09296984796</v>
      </c>
      <c r="QH40">
        <v>22732.255810615497</v>
      </c>
      <c r="QI40">
        <v>22732.255810615497</v>
      </c>
      <c r="QJ40">
        <v>2727.8706972738601</v>
      </c>
      <c r="QK40">
        <v>1818.5804648492399</v>
      </c>
      <c r="QL40">
        <v>389675.61346071609</v>
      </c>
      <c r="QM40">
        <v>24354.725841294756</v>
      </c>
      <c r="QN40">
        <v>24354.725841294756</v>
      </c>
      <c r="QO40">
        <v>2922.5671009553707</v>
      </c>
      <c r="QP40">
        <v>1948.3780673035806</v>
      </c>
      <c r="QQ40">
        <v>417489.75493466848</v>
      </c>
      <c r="QR40">
        <v>26093.10968341678</v>
      </c>
      <c r="QS40">
        <v>26093.10968341678</v>
      </c>
      <c r="QT40">
        <v>3131.1731620100136</v>
      </c>
      <c r="QU40">
        <v>2087.4487746733425</v>
      </c>
      <c r="QV40">
        <v>447291.14995167509</v>
      </c>
      <c r="QW40">
        <v>27955.696871979693</v>
      </c>
      <c r="QX40">
        <v>27955.696871979693</v>
      </c>
      <c r="QY40">
        <v>3354.6836246375633</v>
      </c>
      <c r="QZ40">
        <v>2236.4557497583755</v>
      </c>
      <c r="RA40">
        <v>479221.9260327408</v>
      </c>
      <c r="RB40">
        <v>29951.3703770463</v>
      </c>
      <c r="RC40">
        <v>29951.3703770463</v>
      </c>
      <c r="RD40">
        <v>3594.1644452455557</v>
      </c>
      <c r="RE40">
        <v>2396.109630163704</v>
      </c>
      <c r="RF40">
        <v>513434.38610831462</v>
      </c>
      <c r="RG40">
        <v>32089.649131769664</v>
      </c>
      <c r="RH40">
        <v>32089.649131769664</v>
      </c>
      <c r="RI40">
        <v>3850.7578958123595</v>
      </c>
      <c r="RJ40">
        <v>2567.1719305415731</v>
      </c>
      <c r="RK40">
        <v>550091.73778317496</v>
      </c>
      <c r="RL40">
        <v>34380.733611448435</v>
      </c>
      <c r="RM40">
        <v>34380.733611448435</v>
      </c>
      <c r="RN40">
        <v>4125.6880333738118</v>
      </c>
      <c r="RO40">
        <v>2750.4586889158745</v>
      </c>
      <c r="RP40">
        <v>589368.87492382107</v>
      </c>
      <c r="RQ40">
        <v>36835.554682738817</v>
      </c>
      <c r="RR40">
        <v>36835.554682738817</v>
      </c>
      <c r="RS40">
        <v>4420.2665619286581</v>
      </c>
      <c r="RT40">
        <v>2946.8443746191051</v>
      </c>
      <c r="RU40">
        <v>631453.21532649943</v>
      </c>
      <c r="RV40">
        <v>39465.825957906214</v>
      </c>
      <c r="RW40">
        <v>39465.825957906214</v>
      </c>
      <c r="RX40">
        <v>4735.8991149487456</v>
      </c>
      <c r="RY40">
        <v>3157.2660766324971</v>
      </c>
      <c r="RZ40">
        <v>676545.59849421598</v>
      </c>
      <c r="SA40">
        <v>42284.099905888499</v>
      </c>
      <c r="SB40">
        <v>42284.099905888499</v>
      </c>
      <c r="SC40">
        <v>5074.0919887066193</v>
      </c>
      <c r="SD40">
        <v>3382.7279924710797</v>
      </c>
      <c r="SE40">
        <v>724861.24784078728</v>
      </c>
      <c r="SF40">
        <v>45303.827990049205</v>
      </c>
      <c r="SG40">
        <v>45303.827990049205</v>
      </c>
      <c r="SH40">
        <v>5436.4593588059051</v>
      </c>
      <c r="SI40">
        <v>3624.3062392039365</v>
      </c>
      <c r="SJ40">
        <v>776630.80195051699</v>
      </c>
      <c r="SK40">
        <v>48539.425121907312</v>
      </c>
      <c r="SL40">
        <v>48539.425121907312</v>
      </c>
      <c r="SM40">
        <v>5824.7310146288773</v>
      </c>
      <c r="SN40">
        <v>3883.1540097525849</v>
      </c>
    </row>
    <row r="41" spans="1:508" hidden="1" x14ac:dyDescent="0.15">
      <c r="B41" t="s">
        <v>54</v>
      </c>
      <c r="C41" t="s">
        <v>23</v>
      </c>
      <c r="D41" t="s">
        <v>25</v>
      </c>
      <c r="E41">
        <v>9.0861738882756011</v>
      </c>
      <c r="F41">
        <v>9.1052050726753766</v>
      </c>
      <c r="G41">
        <v>9.1244610319573596</v>
      </c>
      <c r="H41">
        <v>9.1439439741036708</v>
      </c>
      <c r="I41">
        <v>9.1636561244138086</v>
      </c>
      <c r="J41">
        <v>9.1835997256063102</v>
      </c>
      <c r="K41">
        <v>9.2037770379208155</v>
      </c>
      <c r="L41">
        <v>9.2241903392205362</v>
      </c>
      <c r="M41">
        <v>9.244841925095109</v>
      </c>
      <c r="N41">
        <v>9.2657341089638656</v>
      </c>
      <c r="O41">
        <v>9.2868692221794742</v>
      </c>
      <c r="P41">
        <v>9.3190325287768587</v>
      </c>
      <c r="Q41">
        <v>9.3517557226225367</v>
      </c>
      <c r="R41">
        <v>9.3962715942839665</v>
      </c>
      <c r="S41">
        <v>9.4533660804570179</v>
      </c>
      <c r="T41">
        <v>9.6346888588705824</v>
      </c>
      <c r="U41">
        <v>9.6986100551653127</v>
      </c>
      <c r="V41">
        <v>9.7643402096318912</v>
      </c>
      <c r="W41">
        <v>9.8319217836103974</v>
      </c>
      <c r="X41">
        <v>9.9013980320764929</v>
      </c>
      <c r="Y41">
        <v>9.9728130147150722</v>
      </c>
      <c r="Z41">
        <v>10.046211607096467</v>
      </c>
      <c r="AA41">
        <v>10.121639511955648</v>
      </c>
      <c r="AB41">
        <v>10.199143270574918</v>
      </c>
      <c r="AC41">
        <v>10.121639511955648</v>
      </c>
      <c r="AD41">
        <v>10.360568775983763</v>
      </c>
      <c r="AE41">
        <v>10.046211607096467</v>
      </c>
      <c r="AF41">
        <v>9.7643402096318912</v>
      </c>
      <c r="AG41">
        <v>9.8319217836103974</v>
      </c>
      <c r="AH41">
        <v>9.9013980320764929</v>
      </c>
      <c r="AI41">
        <v>10.046211607096467</v>
      </c>
      <c r="AJ41">
        <v>9.9013980320764929</v>
      </c>
      <c r="AK41">
        <v>9.9728130147150722</v>
      </c>
      <c r="AL41">
        <v>11.309241626380141</v>
      </c>
      <c r="AM41">
        <v>9.1439439741036708</v>
      </c>
      <c r="AN41">
        <v>9.2037770379208155</v>
      </c>
      <c r="AO41">
        <v>9.6986100551653127</v>
      </c>
      <c r="AP41">
        <v>9.8319217836103974</v>
      </c>
      <c r="AQ41">
        <v>9.8319217836103974</v>
      </c>
      <c r="AR41">
        <v>11.240470335349013</v>
      </c>
      <c r="AS41">
        <v>67.689208353237859</v>
      </c>
      <c r="AT41">
        <v>5.183021076498612</v>
      </c>
      <c r="AU41">
        <v>10.552018868910833</v>
      </c>
      <c r="AV41">
        <v>7.0346792459405556</v>
      </c>
      <c r="AW41">
        <v>1830.9123559642908</v>
      </c>
      <c r="AX41">
        <v>151.00308090427143</v>
      </c>
      <c r="AY41">
        <v>151.00308090427143</v>
      </c>
      <c r="AZ41">
        <v>11.325231067820356</v>
      </c>
      <c r="BA41">
        <v>7.5501540452135707</v>
      </c>
      <c r="BB41">
        <v>1965.140240988685</v>
      </c>
      <c r="BC41">
        <v>162.07342193721115</v>
      </c>
      <c r="BD41">
        <v>162.07342193721115</v>
      </c>
      <c r="BE41">
        <v>12.155506645290835</v>
      </c>
      <c r="BF41">
        <v>8.1036710968605572</v>
      </c>
      <c r="BG41">
        <v>2109.2795196738725</v>
      </c>
      <c r="BH41">
        <v>173.96119749887612</v>
      </c>
      <c r="BI41">
        <v>173.96119749887612</v>
      </c>
      <c r="BJ41">
        <v>13.047089812415708</v>
      </c>
      <c r="BK41">
        <v>8.6980598749438052</v>
      </c>
      <c r="BL41">
        <v>2264.0678021213812</v>
      </c>
      <c r="BM41">
        <v>186.72724141207269</v>
      </c>
      <c r="BN41">
        <v>186.72724141207269</v>
      </c>
      <c r="BO41">
        <v>14.004543105905451</v>
      </c>
      <c r="BP41">
        <v>9.3363620706036343</v>
      </c>
      <c r="BQ41">
        <v>2430.2980552061949</v>
      </c>
      <c r="BR41">
        <v>200.43695300669651</v>
      </c>
      <c r="BS41">
        <v>200.43695300669651</v>
      </c>
      <c r="BT41">
        <v>15.032771475502237</v>
      </c>
      <c r="BU41">
        <v>10.021847650334825</v>
      </c>
      <c r="BV41">
        <v>2608.8227940965326</v>
      </c>
      <c r="BW41">
        <v>215.16064281208514</v>
      </c>
      <c r="BX41">
        <v>215.16064281208514</v>
      </c>
      <c r="BY41">
        <v>16.137048210906386</v>
      </c>
      <c r="BZ41">
        <v>10.758032140604257</v>
      </c>
      <c r="CA41">
        <v>2800.5585940863957</v>
      </c>
      <c r="CB41">
        <v>230.97390466691922</v>
      </c>
      <c r="CC41">
        <v>230.97390466691922</v>
      </c>
      <c r="CD41">
        <v>17.323042850018943</v>
      </c>
      <c r="CE41">
        <v>11.548695233345962</v>
      </c>
      <c r="CF41">
        <v>3006.4909474498122</v>
      </c>
      <c r="CG41">
        <v>247.95801628452062</v>
      </c>
      <c r="CH41">
        <v>247.95801628452062</v>
      </c>
      <c r="CI41">
        <v>18.596851221339044</v>
      </c>
      <c r="CJ41">
        <v>12.397900814226031</v>
      </c>
      <c r="CK41">
        <v>3227.6794919497452</v>
      </c>
      <c r="CL41">
        <v>266.20037047008208</v>
      </c>
      <c r="CM41">
        <v>266.20037047008208</v>
      </c>
      <c r="CN41">
        <v>19.965027785256154</v>
      </c>
      <c r="CO41">
        <v>13.310018523504104</v>
      </c>
      <c r="CP41">
        <v>3465.2636397098408</v>
      </c>
      <c r="CQ41">
        <v>285.79493935751265</v>
      </c>
      <c r="CR41">
        <v>285.79493935751265</v>
      </c>
      <c r="CS41">
        <v>21.434620451813451</v>
      </c>
      <c r="CT41">
        <v>14.289746967875633</v>
      </c>
      <c r="CU41">
        <v>3720.4686373956506</v>
      </c>
      <c r="CV41">
        <v>306.84277421819797</v>
      </c>
      <c r="CW41">
        <v>306.84277421819797</v>
      </c>
      <c r="CX41">
        <v>23.01320806636485</v>
      </c>
      <c r="CY41">
        <v>15.3421387109099</v>
      </c>
      <c r="CZ41">
        <v>3994.6120910664872</v>
      </c>
      <c r="DA41">
        <v>329.45254359311235</v>
      </c>
      <c r="DB41">
        <v>329.45254359311235</v>
      </c>
      <c r="DC41">
        <v>24.708940769483426</v>
      </c>
      <c r="DD41">
        <v>16.472627179655618</v>
      </c>
      <c r="DE41">
        <v>4289.1109916637997</v>
      </c>
      <c r="DF41">
        <v>353.74111271454018</v>
      </c>
      <c r="DG41">
        <v>353.74111271454018</v>
      </c>
      <c r="DH41">
        <v>26.530583453590516</v>
      </c>
      <c r="DI41">
        <v>17.68705563572701</v>
      </c>
      <c r="DJ41">
        <v>4605.4892799118497</v>
      </c>
      <c r="DK41">
        <v>379.83416741541026</v>
      </c>
      <c r="DL41">
        <v>379.83416741541026</v>
      </c>
      <c r="DM41">
        <v>28.487562556155773</v>
      </c>
      <c r="DN41">
        <v>18.991708370770514</v>
      </c>
      <c r="DO41">
        <v>4945.3859924379485</v>
      </c>
      <c r="DP41">
        <v>407.86688597426377</v>
      </c>
      <c r="DQ41">
        <v>407.86688597426377</v>
      </c>
      <c r="DR41">
        <v>30.590016448069782</v>
      </c>
      <c r="DS41">
        <v>20.393344298713188</v>
      </c>
      <c r="DT41">
        <v>5310.5640341901162</v>
      </c>
      <c r="DU41">
        <v>437.98466261361784</v>
      </c>
      <c r="DV41">
        <v>437.98466261361784</v>
      </c>
      <c r="DW41">
        <v>32.848849696021333</v>
      </c>
      <c r="DX41">
        <v>21.899233130680891</v>
      </c>
      <c r="DY41">
        <v>5702.9196257588637</v>
      </c>
      <c r="DZ41">
        <v>470.34388666052484</v>
      </c>
      <c r="EA41">
        <v>470.34388666052484</v>
      </c>
      <c r="EB41">
        <v>35.275791499539366</v>
      </c>
      <c r="EC41">
        <v>23.517194333026243</v>
      </c>
      <c r="ED41">
        <v>6124.4924780173369</v>
      </c>
      <c r="EE41">
        <v>505.11278169215154</v>
      </c>
      <c r="EF41">
        <v>505.11278169215154</v>
      </c>
      <c r="EG41">
        <v>37.883458626911363</v>
      </c>
      <c r="EH41">
        <v>25.255639084607576</v>
      </c>
      <c r="EI41">
        <v>6577.4767506026092</v>
      </c>
      <c r="EJ41">
        <v>542.47230932805019</v>
      </c>
      <c r="EK41">
        <v>542.47230932805019</v>
      </c>
      <c r="EL41">
        <v>40.685423199603768</v>
      </c>
      <c r="EM41">
        <v>27.123615466402512</v>
      </c>
      <c r="EN41">
        <v>7064.2328551943929</v>
      </c>
      <c r="EO41">
        <v>582.61714269644483</v>
      </c>
      <c r="EP41">
        <v>582.61714269644483</v>
      </c>
      <c r="EQ41">
        <v>43.696285702233361</v>
      </c>
      <c r="ER41">
        <v>29.130857134822239</v>
      </c>
      <c r="ES41">
        <v>7587.3001693318201</v>
      </c>
      <c r="ET41">
        <v>625.75671499643875</v>
      </c>
      <c r="EU41">
        <v>625.75671499643875</v>
      </c>
      <c r="EV41">
        <v>46.931753624732906</v>
      </c>
      <c r="EW41">
        <v>31.287835749821937</v>
      </c>
      <c r="EX41">
        <v>8149.4107316721384</v>
      </c>
      <c r="EY41">
        <v>672.11634900388776</v>
      </c>
      <c r="EZ41">
        <v>672.11634900388776</v>
      </c>
      <c r="FA41">
        <v>50.408726175291577</v>
      </c>
      <c r="FB41">
        <v>33.605817450194387</v>
      </c>
      <c r="FC41">
        <v>8753.5039951676863</v>
      </c>
      <c r="FD41">
        <v>721.93847382826277</v>
      </c>
      <c r="FE41">
        <v>721.93847382826277</v>
      </c>
      <c r="FF41">
        <v>54.145385537119708</v>
      </c>
      <c r="FG41">
        <v>36.096923691413139</v>
      </c>
      <c r="FH41">
        <v>9402.7427206515913</v>
      </c>
      <c r="FI41">
        <v>775.48393572384259</v>
      </c>
      <c r="FJ41">
        <v>775.48393572384259</v>
      </c>
      <c r="FK41">
        <v>58.161295179288189</v>
      </c>
      <c r="FL41">
        <v>38.774196786192128</v>
      </c>
      <c r="FM41">
        <v>10100.530099814256</v>
      </c>
      <c r="FN41">
        <v>833.03341029395926</v>
      </c>
      <c r="FO41">
        <v>833.03341029395926</v>
      </c>
      <c r="FP41">
        <v>62.477505772046939</v>
      </c>
      <c r="FQ41">
        <v>41.651670514697962</v>
      </c>
      <c r="FR41">
        <v>10850.528203559255</v>
      </c>
      <c r="FS41">
        <v>894.88892400488703</v>
      </c>
      <c r="FT41">
        <v>894.88892400488703</v>
      </c>
      <c r="FU41">
        <v>67.116669300366539</v>
      </c>
      <c r="FV41">
        <v>44.744446200244354</v>
      </c>
      <c r="FW41">
        <v>11656.677859290836</v>
      </c>
      <c r="FX41">
        <v>961.37549354975954</v>
      </c>
      <c r="FY41">
        <v>961.37549354975954</v>
      </c>
      <c r="FZ41">
        <v>72.103162016231977</v>
      </c>
      <c r="GA41">
        <v>48.06877467748798</v>
      </c>
      <c r="GB41">
        <v>12523.220068849632</v>
      </c>
      <c r="GC41">
        <v>1032.8428922762582</v>
      </c>
      <c r="GD41">
        <v>1032.8428922762582</v>
      </c>
      <c r="GE41">
        <v>77.463216920719375</v>
      </c>
      <c r="GF41">
        <v>51.642144613812917</v>
      </c>
      <c r="GG41">
        <v>13454.719087627263</v>
      </c>
      <c r="GH41">
        <v>1109.6675536187433</v>
      </c>
      <c r="GI41">
        <v>1109.6675536187433</v>
      </c>
      <c r="GJ41">
        <v>83.225066521405751</v>
      </c>
      <c r="GK41">
        <v>55.483377680937167</v>
      </c>
      <c r="GL41">
        <v>14456.08729490577</v>
      </c>
      <c r="GM41">
        <v>1192.2546222602698</v>
      </c>
      <c r="GN41">
        <v>1192.2546222602698</v>
      </c>
      <c r="GO41">
        <v>89.419096669520229</v>
      </c>
      <c r="GP41">
        <v>59.612731113013488</v>
      </c>
      <c r="GQ41">
        <v>15532.611995741065</v>
      </c>
      <c r="GR41">
        <v>1281.0401645972013</v>
      </c>
      <c r="GS41">
        <v>1281.0401645972013</v>
      </c>
      <c r="GT41">
        <v>96.078012344790096</v>
      </c>
      <c r="GU41">
        <v>64.052008229860064</v>
      </c>
      <c r="GV41">
        <v>16689.984305801139</v>
      </c>
      <c r="GW41">
        <v>1376.4935509939085</v>
      </c>
      <c r="GX41">
        <v>1376.4935509939085</v>
      </c>
      <c r="GY41">
        <v>103.23701632454313</v>
      </c>
      <c r="GZ41">
        <v>68.824677549695423</v>
      </c>
      <c r="HA41">
        <v>17934.33028254587</v>
      </c>
      <c r="HB41">
        <v>1479.1200233027521</v>
      </c>
      <c r="HC41">
        <v>1479.1200233027521</v>
      </c>
      <c r="HD41">
        <v>110.93400174770642</v>
      </c>
      <c r="HE41">
        <v>73.956001165137607</v>
      </c>
      <c r="HF41">
        <v>19272.244479066514</v>
      </c>
      <c r="HG41">
        <v>1589.4634621910527</v>
      </c>
      <c r="HH41">
        <v>1589.4634621910527</v>
      </c>
      <c r="HI41">
        <v>119.20975966432894</v>
      </c>
      <c r="HJ41">
        <v>79.473173109552633</v>
      </c>
      <c r="HK41">
        <v>20710.82611086671</v>
      </c>
      <c r="HL41">
        <v>1708.1093699683884</v>
      </c>
      <c r="HM41">
        <v>1708.1093699683884</v>
      </c>
      <c r="HN41">
        <v>128.10820274762915</v>
      </c>
      <c r="HO41">
        <v>85.405468498419424</v>
      </c>
      <c r="HP41">
        <v>22257.718040945485</v>
      </c>
      <c r="HQ41">
        <v>1835.688085851174</v>
      </c>
      <c r="HR41">
        <v>1835.688085851174</v>
      </c>
      <c r="HS41">
        <v>137.67660643883806</v>
      </c>
      <c r="HT41">
        <v>91.784404292558705</v>
      </c>
      <c r="HU41">
        <v>23921.148804826826</v>
      </c>
      <c r="HV41">
        <v>1972.8782519444803</v>
      </c>
      <c r="HW41">
        <v>1972.8782519444803</v>
      </c>
      <c r="HX41">
        <v>147.96586889583602</v>
      </c>
      <c r="HY41">
        <v>98.643912597224016</v>
      </c>
      <c r="HZ41">
        <v>25709.977914766136</v>
      </c>
      <c r="IA41">
        <v>2120.4105496714337</v>
      </c>
      <c r="IB41">
        <v>2120.4105496714337</v>
      </c>
      <c r="IC41">
        <v>159.03079122535755</v>
      </c>
      <c r="ID41">
        <v>106.0205274835717</v>
      </c>
      <c r="IE41">
        <v>27633.744701357333</v>
      </c>
      <c r="IF41">
        <v>2279.0717279469964</v>
      </c>
      <c r="IG41">
        <v>2279.0717279469964</v>
      </c>
      <c r="IH41">
        <v>170.93037959602475</v>
      </c>
      <c r="II41">
        <v>113.95358639734982</v>
      </c>
      <c r="IJ41">
        <v>29702.720971277296</v>
      </c>
      <c r="IK41">
        <v>2449.7089460847255</v>
      </c>
      <c r="IL41">
        <v>2449.7089460847255</v>
      </c>
      <c r="IM41">
        <v>183.7281709563544</v>
      </c>
      <c r="IN41">
        <v>122.48544730423627</v>
      </c>
      <c r="IO41">
        <v>31927.96778206178</v>
      </c>
      <c r="IP41">
        <v>2633.2344562525177</v>
      </c>
      <c r="IQ41">
        <v>2633.2344562525177</v>
      </c>
      <c r="IR41">
        <v>197.49258421893884</v>
      </c>
      <c r="IS41">
        <v>131.6617228126259</v>
      </c>
      <c r="IT41">
        <v>34321.396658738755</v>
      </c>
      <c r="IU41">
        <v>2830.6306522671139</v>
      </c>
      <c r="IV41">
        <v>2830.6306522671139</v>
      </c>
      <c r="IW41">
        <v>212.29729892003354</v>
      </c>
      <c r="IX41">
        <v>141.53153261335569</v>
      </c>
      <c r="IY41">
        <v>36895.835602997409</v>
      </c>
      <c r="IZ41">
        <v>3042.9555136492709</v>
      </c>
      <c r="JA41">
        <v>3042.9555136492709</v>
      </c>
      <c r="JB41">
        <v>228.2216635236953</v>
      </c>
      <c r="JC41">
        <v>152.14777568246353</v>
      </c>
      <c r="JD41">
        <v>39665.100273496639</v>
      </c>
      <c r="JE41">
        <v>3271.3484761646714</v>
      </c>
      <c r="JF41">
        <v>3271.3484761646714</v>
      </c>
      <c r="JG41">
        <v>245.35113571235036</v>
      </c>
      <c r="JH41">
        <v>163.56742380823357</v>
      </c>
      <c r="JI41">
        <v>42644.070746085432</v>
      </c>
      <c r="JJ41">
        <v>3517.0367625637473</v>
      </c>
      <c r="JK41">
        <v>3517.0367625637473</v>
      </c>
      <c r="JL41">
        <v>263.777757192281</v>
      </c>
      <c r="JM41">
        <v>175.85183812818735</v>
      </c>
      <c r="JN41">
        <v>45848.774295298164</v>
      </c>
      <c r="JO41">
        <v>3781.3422099214986</v>
      </c>
      <c r="JP41">
        <v>3781.3422099214986</v>
      </c>
      <c r="JQ41">
        <v>283.60066574411235</v>
      </c>
      <c r="JR41">
        <v>189.06711049607492</v>
      </c>
      <c r="JS41">
        <v>49296.474673699675</v>
      </c>
      <c r="JT41">
        <v>4065.6886328824476</v>
      </c>
      <c r="JU41">
        <v>4065.6886328824476</v>
      </c>
      <c r="JV41">
        <v>304.92664746618357</v>
      </c>
      <c r="JW41">
        <v>203.28443164412238</v>
      </c>
      <c r="JX41">
        <v>53005.768403696398</v>
      </c>
      <c r="JY41">
        <v>4371.6097652533117</v>
      </c>
      <c r="JZ41">
        <v>4371.6097652533117</v>
      </c>
      <c r="KA41">
        <v>327.87073239399837</v>
      </c>
      <c r="KB41">
        <v>218.58048826266557</v>
      </c>
      <c r="KC41">
        <v>56996.688637534091</v>
      </c>
      <c r="KD41">
        <v>4700.7578257760078</v>
      </c>
      <c r="KE41">
        <v>4700.7578257760078</v>
      </c>
      <c r="KF41">
        <v>352.55683693320054</v>
      </c>
      <c r="KG41">
        <v>235.03789128880038</v>
      </c>
      <c r="KH41">
        <v>61290.817185614651</v>
      </c>
      <c r="KI41">
        <v>5054.912757576466</v>
      </c>
      <c r="KJ41">
        <v>5054.912757576466</v>
      </c>
      <c r="KK41">
        <v>379.1184568182349</v>
      </c>
      <c r="KL41">
        <v>252.74563787882329</v>
      </c>
      <c r="KM41">
        <v>65911.405361254365</v>
      </c>
      <c r="KN41">
        <v>5435.9921947426283</v>
      </c>
      <c r="KO41">
        <v>5435.9921947426283</v>
      </c>
      <c r="KP41">
        <v>407.69941460569709</v>
      </c>
      <c r="KQ41">
        <v>271.79960973713139</v>
      </c>
      <c r="KR41">
        <v>70883.504341863794</v>
      </c>
      <c r="KS41">
        <v>5846.0622137619621</v>
      </c>
      <c r="KT41">
        <v>5846.0622137619621</v>
      </c>
      <c r="KU41">
        <v>438.4546660321472</v>
      </c>
      <c r="KV41">
        <v>292.30311068809812</v>
      </c>
      <c r="KW41">
        <v>76234.105802568258</v>
      </c>
      <c r="KX41">
        <v>6287.3489321705783</v>
      </c>
      <c r="KY41">
        <v>6287.3489321705783</v>
      </c>
      <c r="KZ41">
        <v>471.55116991279334</v>
      </c>
      <c r="LA41">
        <v>314.36744660852889</v>
      </c>
      <c r="LB41">
        <v>81992.293638847797</v>
      </c>
      <c r="LC41">
        <v>6762.2510217606432</v>
      </c>
      <c r="LD41">
        <v>6762.2510217606432</v>
      </c>
      <c r="LE41">
        <v>507.16882663204819</v>
      </c>
      <c r="LF41">
        <v>338.11255108803215</v>
      </c>
      <c r="LG41">
        <v>88189.407660225406</v>
      </c>
      <c r="LH41">
        <v>7273.3532090907556</v>
      </c>
      <c r="LI41">
        <v>7273.3532090907556</v>
      </c>
      <c r="LJ41">
        <v>545.50149068180667</v>
      </c>
      <c r="LK41">
        <v>363.66766045453778</v>
      </c>
      <c r="LL41">
        <v>94859.220207765378</v>
      </c>
      <c r="LM41">
        <v>7823.4408418775565</v>
      </c>
      <c r="LN41">
        <v>7823.4408418775565</v>
      </c>
      <c r="LO41">
        <v>586.75806314081683</v>
      </c>
      <c r="LP41">
        <v>391.17204209387785</v>
      </c>
      <c r="LQ41">
        <v>102038.12672459574</v>
      </c>
      <c r="LR41">
        <v>8415.5156061522248</v>
      </c>
      <c r="LS41">
        <v>8415.5156061522248</v>
      </c>
      <c r="LT41">
        <v>631.16367046141693</v>
      </c>
      <c r="LU41">
        <v>420.77578030761129</v>
      </c>
      <c r="LV41">
        <v>109765.35139129858</v>
      </c>
      <c r="LW41">
        <v>9052.8124858802948</v>
      </c>
      <c r="LX41">
        <v>9052.8124858802948</v>
      </c>
      <c r="LY41">
        <v>678.96093644102211</v>
      </c>
      <c r="LZ41">
        <v>452.64062429401474</v>
      </c>
      <c r="MA41">
        <v>118083.16902732902</v>
      </c>
      <c r="MB41">
        <v>9738.8180641096096</v>
      </c>
      <c r="MC41">
        <v>9738.8180641096096</v>
      </c>
      <c r="MD41">
        <v>730.41135480822072</v>
      </c>
      <c r="ME41">
        <v>486.94090320548048</v>
      </c>
      <c r="MF41">
        <v>127037.14455616593</v>
      </c>
      <c r="MG41">
        <v>10477.290272673479</v>
      </c>
      <c r="MH41">
        <v>10477.290272673479</v>
      </c>
      <c r="MI41">
        <v>785.79677045051085</v>
      </c>
      <c r="MJ41">
        <v>523.86451363367394</v>
      </c>
      <c r="MK41">
        <v>136676.39143625999</v>
      </c>
      <c r="ML41">
        <v>11272.279706083298</v>
      </c>
      <c r="MM41">
        <v>11272.279706083298</v>
      </c>
      <c r="MN41">
        <v>845.42097795624727</v>
      </c>
      <c r="MO41">
        <v>563.61398530416488</v>
      </c>
      <c r="MP41">
        <v>147053.8505726594</v>
      </c>
      <c r="MQ41">
        <v>12128.15262454923</v>
      </c>
      <c r="MR41">
        <v>12128.15262454923</v>
      </c>
      <c r="MS41">
        <v>909.61144684119222</v>
      </c>
      <c r="MT41">
        <v>606.40763122746148</v>
      </c>
      <c r="MU41">
        <v>158226.59134615504</v>
      </c>
      <c r="MV41">
        <v>13049.615781126187</v>
      </c>
      <c r="MW41">
        <v>13049.615781126187</v>
      </c>
      <c r="MX41">
        <v>978.72118358446414</v>
      </c>
      <c r="MY41">
        <v>652.48078905630939</v>
      </c>
      <c r="MZ41">
        <v>170256.13652863511</v>
      </c>
      <c r="NA41">
        <v>14041.743218856504</v>
      </c>
      <c r="NB41">
        <v>14041.743218856504</v>
      </c>
      <c r="NC41">
        <v>1053.1307414142379</v>
      </c>
      <c r="ND41">
        <v>702.08716094282522</v>
      </c>
      <c r="NE41">
        <v>183208.81299588998</v>
      </c>
      <c r="NF41">
        <v>15110.00519553732</v>
      </c>
      <c r="NG41">
        <v>15110.00519553732</v>
      </c>
      <c r="NH41">
        <v>1133.2503896652988</v>
      </c>
      <c r="NI41">
        <v>755.50025977686596</v>
      </c>
      <c r="NJ41">
        <v>197156.13030322402</v>
      </c>
      <c r="NK41">
        <v>16260.299406451466</v>
      </c>
      <c r="NL41">
        <v>16260.299406451466</v>
      </c>
      <c r="NM41">
        <v>1219.5224554838599</v>
      </c>
      <c r="NN41">
        <v>813.01497032257328</v>
      </c>
      <c r="NO41">
        <v>212175.18935586928</v>
      </c>
      <c r="NP41">
        <v>17498.984689143857</v>
      </c>
      <c r="NQ41">
        <v>17498.984689143857</v>
      </c>
      <c r="NR41">
        <v>1312.4238516857895</v>
      </c>
      <c r="NS41">
        <v>874.94923445719292</v>
      </c>
      <c r="NT41">
        <v>228349.12358637029</v>
      </c>
      <c r="NU41">
        <v>18832.917409185178</v>
      </c>
      <c r="NV41">
        <v>18832.917409185178</v>
      </c>
      <c r="NW41">
        <v>1412.4688056888886</v>
      </c>
      <c r="NX41">
        <v>941.64587045925896</v>
      </c>
      <c r="NY41">
        <v>245767.57524593166</v>
      </c>
      <c r="NZ41">
        <v>20269.490741932506</v>
      </c>
      <c r="OA41">
        <v>20269.490741932506</v>
      </c>
      <c r="OB41">
        <v>1520.2118056449381</v>
      </c>
      <c r="OC41">
        <v>1013.4745370966253</v>
      </c>
      <c r="OD41">
        <v>264527.20962738601</v>
      </c>
      <c r="OE41">
        <v>21816.677082671013</v>
      </c>
      <c r="OF41">
        <v>21816.677082671013</v>
      </c>
      <c r="OG41">
        <v>1636.2507812003259</v>
      </c>
      <c r="OH41">
        <v>1090.8338541335506</v>
      </c>
      <c r="OI41">
        <v>284732.27026525262</v>
      </c>
      <c r="OJ41">
        <v>23483.073836309493</v>
      </c>
      <c r="OK41">
        <v>23483.073836309493</v>
      </c>
      <c r="OL41">
        <v>1761.2305377232121</v>
      </c>
      <c r="OM41">
        <v>1174.1536918154748</v>
      </c>
      <c r="ON41">
        <v>306495.17840470554</v>
      </c>
      <c r="OO41">
        <v>25277.952858120043</v>
      </c>
      <c r="OP41">
        <v>25277.952858120043</v>
      </c>
      <c r="OQ41">
        <v>1895.8464643590032</v>
      </c>
      <c r="OR41">
        <v>1263.8976429060021</v>
      </c>
      <c r="OS41">
        <v>329937.18029769539</v>
      </c>
      <c r="OT41">
        <v>27211.313838985188</v>
      </c>
      <c r="OU41">
        <v>27211.313838985188</v>
      </c>
      <c r="OV41">
        <v>2040.8485379238891</v>
      </c>
      <c r="OW41">
        <v>1360.5656919492594</v>
      </c>
      <c r="OX41">
        <v>355189.04617259075</v>
      </c>
      <c r="OY41">
        <v>29293.94195237862</v>
      </c>
      <c r="OZ41">
        <v>29293.94195237862</v>
      </c>
      <c r="PA41">
        <v>2197.0456464283961</v>
      </c>
      <c r="PB41">
        <v>1464.6970976189309</v>
      </c>
      <c r="PC41">
        <v>382391.82503532356</v>
      </c>
      <c r="PD41">
        <v>31537.470106006069</v>
      </c>
      <c r="PE41">
        <v>31537.470106006069</v>
      </c>
      <c r="PF41">
        <v>2365.3102579504548</v>
      </c>
      <c r="PG41">
        <v>1576.8735053003033</v>
      </c>
      <c r="PH41">
        <v>411697.65979705297</v>
      </c>
      <c r="PI41">
        <v>33954.446168829105</v>
      </c>
      <c r="PJ41">
        <v>33954.446168829105</v>
      </c>
      <c r="PK41">
        <v>2546.5834626621831</v>
      </c>
      <c r="PL41">
        <v>1697.7223084414554</v>
      </c>
      <c r="PM41">
        <v>443270.66758789029</v>
      </c>
      <c r="PN41">
        <v>36558.405574258999</v>
      </c>
      <c r="PO41">
        <v>36558.405574258999</v>
      </c>
      <c r="PP41">
        <v>2741.8804180694246</v>
      </c>
      <c r="PQ41">
        <v>1827.9202787129498</v>
      </c>
      <c r="PR41">
        <v>477287.89051051496</v>
      </c>
      <c r="PS41">
        <v>39363.949732825975</v>
      </c>
      <c r="PT41">
        <v>39363.949732825975</v>
      </c>
      <c r="PU41">
        <v>2952.2962299619485</v>
      </c>
      <c r="PV41">
        <v>1968.1974866412988</v>
      </c>
      <c r="PW41">
        <v>513940.3225139986</v>
      </c>
      <c r="PX41">
        <v>42386.830722804007</v>
      </c>
      <c r="PY41">
        <v>42386.830722804007</v>
      </c>
      <c r="PZ41">
        <v>3179.0123042103005</v>
      </c>
      <c r="QA41">
        <v>2119.3415361402003</v>
      </c>
      <c r="QB41">
        <v>553434.0185294844</v>
      </c>
      <c r="QC41">
        <v>45644.0427653183</v>
      </c>
      <c r="QD41">
        <v>45644.0427653183</v>
      </c>
      <c r="QE41">
        <v>3423.3032073988725</v>
      </c>
      <c r="QF41">
        <v>2282.202138265915</v>
      </c>
      <c r="QG41">
        <v>595991.2925084125</v>
      </c>
      <c r="QH41">
        <v>49153.921031621649</v>
      </c>
      <c r="QI41">
        <v>49153.921031621649</v>
      </c>
      <c r="QJ41">
        <v>3686.5440773716236</v>
      </c>
      <c r="QK41">
        <v>2457.6960515810824</v>
      </c>
      <c r="QL41">
        <v>641852.01154382387</v>
      </c>
      <c r="QM41">
        <v>52936.248374748357</v>
      </c>
      <c r="QN41">
        <v>52936.248374748357</v>
      </c>
      <c r="QO41">
        <v>3970.2186281061267</v>
      </c>
      <c r="QP41">
        <v>2646.8124187374178</v>
      </c>
      <c r="QQ41">
        <v>691274.99383929896</v>
      </c>
      <c r="QR41">
        <v>57012.370625921569</v>
      </c>
      <c r="QS41">
        <v>57012.370625921569</v>
      </c>
      <c r="QT41">
        <v>4275.9277969441173</v>
      </c>
      <c r="QU41">
        <v>2850.6185312960783</v>
      </c>
      <c r="QV41">
        <v>744539.5189218868</v>
      </c>
      <c r="QW41">
        <v>61405.321148196854</v>
      </c>
      <c r="QX41">
        <v>61405.321148196854</v>
      </c>
      <c r="QY41">
        <v>4605.399086114764</v>
      </c>
      <c r="QZ41">
        <v>3070.2660574098427</v>
      </c>
      <c r="RA41">
        <v>801946.95917893213</v>
      </c>
      <c r="RB41">
        <v>66139.955396200588</v>
      </c>
      <c r="RC41">
        <v>66139.955396200588</v>
      </c>
      <c r="RD41">
        <v>4960.4966547150434</v>
      </c>
      <c r="RE41">
        <v>3306.9977698100292</v>
      </c>
      <c r="RF41">
        <v>863822.54253823415</v>
      </c>
      <c r="RG41">
        <v>71243.096291813126</v>
      </c>
      <c r="RH41">
        <v>71243.096291813126</v>
      </c>
      <c r="RI41">
        <v>5343.2322218859845</v>
      </c>
      <c r="RJ41">
        <v>3562.1548145906563</v>
      </c>
      <c r="RK41">
        <v>930517.25691111363</v>
      </c>
      <c r="RL41">
        <v>76743.691291638228</v>
      </c>
      <c r="RM41">
        <v>76743.691291638228</v>
      </c>
      <c r="RN41">
        <v>5755.7768468728673</v>
      </c>
      <c r="RO41">
        <v>3837.1845645819117</v>
      </c>
      <c r="RP41">
        <v>1002409.9078836866</v>
      </c>
      <c r="RQ41">
        <v>82672.982093499915</v>
      </c>
      <c r="RR41">
        <v>82672.982093499915</v>
      </c>
      <c r="RS41">
        <v>6200.4736570124942</v>
      </c>
      <c r="RT41">
        <v>4133.6491046749961</v>
      </c>
      <c r="RU41">
        <v>1079909.3420783873</v>
      </c>
      <c r="RV41">
        <v>89064.68800646493</v>
      </c>
      <c r="RW41">
        <v>89064.68800646493</v>
      </c>
      <c r="RX41">
        <v>6679.8516004848698</v>
      </c>
      <c r="RY41">
        <v>4453.2344003232465</v>
      </c>
      <c r="RZ41">
        <v>1163456.8496213586</v>
      </c>
      <c r="SA41">
        <v>95955.204092483182</v>
      </c>
      <c r="SB41">
        <v>95955.204092483182</v>
      </c>
      <c r="SC41">
        <v>7196.6403069362386</v>
      </c>
      <c r="SD41">
        <v>4797.7602046241591</v>
      </c>
      <c r="SE41">
        <v>1253528.7602481241</v>
      </c>
      <c r="SF41">
        <v>103383.81527819581</v>
      </c>
      <c r="SG41">
        <v>103383.81527819581</v>
      </c>
      <c r="SH41">
        <v>7753.7861458646848</v>
      </c>
      <c r="SI41">
        <v>5169.1907639097899</v>
      </c>
      <c r="SJ41">
        <v>1350639.2487667913</v>
      </c>
      <c r="SK41">
        <v>111392.9277333436</v>
      </c>
      <c r="SL41">
        <v>111392.9277333436</v>
      </c>
      <c r="SM41">
        <v>8354.4695800007703</v>
      </c>
      <c r="SN41">
        <v>5569.6463866671802</v>
      </c>
    </row>
    <row r="42" spans="1:508" hidden="1" x14ac:dyDescent="0.15">
      <c r="B42" t="s">
        <v>55</v>
      </c>
      <c r="C42" t="s">
        <v>24</v>
      </c>
      <c r="D42" t="s">
        <v>25</v>
      </c>
      <c r="E42">
        <v>6.0574492588504008</v>
      </c>
      <c r="F42">
        <v>6.0701367151169174</v>
      </c>
      <c r="G42">
        <v>6.0829740213049064</v>
      </c>
      <c r="H42">
        <v>6.0959626494024475</v>
      </c>
      <c r="I42">
        <v>6.1091040829425394</v>
      </c>
      <c r="J42">
        <v>6.1223998170708729</v>
      </c>
      <c r="K42">
        <v>6.135851358613877</v>
      </c>
      <c r="L42">
        <v>6.1494602261470241</v>
      </c>
      <c r="M42">
        <v>6.1632279500634066</v>
      </c>
      <c r="N42">
        <v>6.1771560726425765</v>
      </c>
      <c r="O42">
        <v>6.1912461481196495</v>
      </c>
      <c r="P42">
        <v>6.2126883525179064</v>
      </c>
      <c r="Q42">
        <v>6.2345038150816912</v>
      </c>
      <c r="R42">
        <v>6.2641810628559771</v>
      </c>
      <c r="S42">
        <v>6.3022440536380122</v>
      </c>
      <c r="T42">
        <v>6.4231259059137216</v>
      </c>
      <c r="U42">
        <v>6.4657400367768751</v>
      </c>
      <c r="V42">
        <v>6.5095601397545941</v>
      </c>
      <c r="W42">
        <v>6.5546145224069319</v>
      </c>
      <c r="X42">
        <v>6.6009320213843292</v>
      </c>
      <c r="Y42">
        <v>6.6485420098100487</v>
      </c>
      <c r="Z42">
        <v>6.6974744047309782</v>
      </c>
      <c r="AA42">
        <v>6.7477596746370985</v>
      </c>
      <c r="AB42">
        <v>6.7994288470499455</v>
      </c>
      <c r="AC42">
        <v>6.7477596746370985</v>
      </c>
      <c r="AD42">
        <v>6.9070458506558419</v>
      </c>
      <c r="AE42">
        <v>6.6974744047309782</v>
      </c>
      <c r="AF42">
        <v>6.5095601397545941</v>
      </c>
      <c r="AG42">
        <v>6.5546145224069319</v>
      </c>
      <c r="AH42">
        <v>6.6009320213843292</v>
      </c>
      <c r="AI42">
        <v>6.6974744047309782</v>
      </c>
      <c r="AJ42">
        <v>6.6009320213843292</v>
      </c>
      <c r="AK42">
        <v>6.6485420098100487</v>
      </c>
      <c r="AL42">
        <v>7.5394944175867602</v>
      </c>
      <c r="AM42">
        <v>6.0959626494024475</v>
      </c>
      <c r="AN42">
        <v>6.135851358613877</v>
      </c>
      <c r="AO42">
        <v>6.4657400367768751</v>
      </c>
      <c r="AP42">
        <v>6.5546145224069319</v>
      </c>
      <c r="AQ42">
        <v>6.5546145224069319</v>
      </c>
      <c r="AR42">
        <v>8.028907382392152</v>
      </c>
      <c r="AS42">
        <v>-2190.1921362965827</v>
      </c>
      <c r="AT42">
        <v>-2437.469939117912</v>
      </c>
      <c r="AU42">
        <v>10.552018868910833</v>
      </c>
      <c r="AV42">
        <v>7.0346792459405556</v>
      </c>
      <c r="AW42">
        <v>4228.0862653196</v>
      </c>
      <c r="AX42">
        <v>132.1276957912375</v>
      </c>
      <c r="AY42">
        <v>132.1276957912375</v>
      </c>
      <c r="AZ42">
        <v>11.325231067820356</v>
      </c>
      <c r="BA42">
        <v>7.5501540452135707</v>
      </c>
      <c r="BB42">
        <v>4538.0558142419122</v>
      </c>
      <c r="BC42">
        <v>141.81424419505976</v>
      </c>
      <c r="BD42">
        <v>141.81424419505976</v>
      </c>
      <c r="BE42">
        <v>12.155506645290835</v>
      </c>
      <c r="BF42">
        <v>8.1036710968605572</v>
      </c>
      <c r="BG42">
        <v>4870.9135299685313</v>
      </c>
      <c r="BH42">
        <v>152.2160478115166</v>
      </c>
      <c r="BI42">
        <v>152.2160478115166</v>
      </c>
      <c r="BJ42">
        <v>13.047089812415708</v>
      </c>
      <c r="BK42">
        <v>8.6980598749438052</v>
      </c>
      <c r="BL42">
        <v>5228.3627595380349</v>
      </c>
      <c r="BM42">
        <v>163.38633623556359</v>
      </c>
      <c r="BN42">
        <v>163.38633623556359</v>
      </c>
      <c r="BO42">
        <v>14.004543105905451</v>
      </c>
      <c r="BP42">
        <v>9.3363620706036343</v>
      </c>
      <c r="BQ42">
        <v>5612.2346841875024</v>
      </c>
      <c r="BR42">
        <v>175.38233388085945</v>
      </c>
      <c r="BS42">
        <v>175.38233388085945</v>
      </c>
      <c r="BT42">
        <v>15.032771475502237</v>
      </c>
      <c r="BU42">
        <v>10.021847650334825</v>
      </c>
      <c r="BV42">
        <v>6024.497998738384</v>
      </c>
      <c r="BW42">
        <v>188.2655624605745</v>
      </c>
      <c r="BX42">
        <v>188.2655624605745</v>
      </c>
      <c r="BY42">
        <v>16.137048210906386</v>
      </c>
      <c r="BZ42">
        <v>10.758032140604257</v>
      </c>
      <c r="CA42">
        <v>6467.2693306737383</v>
      </c>
      <c r="CB42">
        <v>202.10216658355432</v>
      </c>
      <c r="CC42">
        <v>202.10216658355432</v>
      </c>
      <c r="CD42">
        <v>17.323042850018943</v>
      </c>
      <c r="CE42">
        <v>11.548695233345962</v>
      </c>
      <c r="CF42">
        <v>6942.8244559665773</v>
      </c>
      <c r="CG42">
        <v>216.96326424895554</v>
      </c>
      <c r="CH42">
        <v>216.96326424895554</v>
      </c>
      <c r="CI42">
        <v>18.596851221339044</v>
      </c>
      <c r="CJ42">
        <v>12.397900814226031</v>
      </c>
      <c r="CK42">
        <v>7453.6103731622979</v>
      </c>
      <c r="CL42">
        <v>232.92532416132181</v>
      </c>
      <c r="CM42">
        <v>232.92532416132181</v>
      </c>
      <c r="CN42">
        <v>19.965027785256154</v>
      </c>
      <c r="CO42">
        <v>13.310018523504104</v>
      </c>
      <c r="CP42">
        <v>8002.2583020103548</v>
      </c>
      <c r="CQ42">
        <v>250.07057193782359</v>
      </c>
      <c r="CR42">
        <v>250.07057193782359</v>
      </c>
      <c r="CS42">
        <v>21.434620451813451</v>
      </c>
      <c r="CT42">
        <v>14.289746967875633</v>
      </c>
      <c r="CU42">
        <v>8591.5976781095433</v>
      </c>
      <c r="CV42">
        <v>268.48742744092323</v>
      </c>
      <c r="CW42">
        <v>268.48742744092323</v>
      </c>
      <c r="CX42">
        <v>23.01320806636485</v>
      </c>
      <c r="CY42">
        <v>15.3421387109099</v>
      </c>
      <c r="CZ42">
        <v>9224.6712206071461</v>
      </c>
      <c r="DA42">
        <v>288.27097564397332</v>
      </c>
      <c r="DB42">
        <v>288.27097564397332</v>
      </c>
      <c r="DC42">
        <v>24.708940769483426</v>
      </c>
      <c r="DD42">
        <v>16.472627179655618</v>
      </c>
      <c r="DE42">
        <v>9904.7511560071252</v>
      </c>
      <c r="DF42">
        <v>309.52347362522266</v>
      </c>
      <c r="DG42">
        <v>309.52347362522266</v>
      </c>
      <c r="DH42">
        <v>26.530583453590516</v>
      </c>
      <c r="DI42">
        <v>17.68705563572701</v>
      </c>
      <c r="DJ42">
        <v>10635.356687631487</v>
      </c>
      <c r="DK42">
        <v>332.35489648848397</v>
      </c>
      <c r="DL42">
        <v>332.35489648848397</v>
      </c>
      <c r="DM42">
        <v>28.487562556155773</v>
      </c>
      <c r="DN42">
        <v>18.991708370770514</v>
      </c>
      <c r="DO42">
        <v>11420.272807279385</v>
      </c>
      <c r="DP42">
        <v>356.88352522748079</v>
      </c>
      <c r="DQ42">
        <v>356.88352522748079</v>
      </c>
      <c r="DR42">
        <v>30.590016448069782</v>
      </c>
      <c r="DS42">
        <v>20.393344298713188</v>
      </c>
      <c r="DT42">
        <v>12263.570553181298</v>
      </c>
      <c r="DU42">
        <v>383.23657978691557</v>
      </c>
      <c r="DV42">
        <v>383.23657978691557</v>
      </c>
      <c r="DW42">
        <v>32.848849696021333</v>
      </c>
      <c r="DX42">
        <v>21.899233130680891</v>
      </c>
      <c r="DY42">
        <v>13169.628826494696</v>
      </c>
      <c r="DZ42">
        <v>411.55090082795925</v>
      </c>
      <c r="EA42">
        <v>411.55090082795925</v>
      </c>
      <c r="EB42">
        <v>35.275791499539366</v>
      </c>
      <c r="EC42">
        <v>23.517194333026243</v>
      </c>
      <c r="ED42">
        <v>14143.157887380243</v>
      </c>
      <c r="EE42">
        <v>441.97368398063259</v>
      </c>
      <c r="EF42">
        <v>441.97368398063259</v>
      </c>
      <c r="EG42">
        <v>37.883458626911363</v>
      </c>
      <c r="EH42">
        <v>25.255639084607576</v>
      </c>
      <c r="EI42">
        <v>15189.224661185406</v>
      </c>
      <c r="EJ42">
        <v>474.66327066204394</v>
      </c>
      <c r="EK42">
        <v>474.66327066204394</v>
      </c>
      <c r="EL42">
        <v>40.685423199603768</v>
      </c>
      <c r="EM42">
        <v>27.123615466402512</v>
      </c>
      <c r="EN42">
        <v>16313.279995500454</v>
      </c>
      <c r="EO42">
        <v>509.78999985938918</v>
      </c>
      <c r="EP42">
        <v>509.78999985938918</v>
      </c>
      <c r="EQ42">
        <v>43.696285702233361</v>
      </c>
      <c r="ER42">
        <v>29.130857134822239</v>
      </c>
      <c r="ES42">
        <v>17521.188019900284</v>
      </c>
      <c r="ET42">
        <v>547.53712562188389</v>
      </c>
      <c r="EU42">
        <v>547.53712562188389</v>
      </c>
      <c r="EV42">
        <v>46.931753624732906</v>
      </c>
      <c r="EW42">
        <v>31.287835749821937</v>
      </c>
      <c r="EX42">
        <v>18819.257772108856</v>
      </c>
      <c r="EY42">
        <v>588.10180537840176</v>
      </c>
      <c r="EZ42">
        <v>588.10180537840176</v>
      </c>
      <c r="FA42">
        <v>50.408726175291577</v>
      </c>
      <c r="FB42">
        <v>33.605817450194387</v>
      </c>
      <c r="FC42">
        <v>20214.277267191359</v>
      </c>
      <c r="FD42">
        <v>631.69616459972997</v>
      </c>
      <c r="FE42">
        <v>631.69616459972997</v>
      </c>
      <c r="FF42">
        <v>54.145385537119708</v>
      </c>
      <c r="FG42">
        <v>36.096923691413139</v>
      </c>
      <c r="FH42">
        <v>21713.550200267593</v>
      </c>
      <c r="FI42">
        <v>678.54844375836228</v>
      </c>
      <c r="FJ42">
        <v>678.54844375836228</v>
      </c>
      <c r="FK42">
        <v>58.161295179288189</v>
      </c>
      <c r="FL42">
        <v>38.774196786192128</v>
      </c>
      <c r="FM42">
        <v>23324.935488230858</v>
      </c>
      <c r="FN42">
        <v>728.90423400721431</v>
      </c>
      <c r="FO42">
        <v>728.90423400721431</v>
      </c>
      <c r="FP42">
        <v>62.477505772046939</v>
      </c>
      <c r="FQ42">
        <v>41.651670514697962</v>
      </c>
      <c r="FR42">
        <v>25056.889872136839</v>
      </c>
      <c r="FS42">
        <v>783.02780850427621</v>
      </c>
      <c r="FT42">
        <v>783.02780850427621</v>
      </c>
      <c r="FU42">
        <v>67.116669300366539</v>
      </c>
      <c r="FV42">
        <v>44.744446200244354</v>
      </c>
      <c r="FW42">
        <v>26918.513819393269</v>
      </c>
      <c r="FX42">
        <v>841.20355685603965</v>
      </c>
      <c r="FY42">
        <v>841.20355685603965</v>
      </c>
      <c r="FZ42">
        <v>72.103162016231977</v>
      </c>
      <c r="GA42">
        <v>48.06877467748798</v>
      </c>
      <c r="GB42">
        <v>28919.600983735232</v>
      </c>
      <c r="GC42">
        <v>903.737530741726</v>
      </c>
      <c r="GD42">
        <v>903.737530741726</v>
      </c>
      <c r="GE42">
        <v>77.463216920719375</v>
      </c>
      <c r="GF42">
        <v>51.642144613812917</v>
      </c>
      <c r="GG42">
        <v>31070.691501324814</v>
      </c>
      <c r="GH42">
        <v>970.95910941640045</v>
      </c>
      <c r="GI42">
        <v>970.95910941640045</v>
      </c>
      <c r="GJ42">
        <v>83.225066521405751</v>
      </c>
      <c r="GK42">
        <v>55.483377680937167</v>
      </c>
      <c r="GL42">
        <v>33383.129423287552</v>
      </c>
      <c r="GM42">
        <v>1043.222794477736</v>
      </c>
      <c r="GN42">
        <v>1043.222794477736</v>
      </c>
      <c r="GO42">
        <v>89.419096669520229</v>
      </c>
      <c r="GP42">
        <v>59.612731113013488</v>
      </c>
      <c r="GQ42">
        <v>35869.124608721635</v>
      </c>
      <c r="GR42">
        <v>1120.9101440225511</v>
      </c>
      <c r="GS42">
        <v>1120.9101440225511</v>
      </c>
      <c r="GT42">
        <v>96.078012344790096</v>
      </c>
      <c r="GU42">
        <v>64.052008229860064</v>
      </c>
      <c r="GV42">
        <v>38541.81942782944</v>
      </c>
      <c r="GW42">
        <v>1204.43185711967</v>
      </c>
      <c r="GX42">
        <v>1204.43185711967</v>
      </c>
      <c r="GY42">
        <v>103.23701632454313</v>
      </c>
      <c r="GZ42">
        <v>68.824677549695423</v>
      </c>
      <c r="HA42">
        <v>41415.360652477058</v>
      </c>
      <c r="HB42">
        <v>1294.2300203899081</v>
      </c>
      <c r="HC42">
        <v>1294.2300203899081</v>
      </c>
      <c r="HD42">
        <v>110.93400174770642</v>
      </c>
      <c r="HE42">
        <v>73.956001165137607</v>
      </c>
      <c r="HF42">
        <v>44504.976941349472</v>
      </c>
      <c r="HG42">
        <v>1390.780529417171</v>
      </c>
      <c r="HH42">
        <v>1390.780529417171</v>
      </c>
      <c r="HI42">
        <v>119.20975966432894</v>
      </c>
      <c r="HJ42">
        <v>79.473173109552633</v>
      </c>
      <c r="HK42">
        <v>47827.062359114876</v>
      </c>
      <c r="HL42">
        <v>1494.5956987223399</v>
      </c>
      <c r="HM42">
        <v>1494.5956987223399</v>
      </c>
      <c r="HN42">
        <v>128.10820274762915</v>
      </c>
      <c r="HO42">
        <v>85.405468498419424</v>
      </c>
      <c r="HP42">
        <v>51399.266403832873</v>
      </c>
      <c r="HQ42">
        <v>1606.2270751197773</v>
      </c>
      <c r="HR42">
        <v>1606.2270751197773</v>
      </c>
      <c r="HS42">
        <v>137.67660643883806</v>
      </c>
      <c r="HT42">
        <v>91.784404292558705</v>
      </c>
      <c r="HU42">
        <v>55240.591054445453</v>
      </c>
      <c r="HV42">
        <v>1726.2684704514204</v>
      </c>
      <c r="HW42">
        <v>1726.2684704514204</v>
      </c>
      <c r="HX42">
        <v>147.96586889583602</v>
      </c>
      <c r="HY42">
        <v>98.643912597224016</v>
      </c>
      <c r="HZ42">
        <v>59371.495390800148</v>
      </c>
      <c r="IA42">
        <v>1855.3592309625046</v>
      </c>
      <c r="IB42">
        <v>1855.3592309625046</v>
      </c>
      <c r="IC42">
        <v>159.03079122535755</v>
      </c>
      <c r="ID42">
        <v>106.0205274835717</v>
      </c>
      <c r="IE42">
        <v>63814.008382515902</v>
      </c>
      <c r="IF42">
        <v>1994.1877619536219</v>
      </c>
      <c r="IG42">
        <v>1994.1877619536219</v>
      </c>
      <c r="IH42">
        <v>170.93037959602475</v>
      </c>
      <c r="II42">
        <v>113.95358639734982</v>
      </c>
      <c r="IJ42">
        <v>68591.850490372308</v>
      </c>
      <c r="IK42">
        <v>2143.4953278241346</v>
      </c>
      <c r="IL42">
        <v>2143.4953278241346</v>
      </c>
      <c r="IM42">
        <v>183.7281709563544</v>
      </c>
      <c r="IN42">
        <v>122.48544730423627</v>
      </c>
      <c r="IO42">
        <v>73730.564775070496</v>
      </c>
      <c r="IP42">
        <v>2304.080149220953</v>
      </c>
      <c r="IQ42">
        <v>2304.080149220953</v>
      </c>
      <c r="IR42">
        <v>197.49258421893884</v>
      </c>
      <c r="IS42">
        <v>131.6617228126259</v>
      </c>
      <c r="IT42">
        <v>79257.658263479185</v>
      </c>
      <c r="IU42">
        <v>2476.8018207337245</v>
      </c>
      <c r="IV42">
        <v>2476.8018207337245</v>
      </c>
      <c r="IW42">
        <v>212.29729892003354</v>
      </c>
      <c r="IX42">
        <v>141.53153261335569</v>
      </c>
      <c r="IY42">
        <v>85202.754382179584</v>
      </c>
      <c r="IZ42">
        <v>2662.586074443112</v>
      </c>
      <c r="JA42">
        <v>2662.586074443112</v>
      </c>
      <c r="JB42">
        <v>228.2216635236953</v>
      </c>
      <c r="JC42">
        <v>152.14777568246353</v>
      </c>
      <c r="JD42">
        <v>91597.757332610796</v>
      </c>
      <c r="JE42">
        <v>2862.4299166440874</v>
      </c>
      <c r="JF42">
        <v>2862.4299166440874</v>
      </c>
      <c r="JG42">
        <v>245.35113571235036</v>
      </c>
      <c r="JH42">
        <v>163.56742380823357</v>
      </c>
      <c r="JI42">
        <v>98477.02935178492</v>
      </c>
      <c r="JJ42">
        <v>3077.4071672432788</v>
      </c>
      <c r="JK42">
        <v>3077.4071672432788</v>
      </c>
      <c r="JL42">
        <v>263.777757192281</v>
      </c>
      <c r="JM42">
        <v>175.85183812818735</v>
      </c>
      <c r="JN42">
        <v>105877.58187780196</v>
      </c>
      <c r="JO42">
        <v>3308.6744336813113</v>
      </c>
      <c r="JP42">
        <v>3308.6744336813113</v>
      </c>
      <c r="JQ42">
        <v>283.60066574411235</v>
      </c>
      <c r="JR42">
        <v>189.06711049607492</v>
      </c>
      <c r="JS42">
        <v>113839.28172070853</v>
      </c>
      <c r="JT42">
        <v>3557.4775537721416</v>
      </c>
      <c r="JU42">
        <v>3557.4775537721416</v>
      </c>
      <c r="JV42">
        <v>304.92664746618357</v>
      </c>
      <c r="JW42">
        <v>203.28443164412238</v>
      </c>
      <c r="JX42">
        <v>122405.07342709272</v>
      </c>
      <c r="JY42">
        <v>3825.1585445966475</v>
      </c>
      <c r="JZ42">
        <v>3825.1585445966475</v>
      </c>
      <c r="KA42">
        <v>327.87073239399837</v>
      </c>
      <c r="KB42">
        <v>218.58048826266557</v>
      </c>
      <c r="KC42">
        <v>131621.21912172821</v>
      </c>
      <c r="KD42">
        <v>4113.1630975540065</v>
      </c>
      <c r="KE42">
        <v>4113.1630975540065</v>
      </c>
      <c r="KF42">
        <v>352.55683693320054</v>
      </c>
      <c r="KG42">
        <v>235.03789128880038</v>
      </c>
      <c r="KH42">
        <v>141537.55721214105</v>
      </c>
      <c r="KI42">
        <v>4423.0486628794079</v>
      </c>
      <c r="KJ42">
        <v>4423.0486628794079</v>
      </c>
      <c r="KK42">
        <v>379.1184568182349</v>
      </c>
      <c r="KL42">
        <v>252.74563787882329</v>
      </c>
      <c r="KM42">
        <v>152207.78145279357</v>
      </c>
      <c r="KN42">
        <v>4756.4931703997991</v>
      </c>
      <c r="KO42">
        <v>4756.4931703997991</v>
      </c>
      <c r="KP42">
        <v>407.69941460569709</v>
      </c>
      <c r="KQ42">
        <v>271.79960973713139</v>
      </c>
      <c r="KR42">
        <v>163689.74198533496</v>
      </c>
      <c r="KS42">
        <v>5115.3044370417174</v>
      </c>
      <c r="KT42">
        <v>5115.3044370417174</v>
      </c>
      <c r="KU42">
        <v>438.4546660321472</v>
      </c>
      <c r="KV42">
        <v>292.30311068809812</v>
      </c>
      <c r="KW42">
        <v>176045.77010077619</v>
      </c>
      <c r="KX42">
        <v>5501.430315649256</v>
      </c>
      <c r="KY42">
        <v>5501.430315649256</v>
      </c>
      <c r="KZ42">
        <v>471.55116991279334</v>
      </c>
      <c r="LA42">
        <v>314.36744660852889</v>
      </c>
      <c r="LB42">
        <v>189343.02860929799</v>
      </c>
      <c r="LC42">
        <v>5916.9696440405623</v>
      </c>
      <c r="LD42">
        <v>5916.9696440405623</v>
      </c>
      <c r="LE42">
        <v>507.16882663204819</v>
      </c>
      <c r="LF42">
        <v>338.11255108803215</v>
      </c>
      <c r="LG42">
        <v>203653.88985454116</v>
      </c>
      <c r="LH42">
        <v>6364.1840579544114</v>
      </c>
      <c r="LI42">
        <v>6364.1840579544114</v>
      </c>
      <c r="LJ42">
        <v>545.50149068180667</v>
      </c>
      <c r="LK42">
        <v>363.66766045453778</v>
      </c>
      <c r="LL42">
        <v>219056.34357257158</v>
      </c>
      <c r="LM42">
        <v>6845.510736642862</v>
      </c>
      <c r="LN42">
        <v>6845.510736642862</v>
      </c>
      <c r="LO42">
        <v>586.75806314081683</v>
      </c>
      <c r="LP42">
        <v>391.17204209387785</v>
      </c>
      <c r="LQ42">
        <v>235634.43697226231</v>
      </c>
      <c r="LR42">
        <v>7363.5761553831971</v>
      </c>
      <c r="LS42">
        <v>7363.5761553831971</v>
      </c>
      <c r="LT42">
        <v>631.16367046141693</v>
      </c>
      <c r="LU42">
        <v>420.77578030761129</v>
      </c>
      <c r="LV42">
        <v>253478.74960464827</v>
      </c>
      <c r="LW42">
        <v>7921.2109251452584</v>
      </c>
      <c r="LX42">
        <v>7921.2109251452584</v>
      </c>
      <c r="LY42">
        <v>678.96093644102211</v>
      </c>
      <c r="LZ42">
        <v>452.64062429401474</v>
      </c>
      <c r="MA42">
        <v>272686.90579506906</v>
      </c>
      <c r="MB42">
        <v>8521.4658060959082</v>
      </c>
      <c r="MC42">
        <v>8521.4658060959082</v>
      </c>
      <c r="MD42">
        <v>730.41135480822072</v>
      </c>
      <c r="ME42">
        <v>486.94090320548048</v>
      </c>
      <c r="MF42">
        <v>293364.12763485743</v>
      </c>
      <c r="MG42">
        <v>9167.6289885892947</v>
      </c>
      <c r="MH42">
        <v>9167.6289885892947</v>
      </c>
      <c r="MI42">
        <v>785.79677045051085</v>
      </c>
      <c r="MJ42">
        <v>523.86451363367394</v>
      </c>
      <c r="MK42">
        <v>315623.83177033236</v>
      </c>
      <c r="ML42">
        <v>9863.2447428228861</v>
      </c>
      <c r="MM42">
        <v>9863.2447428228861</v>
      </c>
      <c r="MN42">
        <v>845.42097795624727</v>
      </c>
      <c r="MO42">
        <v>563.61398530416488</v>
      </c>
      <c r="MP42">
        <v>339588.27348737844</v>
      </c>
      <c r="MQ42">
        <v>10612.133546480576</v>
      </c>
      <c r="MR42">
        <v>10612.133546480576</v>
      </c>
      <c r="MS42">
        <v>909.61144684119222</v>
      </c>
      <c r="MT42">
        <v>606.40763122746148</v>
      </c>
      <c r="MU42">
        <v>365389.24187153328</v>
      </c>
      <c r="MV42">
        <v>11418.413808485415</v>
      </c>
      <c r="MW42">
        <v>11418.413808485415</v>
      </c>
      <c r="MX42">
        <v>978.72118358446414</v>
      </c>
      <c r="MY42">
        <v>652.48078905630939</v>
      </c>
      <c r="MZ42">
        <v>393168.81012798211</v>
      </c>
      <c r="NA42">
        <v>12286.525316499441</v>
      </c>
      <c r="NB42">
        <v>12286.525316499441</v>
      </c>
      <c r="NC42">
        <v>1053.1307414142379</v>
      </c>
      <c r="ND42">
        <v>702.08716094282522</v>
      </c>
      <c r="NE42">
        <v>423080.14547504496</v>
      </c>
      <c r="NF42">
        <v>13221.254546095155</v>
      </c>
      <c r="NG42">
        <v>13221.254546095155</v>
      </c>
      <c r="NH42">
        <v>1133.2503896652988</v>
      </c>
      <c r="NI42">
        <v>755.50025977686596</v>
      </c>
      <c r="NJ42">
        <v>455288.38338064105</v>
      </c>
      <c r="NK42">
        <v>14227.761980645033</v>
      </c>
      <c r="NL42">
        <v>14227.761980645033</v>
      </c>
      <c r="NM42">
        <v>1219.5224554838599</v>
      </c>
      <c r="NN42">
        <v>813.01497032257328</v>
      </c>
      <c r="NO42">
        <v>489971.57129602804</v>
      </c>
      <c r="NP42">
        <v>15311.611603000876</v>
      </c>
      <c r="NQ42">
        <v>15311.611603000876</v>
      </c>
      <c r="NR42">
        <v>1312.4238516857895</v>
      </c>
      <c r="NS42">
        <v>874.94923445719292</v>
      </c>
      <c r="NT42">
        <v>527321.68745718501</v>
      </c>
      <c r="NU42">
        <v>16478.802733037031</v>
      </c>
      <c r="NV42">
        <v>16478.802733037031</v>
      </c>
      <c r="NW42">
        <v>1412.4688056888886</v>
      </c>
      <c r="NX42">
        <v>941.64587045925896</v>
      </c>
      <c r="NY42">
        <v>567545.74077411019</v>
      </c>
      <c r="NZ42">
        <v>17735.804399190944</v>
      </c>
      <c r="OA42">
        <v>17735.804399190944</v>
      </c>
      <c r="OB42">
        <v>1520.2118056449381</v>
      </c>
      <c r="OC42">
        <v>1013.4745370966253</v>
      </c>
      <c r="OD42">
        <v>610866.95831478829</v>
      </c>
      <c r="OE42">
        <v>19089.592447337134</v>
      </c>
      <c r="OF42">
        <v>19089.592447337134</v>
      </c>
      <c r="OG42">
        <v>1636.2507812003259</v>
      </c>
      <c r="OH42">
        <v>1090.8338541335506</v>
      </c>
      <c r="OI42">
        <v>657526.06741666584</v>
      </c>
      <c r="OJ42">
        <v>20547.689606770808</v>
      </c>
      <c r="OK42">
        <v>20547.689606770808</v>
      </c>
      <c r="OL42">
        <v>1761.2305377232121</v>
      </c>
      <c r="OM42">
        <v>1174.1536918154748</v>
      </c>
      <c r="ON42">
        <v>707782.68002736126</v>
      </c>
      <c r="OO42">
        <v>22118.208750855039</v>
      </c>
      <c r="OP42">
        <v>22118.208750855039</v>
      </c>
      <c r="OQ42">
        <v>1895.8464643590032</v>
      </c>
      <c r="OR42">
        <v>1263.8976429060021</v>
      </c>
      <c r="OS42">
        <v>761916.78749158524</v>
      </c>
      <c r="OT42">
        <v>23809.899609112039</v>
      </c>
      <c r="OU42">
        <v>23809.899609112039</v>
      </c>
      <c r="OV42">
        <v>2040.8485379238891</v>
      </c>
      <c r="OW42">
        <v>1360.5656919492594</v>
      </c>
      <c r="OX42">
        <v>820230.3746666013</v>
      </c>
      <c r="OY42">
        <v>25632.199208331291</v>
      </c>
      <c r="OZ42">
        <v>25632.199208331291</v>
      </c>
      <c r="PA42">
        <v>2197.0456464283961</v>
      </c>
      <c r="PB42">
        <v>1464.6970976189309</v>
      </c>
      <c r="PC42">
        <v>883049.1629681699</v>
      </c>
      <c r="PD42">
        <v>27595.286342755309</v>
      </c>
      <c r="PE42">
        <v>27595.286342755309</v>
      </c>
      <c r="PF42">
        <v>2365.3102579504548</v>
      </c>
      <c r="PG42">
        <v>1576.8735053003033</v>
      </c>
      <c r="PH42">
        <v>950724.49272721505</v>
      </c>
      <c r="PI42">
        <v>29710.14039772547</v>
      </c>
      <c r="PJ42">
        <v>29710.14039772547</v>
      </c>
      <c r="PK42">
        <v>2546.5834626621831</v>
      </c>
      <c r="PL42">
        <v>1697.7223084414554</v>
      </c>
      <c r="PM42">
        <v>1023635.3560792519</v>
      </c>
      <c r="PN42">
        <v>31988.60487747662</v>
      </c>
      <c r="PO42">
        <v>31988.60487747662</v>
      </c>
      <c r="PP42">
        <v>2741.8804180694246</v>
      </c>
      <c r="PQ42">
        <v>1827.9202787129498</v>
      </c>
      <c r="PR42">
        <v>1102190.5925191273</v>
      </c>
      <c r="PS42">
        <v>34443.456016222728</v>
      </c>
      <c r="PT42">
        <v>34443.456016222728</v>
      </c>
      <c r="PU42">
        <v>2952.2962299619485</v>
      </c>
      <c r="PV42">
        <v>1968.1974866412988</v>
      </c>
      <c r="PW42">
        <v>1186831.2602385122</v>
      </c>
      <c r="PX42">
        <v>37088.476882453506</v>
      </c>
      <c r="PY42">
        <v>37088.476882453506</v>
      </c>
      <c r="PZ42">
        <v>3179.0123042103005</v>
      </c>
      <c r="QA42">
        <v>2119.3415361402003</v>
      </c>
      <c r="QB42">
        <v>1278033.1974289124</v>
      </c>
      <c r="QC42">
        <v>39938.537419653512</v>
      </c>
      <c r="QD42">
        <v>39938.537419653512</v>
      </c>
      <c r="QE42">
        <v>3423.3032073988725</v>
      </c>
      <c r="QF42">
        <v>2282.202138265915</v>
      </c>
      <c r="QG42">
        <v>1376309.7888854062</v>
      </c>
      <c r="QH42">
        <v>43009.680902668944</v>
      </c>
      <c r="QI42">
        <v>43009.680902668944</v>
      </c>
      <c r="QJ42">
        <v>3686.5440773716236</v>
      </c>
      <c r="QK42">
        <v>2457.6960515810824</v>
      </c>
      <c r="QL42">
        <v>1482214.9544929541</v>
      </c>
      <c r="QM42">
        <v>46319.217327904815</v>
      </c>
      <c r="QN42">
        <v>46319.217327904815</v>
      </c>
      <c r="QO42">
        <v>3970.2186281061267</v>
      </c>
      <c r="QP42">
        <v>2646.8124187374178</v>
      </c>
      <c r="QQ42">
        <v>1596346.3775258039</v>
      </c>
      <c r="QR42">
        <v>49885.824297681371</v>
      </c>
      <c r="QS42">
        <v>49885.824297681371</v>
      </c>
      <c r="QT42">
        <v>4275.9277969441173</v>
      </c>
      <c r="QU42">
        <v>2850.6185312960783</v>
      </c>
      <c r="QV42">
        <v>1719348.9921495118</v>
      </c>
      <c r="QW42">
        <v>53729.656004672244</v>
      </c>
      <c r="QX42">
        <v>53729.656004672244</v>
      </c>
      <c r="QY42">
        <v>4605.399086114764</v>
      </c>
      <c r="QZ42">
        <v>3070.2660574098427</v>
      </c>
      <c r="RA42">
        <v>1851918.7510936165</v>
      </c>
      <c r="RB42">
        <v>57872.460971675515</v>
      </c>
      <c r="RC42">
        <v>57872.460971675515</v>
      </c>
      <c r="RD42">
        <v>4960.4966547150434</v>
      </c>
      <c r="RE42">
        <v>3306.9977698100292</v>
      </c>
      <c r="RF42">
        <v>1994806.6961707675</v>
      </c>
      <c r="RG42">
        <v>62337.709255336486</v>
      </c>
      <c r="RH42">
        <v>62337.709255336486</v>
      </c>
      <c r="RI42">
        <v>5343.2322218859845</v>
      </c>
      <c r="RJ42">
        <v>3562.1548145906563</v>
      </c>
      <c r="RK42">
        <v>2148823.3561658706</v>
      </c>
      <c r="RL42">
        <v>67150.729880183455</v>
      </c>
      <c r="RM42">
        <v>67150.729880183455</v>
      </c>
      <c r="RN42">
        <v>5755.7768468728673</v>
      </c>
      <c r="RO42">
        <v>3837.1845645819117</v>
      </c>
      <c r="RP42">
        <v>2314843.4986179979</v>
      </c>
      <c r="RQ42">
        <v>72338.859331812433</v>
      </c>
      <c r="RR42">
        <v>72338.859331812433</v>
      </c>
      <c r="RS42">
        <v>6200.4736570124942</v>
      </c>
      <c r="RT42">
        <v>4133.6491046749961</v>
      </c>
      <c r="RU42">
        <v>2493811.2641810179</v>
      </c>
      <c r="RV42">
        <v>77931.602005656809</v>
      </c>
      <c r="RW42">
        <v>77931.602005656809</v>
      </c>
      <c r="RX42">
        <v>6679.8516004848698</v>
      </c>
      <c r="RY42">
        <v>4453.2344003232465</v>
      </c>
      <c r="RZ42">
        <v>2686745.7145895292</v>
      </c>
      <c r="SA42">
        <v>83960.803580922788</v>
      </c>
      <c r="SB42">
        <v>83960.803580922788</v>
      </c>
      <c r="SC42">
        <v>7196.6403069362386</v>
      </c>
      <c r="SD42">
        <v>4797.7602046241591</v>
      </c>
      <c r="SE42">
        <v>2894746.8277894822</v>
      </c>
      <c r="SF42">
        <v>90460.838368421319</v>
      </c>
      <c r="SG42">
        <v>90460.838368421319</v>
      </c>
      <c r="SH42">
        <v>7753.7861458646848</v>
      </c>
      <c r="SI42">
        <v>5169.1907639097899</v>
      </c>
      <c r="SJ42">
        <v>3119001.9765336211</v>
      </c>
      <c r="SK42">
        <v>97468.811766675659</v>
      </c>
      <c r="SL42">
        <v>97468.811766675659</v>
      </c>
      <c r="SM42">
        <v>8354.4695800007703</v>
      </c>
      <c r="SN42">
        <v>5569.6463866671802</v>
      </c>
    </row>
    <row r="43" spans="1:508" hidden="1" x14ac:dyDescent="0.15">
      <c r="B43" t="s">
        <v>56</v>
      </c>
      <c r="C43" t="s">
        <v>20</v>
      </c>
      <c r="D43" t="s">
        <v>25</v>
      </c>
      <c r="E43">
        <v>2445.4988465003039</v>
      </c>
      <c r="F43">
        <v>2451.1245479018989</v>
      </c>
      <c r="G43">
        <v>2456.8278438384623</v>
      </c>
      <c r="H43">
        <v>2462.6096498665279</v>
      </c>
      <c r="I43">
        <v>2988.1489727436701</v>
      </c>
      <c r="J43">
        <v>2506.9705586203117</v>
      </c>
      <c r="K43">
        <v>2513.0727274072797</v>
      </c>
      <c r="L43">
        <v>2519.2582414716398</v>
      </c>
      <c r="M43">
        <v>2525.5280746490189</v>
      </c>
      <c r="N43">
        <v>2531.8832102388378</v>
      </c>
      <c r="O43">
        <v>2571.2898961566821</v>
      </c>
      <c r="P43">
        <v>2581.2436537851258</v>
      </c>
      <c r="Q43">
        <v>3122.9690537454262</v>
      </c>
      <c r="R43">
        <v>3173.0760619843627</v>
      </c>
      <c r="S43">
        <v>2656.7482700463315</v>
      </c>
      <c r="T43">
        <v>2749.0978877310722</v>
      </c>
      <c r="U43">
        <v>2769.9912143645943</v>
      </c>
      <c r="V43">
        <v>2826.4706771934989</v>
      </c>
      <c r="W43">
        <v>3411.8194342811694</v>
      </c>
      <c r="X43">
        <v>2872.3595849697913</v>
      </c>
      <c r="Y43">
        <v>2932.1933028757285</v>
      </c>
      <c r="Z43">
        <v>2957.3573976194798</v>
      </c>
      <c r="AA43">
        <v>3601.8313229786627</v>
      </c>
      <c r="AB43">
        <v>3634.2038656619193</v>
      </c>
      <c r="AC43">
        <v>3056.0993043455319</v>
      </c>
      <c r="AD43">
        <v>3141.1658529291576</v>
      </c>
      <c r="AE43">
        <v>3065.5533999714121</v>
      </c>
      <c r="AF43">
        <v>3594.1540709991405</v>
      </c>
      <c r="AG43">
        <v>3798.7267928079</v>
      </c>
      <c r="AH43">
        <v>3971.6576977360078</v>
      </c>
      <c r="AI43">
        <v>2957.3573976194798</v>
      </c>
      <c r="AJ43">
        <v>3510.6617149630783</v>
      </c>
      <c r="AK43">
        <v>3540.0870363987456</v>
      </c>
      <c r="AL43">
        <v>3489.0905263634322</v>
      </c>
      <c r="AM43">
        <v>2721.8317182735309</v>
      </c>
      <c r="AN43">
        <v>2774.1711925924515</v>
      </c>
      <c r="AO43">
        <v>1384.9956071822971</v>
      </c>
      <c r="AP43">
        <v>1705.9097171405847</v>
      </c>
      <c r="AQ43">
        <v>3939.4203777267112</v>
      </c>
      <c r="AR43">
        <v>2199.2783101848581</v>
      </c>
      <c r="AS43">
        <v>-79.851859732745609</v>
      </c>
      <c r="AT43">
        <v>2118.8342691815587</v>
      </c>
      <c r="AU43">
        <v>12.027303258823441</v>
      </c>
      <c r="AV43">
        <v>8.5909308991596021</v>
      </c>
      <c r="AW43">
        <v>2353.2277918977984</v>
      </c>
      <c r="AX43">
        <v>91.922960621007746</v>
      </c>
      <c r="AY43">
        <v>91.922960621007746</v>
      </c>
      <c r="AZ43">
        <v>12.869214486941084</v>
      </c>
      <c r="BA43">
        <v>9.192296062100775</v>
      </c>
      <c r="BB43">
        <v>2517.9537373306443</v>
      </c>
      <c r="BC43">
        <v>98.357567864478284</v>
      </c>
      <c r="BD43">
        <v>98.357567864478284</v>
      </c>
      <c r="BE43">
        <v>13.77005950102696</v>
      </c>
      <c r="BF43">
        <v>9.8357567864478295</v>
      </c>
      <c r="BG43">
        <v>2694.2104989437894</v>
      </c>
      <c r="BH43">
        <v>105.24259761499178</v>
      </c>
      <c r="BI43">
        <v>105.24259761499178</v>
      </c>
      <c r="BJ43">
        <v>14.733963666098848</v>
      </c>
      <c r="BK43">
        <v>10.524259761499177</v>
      </c>
      <c r="BL43">
        <v>2882.805233869854</v>
      </c>
      <c r="BM43">
        <v>112.60957944804117</v>
      </c>
      <c r="BN43">
        <v>112.60957944804117</v>
      </c>
      <c r="BO43">
        <v>15.765341122725765</v>
      </c>
      <c r="BP43">
        <v>11.260957944804117</v>
      </c>
      <c r="BQ43">
        <v>3084.6016002407441</v>
      </c>
      <c r="BR43">
        <v>120.49225000940407</v>
      </c>
      <c r="BS43">
        <v>120.49225000940407</v>
      </c>
      <c r="BT43">
        <v>16.868915001316569</v>
      </c>
      <c r="BU43">
        <v>12.049225000940407</v>
      </c>
      <c r="BV43">
        <v>3300.5237122575963</v>
      </c>
      <c r="BW43">
        <v>128.92670751006236</v>
      </c>
      <c r="BX43">
        <v>128.92670751006236</v>
      </c>
      <c r="BY43">
        <v>18.049739051408732</v>
      </c>
      <c r="BZ43">
        <v>12.892670751006236</v>
      </c>
      <c r="CA43">
        <v>3531.5603721156285</v>
      </c>
      <c r="CB43">
        <v>137.95157703576675</v>
      </c>
      <c r="CC43">
        <v>137.95157703576675</v>
      </c>
      <c r="CD43">
        <v>19.313220785007346</v>
      </c>
      <c r="CE43">
        <v>13.795157703576674</v>
      </c>
      <c r="CF43">
        <v>3778.7695981637221</v>
      </c>
      <c r="CG43">
        <v>147.60818742827041</v>
      </c>
      <c r="CH43">
        <v>147.60818742827041</v>
      </c>
      <c r="CI43">
        <v>20.665146239957856</v>
      </c>
      <c r="CJ43">
        <v>14.760818742827039</v>
      </c>
      <c r="CK43">
        <v>4043.2834700351827</v>
      </c>
      <c r="CL43">
        <v>157.94076054824933</v>
      </c>
      <c r="CM43">
        <v>157.94076054824933</v>
      </c>
      <c r="CN43">
        <v>22.111706476754904</v>
      </c>
      <c r="CO43">
        <v>15.794076054824933</v>
      </c>
      <c r="CP43">
        <v>4326.3133129376456</v>
      </c>
      <c r="CQ43">
        <v>168.99661378662677</v>
      </c>
      <c r="CR43">
        <v>168.99661378662677</v>
      </c>
      <c r="CS43">
        <v>23.659525930127749</v>
      </c>
      <c r="CT43">
        <v>16.899661378662678</v>
      </c>
      <c r="CU43">
        <v>4629.1552448432813</v>
      </c>
      <c r="CV43">
        <v>180.82637675169067</v>
      </c>
      <c r="CW43">
        <v>180.82637675169067</v>
      </c>
      <c r="CX43">
        <v>25.315692745236692</v>
      </c>
      <c r="CY43">
        <v>18.082637675169067</v>
      </c>
      <c r="CZ43">
        <v>4953.19611198231</v>
      </c>
      <c r="DA43">
        <v>193.48422312430898</v>
      </c>
      <c r="DB43">
        <v>193.48422312430898</v>
      </c>
      <c r="DC43">
        <v>27.087791237403259</v>
      </c>
      <c r="DD43">
        <v>19.348422312430898</v>
      </c>
      <c r="DE43">
        <v>5299.9198398210729</v>
      </c>
      <c r="DF43">
        <v>207.02811874301065</v>
      </c>
      <c r="DG43">
        <v>207.02811874301065</v>
      </c>
      <c r="DH43">
        <v>28.983936624021492</v>
      </c>
      <c r="DI43">
        <v>20.702811874301066</v>
      </c>
      <c r="DJ43">
        <v>5670.9142286085462</v>
      </c>
      <c r="DK43">
        <v>221.52008705502135</v>
      </c>
      <c r="DL43">
        <v>221.52008705502135</v>
      </c>
      <c r="DM43">
        <v>31.012812187702991</v>
      </c>
      <c r="DN43">
        <v>22.152008705502134</v>
      </c>
      <c r="DO43">
        <v>6067.878224611145</v>
      </c>
      <c r="DP43">
        <v>237.02649314887285</v>
      </c>
      <c r="DQ43">
        <v>237.02649314887285</v>
      </c>
      <c r="DR43">
        <v>33.183709040842203</v>
      </c>
      <c r="DS43">
        <v>23.702649314887285</v>
      </c>
      <c r="DT43">
        <v>6492.6297003339259</v>
      </c>
      <c r="DU43">
        <v>253.61834766929397</v>
      </c>
      <c r="DV43">
        <v>253.61834766929397</v>
      </c>
      <c r="DW43">
        <v>35.506568673701153</v>
      </c>
      <c r="DX43">
        <v>25.361834766929398</v>
      </c>
      <c r="DY43">
        <v>6947.1137793573007</v>
      </c>
      <c r="DZ43">
        <v>271.37163200614458</v>
      </c>
      <c r="EA43">
        <v>271.37163200614458</v>
      </c>
      <c r="EB43">
        <v>37.992028480860242</v>
      </c>
      <c r="EC43">
        <v>27.137163200614456</v>
      </c>
      <c r="ED43">
        <v>7433.411743912312</v>
      </c>
      <c r="EE43">
        <v>290.36764624657468</v>
      </c>
      <c r="EF43">
        <v>290.36764624657468</v>
      </c>
      <c r="EG43">
        <v>40.651470474520458</v>
      </c>
      <c r="EH43">
        <v>29.036764624657469</v>
      </c>
      <c r="EI43">
        <v>7953.7505659861745</v>
      </c>
      <c r="EJ43">
        <v>310.69338148383497</v>
      </c>
      <c r="EK43">
        <v>310.69338148383497</v>
      </c>
      <c r="EL43">
        <v>43.497073407736892</v>
      </c>
      <c r="EM43">
        <v>31.069338148383494</v>
      </c>
      <c r="EN43">
        <v>8510.5131056052069</v>
      </c>
      <c r="EO43">
        <v>332.44191818770338</v>
      </c>
      <c r="EP43">
        <v>332.44191818770338</v>
      </c>
      <c r="EQ43">
        <v>46.541868546278472</v>
      </c>
      <c r="ER43">
        <v>33.244191818770339</v>
      </c>
      <c r="ES43">
        <v>9106.2490229975701</v>
      </c>
      <c r="ET43">
        <v>355.71285246084261</v>
      </c>
      <c r="EU43">
        <v>355.71285246084261</v>
      </c>
      <c r="EV43">
        <v>49.799799344517965</v>
      </c>
      <c r="EW43">
        <v>35.571285246084258</v>
      </c>
      <c r="EX43">
        <v>9743.6864546073994</v>
      </c>
      <c r="EY43">
        <v>380.61275213310154</v>
      </c>
      <c r="EZ43">
        <v>380.61275213310154</v>
      </c>
      <c r="FA43">
        <v>53.285785298634217</v>
      </c>
      <c r="FB43">
        <v>38.061275213310154</v>
      </c>
      <c r="FC43">
        <v>10425.744506429919</v>
      </c>
      <c r="FD43">
        <v>407.2556447824187</v>
      </c>
      <c r="FE43">
        <v>407.2556447824187</v>
      </c>
      <c r="FF43">
        <v>57.01579026953862</v>
      </c>
      <c r="FG43">
        <v>40.725564478241871</v>
      </c>
      <c r="FH43">
        <v>11155.546621880012</v>
      </c>
      <c r="FI43">
        <v>435.76353991718798</v>
      </c>
      <c r="FJ43">
        <v>435.76353991718798</v>
      </c>
      <c r="FK43">
        <v>61.006895588406316</v>
      </c>
      <c r="FL43">
        <v>43.576353991718797</v>
      </c>
      <c r="FM43">
        <v>11936.434885411614</v>
      </c>
      <c r="FN43">
        <v>466.26698771139115</v>
      </c>
      <c r="FO43">
        <v>466.26698771139115</v>
      </c>
      <c r="FP43">
        <v>65.277378279594757</v>
      </c>
      <c r="FQ43">
        <v>46.626698771139118</v>
      </c>
      <c r="FR43">
        <v>12771.985327390426</v>
      </c>
      <c r="FS43">
        <v>498.9056768511885</v>
      </c>
      <c r="FT43">
        <v>498.9056768511885</v>
      </c>
      <c r="FU43">
        <v>69.846794759166386</v>
      </c>
      <c r="FV43">
        <v>49.890567685118853</v>
      </c>
      <c r="FW43">
        <v>13666.024300307756</v>
      </c>
      <c r="FX43">
        <v>533.82907423077177</v>
      </c>
      <c r="FY43">
        <v>533.82907423077177</v>
      </c>
      <c r="FZ43">
        <v>74.736070392308037</v>
      </c>
      <c r="GA43">
        <v>53.382907423077171</v>
      </c>
      <c r="GB43">
        <v>14622.646001329302</v>
      </c>
      <c r="GC43">
        <v>571.19710942692586</v>
      </c>
      <c r="GD43">
        <v>571.19710942692586</v>
      </c>
      <c r="GE43">
        <v>79.967595319769615</v>
      </c>
      <c r="GF43">
        <v>57.119710942692585</v>
      </c>
      <c r="GG43">
        <v>15646.231221422351</v>
      </c>
      <c r="GH43">
        <v>611.18090708681063</v>
      </c>
      <c r="GI43">
        <v>611.18090708681063</v>
      </c>
      <c r="GJ43">
        <v>85.565326992153487</v>
      </c>
      <c r="GK43">
        <v>61.118090708681059</v>
      </c>
      <c r="GL43">
        <v>16741.467406921915</v>
      </c>
      <c r="GM43">
        <v>653.96357058288731</v>
      </c>
      <c r="GN43">
        <v>653.96357058288731</v>
      </c>
      <c r="GO43">
        <v>91.554899881604229</v>
      </c>
      <c r="GP43">
        <v>65.396357058288729</v>
      </c>
      <c r="GQ43">
        <v>17913.370125406451</v>
      </c>
      <c r="GR43">
        <v>699.74102052368949</v>
      </c>
      <c r="GS43">
        <v>699.74102052368949</v>
      </c>
      <c r="GT43">
        <v>97.963742873316519</v>
      </c>
      <c r="GU43">
        <v>69.974102052368949</v>
      </c>
      <c r="GV43">
        <v>19167.306034184901</v>
      </c>
      <c r="GW43">
        <v>748.72289196034774</v>
      </c>
      <c r="GX43">
        <v>748.72289196034774</v>
      </c>
      <c r="GY43">
        <v>104.82120487444868</v>
      </c>
      <c r="GZ43">
        <v>74.872289196034771</v>
      </c>
      <c r="HA43">
        <v>20509.017456577843</v>
      </c>
      <c r="HB43">
        <v>801.13349439757201</v>
      </c>
      <c r="HC43">
        <v>801.13349439757201</v>
      </c>
      <c r="HD43">
        <v>112.15868921566009</v>
      </c>
      <c r="HE43">
        <v>80.113349439757201</v>
      </c>
      <c r="HF43">
        <v>21944.648678538295</v>
      </c>
      <c r="HG43">
        <v>857.2128390054022</v>
      </c>
      <c r="HH43">
        <v>857.2128390054022</v>
      </c>
      <c r="HI43">
        <v>120.00979746075632</v>
      </c>
      <c r="HJ43">
        <v>85.721283900540215</v>
      </c>
      <c r="HK43">
        <v>23480.774086035981</v>
      </c>
      <c r="HL43">
        <v>917.21773773578047</v>
      </c>
      <c r="HM43">
        <v>917.21773773578047</v>
      </c>
      <c r="HN43">
        <v>128.41048328300928</v>
      </c>
      <c r="HO43">
        <v>91.72177377357805</v>
      </c>
      <c r="HP43">
        <v>25124.428272058496</v>
      </c>
      <c r="HQ43">
        <v>981.42297937728495</v>
      </c>
      <c r="HR43">
        <v>981.42297937728495</v>
      </c>
      <c r="HS43">
        <v>137.39921711281988</v>
      </c>
      <c r="HT43">
        <v>98.1422979377285</v>
      </c>
      <c r="HU43">
        <v>26883.138251102588</v>
      </c>
      <c r="HV43">
        <v>1050.1225879336948</v>
      </c>
      <c r="HW43">
        <v>1050.1225879336948</v>
      </c>
      <c r="HX43">
        <v>147.01716231071728</v>
      </c>
      <c r="HY43">
        <v>105.01225879336948</v>
      </c>
      <c r="HZ43">
        <v>28764.957928679767</v>
      </c>
      <c r="IA43">
        <v>1123.6311690890534</v>
      </c>
      <c r="IB43">
        <v>1123.6311690890534</v>
      </c>
      <c r="IC43">
        <v>157.30836367246749</v>
      </c>
      <c r="ID43">
        <v>112.36311690890534</v>
      </c>
      <c r="IE43">
        <v>30778.504983687351</v>
      </c>
      <c r="IF43">
        <v>1202.2853509252873</v>
      </c>
      <c r="IG43">
        <v>1202.2853509252873</v>
      </c>
      <c r="IH43">
        <v>168.31994912954022</v>
      </c>
      <c r="II43">
        <v>120.22853509252872</v>
      </c>
      <c r="IJ43">
        <v>32933.000332545475</v>
      </c>
      <c r="IK43">
        <v>1286.4453254900575</v>
      </c>
      <c r="IL43">
        <v>1286.4453254900575</v>
      </c>
      <c r="IM43">
        <v>180.10234556860803</v>
      </c>
      <c r="IN43">
        <v>128.64453254900576</v>
      </c>
      <c r="IO43">
        <v>35238.310355823647</v>
      </c>
      <c r="IP43">
        <v>1376.4964982743613</v>
      </c>
      <c r="IQ43">
        <v>1376.4964982743613</v>
      </c>
      <c r="IR43">
        <v>192.7095097584106</v>
      </c>
      <c r="IS43">
        <v>137.64964982743612</v>
      </c>
      <c r="IT43">
        <v>37704.99208073131</v>
      </c>
      <c r="IU43">
        <v>1472.8512531535666</v>
      </c>
      <c r="IV43">
        <v>1472.8512531535666</v>
      </c>
      <c r="IW43">
        <v>206.19917544149934</v>
      </c>
      <c r="IX43">
        <v>147.28512531535668</v>
      </c>
      <c r="IY43">
        <v>40344.341526382501</v>
      </c>
      <c r="IZ43">
        <v>1575.9508408743166</v>
      </c>
      <c r="JA43">
        <v>1575.9508408743166</v>
      </c>
      <c r="JB43">
        <v>220.63311772240434</v>
      </c>
      <c r="JC43">
        <v>157.59508408743164</v>
      </c>
      <c r="JD43">
        <v>43168.445433229273</v>
      </c>
      <c r="JE43">
        <v>1686.2673997355184</v>
      </c>
      <c r="JF43">
        <v>1686.2673997355184</v>
      </c>
      <c r="JG43">
        <v>236.07743596297257</v>
      </c>
      <c r="JH43">
        <v>168.62673997355185</v>
      </c>
      <c r="JI43">
        <v>46190.236613555324</v>
      </c>
      <c r="JJ43">
        <v>1804.306117717005</v>
      </c>
      <c r="JK43">
        <v>1804.306117717005</v>
      </c>
      <c r="JL43">
        <v>252.60285648038069</v>
      </c>
      <c r="JM43">
        <v>180.43061177170048</v>
      </c>
      <c r="JN43">
        <v>49423.553176504196</v>
      </c>
      <c r="JO43">
        <v>1930.607545957195</v>
      </c>
      <c r="JP43">
        <v>1930.607545957195</v>
      </c>
      <c r="JQ43">
        <v>270.28505643400729</v>
      </c>
      <c r="JR43">
        <v>193.06075459571952</v>
      </c>
      <c r="JS43">
        <v>52883.201898859486</v>
      </c>
      <c r="JT43">
        <v>2065.7500741741987</v>
      </c>
      <c r="JU43">
        <v>2065.7500741741987</v>
      </c>
      <c r="JV43">
        <v>289.20501038438783</v>
      </c>
      <c r="JW43">
        <v>206.57500741741987</v>
      </c>
      <c r="JX43">
        <v>56585.026031779664</v>
      </c>
      <c r="JY43">
        <v>2210.352579366393</v>
      </c>
      <c r="JZ43">
        <v>2210.352579366393</v>
      </c>
      <c r="KA43">
        <v>309.44936111129505</v>
      </c>
      <c r="KB43">
        <v>221.03525793663931</v>
      </c>
      <c r="KC43">
        <v>60545.977854004232</v>
      </c>
      <c r="KD43">
        <v>2365.0772599220404</v>
      </c>
      <c r="KE43">
        <v>2365.0772599220404</v>
      </c>
      <c r="KF43">
        <v>331.11081638908564</v>
      </c>
      <c r="KG43">
        <v>236.50772599220403</v>
      </c>
      <c r="KH43">
        <v>64784.196303784527</v>
      </c>
      <c r="KI43">
        <v>2530.6326681165833</v>
      </c>
      <c r="KJ43">
        <v>2530.6326681165833</v>
      </c>
      <c r="KK43">
        <v>354.28857353632162</v>
      </c>
      <c r="KL43">
        <v>253.06326681165831</v>
      </c>
      <c r="KM43">
        <v>69319.090045049466</v>
      </c>
      <c r="KN43">
        <v>2707.7769548847446</v>
      </c>
      <c r="KO43">
        <v>2707.7769548847446</v>
      </c>
      <c r="KP43">
        <v>379.08877368386425</v>
      </c>
      <c r="KQ43">
        <v>270.77769548847448</v>
      </c>
      <c r="KR43">
        <v>74171.42634820292</v>
      </c>
      <c r="KS43">
        <v>2897.3213417266761</v>
      </c>
      <c r="KT43">
        <v>2897.3213417266761</v>
      </c>
      <c r="KU43">
        <v>405.62498784173465</v>
      </c>
      <c r="KV43">
        <v>289.73213417266766</v>
      </c>
      <c r="KW43">
        <v>79363.426192577113</v>
      </c>
      <c r="KX43">
        <v>3100.1338356475435</v>
      </c>
      <c r="KY43">
        <v>3100.1338356475435</v>
      </c>
      <c r="KZ43">
        <v>434.01873699065612</v>
      </c>
      <c r="LA43">
        <v>310.01338356475435</v>
      </c>
      <c r="LB43">
        <v>84918.866026057512</v>
      </c>
      <c r="LC43">
        <v>3317.1432041428716</v>
      </c>
      <c r="LD43">
        <v>3317.1432041428716</v>
      </c>
      <c r="LE43">
        <v>464.40004858000202</v>
      </c>
      <c r="LF43">
        <v>331.71432041428716</v>
      </c>
      <c r="LG43">
        <v>90863.18664788155</v>
      </c>
      <c r="LH43">
        <v>3549.3432284328733</v>
      </c>
      <c r="LI43">
        <v>3549.3432284328733</v>
      </c>
      <c r="LJ43">
        <v>496.90805198060229</v>
      </c>
      <c r="LK43">
        <v>354.9343228432873</v>
      </c>
      <c r="LL43">
        <v>97223.609713233236</v>
      </c>
      <c r="LM43">
        <v>3797.7972544231734</v>
      </c>
      <c r="LN43">
        <v>3797.7972544231734</v>
      </c>
      <c r="LO43">
        <v>531.6916156192442</v>
      </c>
      <c r="LP43">
        <v>379.77972544231733</v>
      </c>
      <c r="LQ43">
        <v>104029.26239315957</v>
      </c>
      <c r="LR43">
        <v>4063.6430622327957</v>
      </c>
      <c r="LS43">
        <v>4063.6430622327957</v>
      </c>
      <c r="LT43">
        <v>568.91002871259138</v>
      </c>
      <c r="LU43">
        <v>406.36430622327958</v>
      </c>
      <c r="LV43">
        <v>111311.31076068076</v>
      </c>
      <c r="LW43">
        <v>4348.0980765890918</v>
      </c>
      <c r="LX43">
        <v>4348.0980765890918</v>
      </c>
      <c r="LY43">
        <v>608.73373072247284</v>
      </c>
      <c r="LZ43">
        <v>434.80980765890922</v>
      </c>
      <c r="MA43">
        <v>119103.10251392839</v>
      </c>
      <c r="MB43">
        <v>4652.4649419503276</v>
      </c>
      <c r="MC43">
        <v>4652.4649419503276</v>
      </c>
      <c r="MD43">
        <v>651.34509187304593</v>
      </c>
      <c r="ME43">
        <v>465.24649419503277</v>
      </c>
      <c r="MF43">
        <v>127440.31968990339</v>
      </c>
      <c r="MG43">
        <v>4978.137487886851</v>
      </c>
      <c r="MH43">
        <v>4978.137487886851</v>
      </c>
      <c r="MI43">
        <v>696.93924830415915</v>
      </c>
      <c r="MJ43">
        <v>497.81374878868513</v>
      </c>
      <c r="MK43">
        <v>136361.14206819664</v>
      </c>
      <c r="ML43">
        <v>5326.6071120389315</v>
      </c>
      <c r="MM43">
        <v>5326.6071120389315</v>
      </c>
      <c r="MN43">
        <v>745.72499568545038</v>
      </c>
      <c r="MO43">
        <v>532.66071120389313</v>
      </c>
      <c r="MP43">
        <v>145906.4220129704</v>
      </c>
      <c r="MQ43">
        <v>5699.4696098816557</v>
      </c>
      <c r="MR43">
        <v>5699.4696098816557</v>
      </c>
      <c r="MS43">
        <v>797.92574538343183</v>
      </c>
      <c r="MT43">
        <v>569.94696098816564</v>
      </c>
      <c r="MU43">
        <v>156119.87155387833</v>
      </c>
      <c r="MV43">
        <v>6098.432482573372</v>
      </c>
      <c r="MW43">
        <v>6098.432482573372</v>
      </c>
      <c r="MX43">
        <v>853.78054756027211</v>
      </c>
      <c r="MY43">
        <v>609.84324825733722</v>
      </c>
      <c r="MZ43">
        <v>167048.26256264979</v>
      </c>
      <c r="NA43">
        <v>6525.3227563535074</v>
      </c>
      <c r="NB43">
        <v>6525.3227563535074</v>
      </c>
      <c r="NC43">
        <v>913.54518588949111</v>
      </c>
      <c r="ND43">
        <v>652.53227563535074</v>
      </c>
      <c r="NE43">
        <v>178741.6409420353</v>
      </c>
      <c r="NF43">
        <v>6982.0953492982535</v>
      </c>
      <c r="NG43">
        <v>6982.0953492982535</v>
      </c>
      <c r="NH43">
        <v>977.49334890175555</v>
      </c>
      <c r="NI43">
        <v>698.2095349298254</v>
      </c>
      <c r="NJ43">
        <v>191253.55580797774</v>
      </c>
      <c r="NK43">
        <v>7470.8420237491309</v>
      </c>
      <c r="NL43">
        <v>7470.8420237491309</v>
      </c>
      <c r="NM43">
        <v>1045.9178833248784</v>
      </c>
      <c r="NN43">
        <v>747.08420237491305</v>
      </c>
      <c r="NO43">
        <v>204641.30471453624</v>
      </c>
      <c r="NP43">
        <v>7993.8009654115722</v>
      </c>
      <c r="NQ43">
        <v>7993.8009654115722</v>
      </c>
      <c r="NR43">
        <v>1119.13213515762</v>
      </c>
      <c r="NS43">
        <v>799.38009654115717</v>
      </c>
      <c r="NT43">
        <v>218966.19604455371</v>
      </c>
      <c r="NU43">
        <v>8553.3670329903798</v>
      </c>
      <c r="NV43">
        <v>8553.3670329903798</v>
      </c>
      <c r="NW43">
        <v>1197.4713846186532</v>
      </c>
      <c r="NX43">
        <v>855.33670329903794</v>
      </c>
      <c r="NY43">
        <v>234293.82976767252</v>
      </c>
      <c r="NZ43">
        <v>9152.1027252997064</v>
      </c>
      <c r="OA43">
        <v>9152.1027252997064</v>
      </c>
      <c r="OB43">
        <v>1281.294381541959</v>
      </c>
      <c r="OC43">
        <v>915.21027252997078</v>
      </c>
      <c r="OD43">
        <v>250694.39785140959</v>
      </c>
      <c r="OE43">
        <v>9792.7499160706866</v>
      </c>
      <c r="OF43">
        <v>9792.7499160706866</v>
      </c>
      <c r="OG43">
        <v>1370.9849882498961</v>
      </c>
      <c r="OH43">
        <v>979.27499160706873</v>
      </c>
      <c r="OI43">
        <v>268243.00570100825</v>
      </c>
      <c r="OJ43">
        <v>10478.242410195635</v>
      </c>
      <c r="OK43">
        <v>10478.242410195635</v>
      </c>
      <c r="OL43">
        <v>1466.9539374273888</v>
      </c>
      <c r="OM43">
        <v>1047.8242410195635</v>
      </c>
      <c r="ON43">
        <v>287020.01610007882</v>
      </c>
      <c r="OO43">
        <v>11211.719378909329</v>
      </c>
      <c r="OP43">
        <v>11211.719378909329</v>
      </c>
      <c r="OQ43">
        <v>1569.640713047306</v>
      </c>
      <c r="OR43">
        <v>1121.1719378909329</v>
      </c>
      <c r="OS43">
        <v>307111.41722708434</v>
      </c>
      <c r="OT43">
        <v>11996.539735432982</v>
      </c>
      <c r="OU43">
        <v>11996.539735432982</v>
      </c>
      <c r="OV43">
        <v>1679.5155629606174</v>
      </c>
      <c r="OW43">
        <v>1199.6539735432982</v>
      </c>
      <c r="OX43">
        <v>328609.21643298026</v>
      </c>
      <c r="OY43">
        <v>12836.297516913291</v>
      </c>
      <c r="OZ43">
        <v>12836.297516913291</v>
      </c>
      <c r="PA43">
        <v>1797.0816523678607</v>
      </c>
      <c r="PB43">
        <v>1283.6297516913291</v>
      </c>
      <c r="PC43">
        <v>351611.86158328888</v>
      </c>
      <c r="PD43">
        <v>13734.838343097221</v>
      </c>
      <c r="PE43">
        <v>13734.838343097221</v>
      </c>
      <c r="PF43">
        <v>1922.8773680336108</v>
      </c>
      <c r="PG43">
        <v>1373.4838343097222</v>
      </c>
      <c r="PH43">
        <v>376224.69189411902</v>
      </c>
      <c r="PI43">
        <v>14696.277027114025</v>
      </c>
      <c r="PJ43">
        <v>14696.277027114025</v>
      </c>
      <c r="PK43">
        <v>2057.4787837959634</v>
      </c>
      <c r="PL43">
        <v>1469.6277027114024</v>
      </c>
      <c r="PM43">
        <v>402560.42032670742</v>
      </c>
      <c r="PN43">
        <v>15725.016419012007</v>
      </c>
      <c r="PO43">
        <v>15725.016419012007</v>
      </c>
      <c r="PP43">
        <v>2201.5022986616809</v>
      </c>
      <c r="PQ43">
        <v>1572.5016419012009</v>
      </c>
      <c r="PR43">
        <v>430739.64974957699</v>
      </c>
      <c r="PS43">
        <v>16825.767568342853</v>
      </c>
      <c r="PT43">
        <v>16825.767568342853</v>
      </c>
      <c r="PU43">
        <v>2355.6074595679993</v>
      </c>
      <c r="PV43">
        <v>1682.5767568342851</v>
      </c>
      <c r="PW43">
        <v>460891.42523204733</v>
      </c>
      <c r="PX43">
        <v>18003.571298126848</v>
      </c>
      <c r="PY43">
        <v>18003.571298126848</v>
      </c>
      <c r="PZ43">
        <v>2520.4999817377588</v>
      </c>
      <c r="QA43">
        <v>1800.3571298126849</v>
      </c>
      <c r="QB43">
        <v>493153.82499829063</v>
      </c>
      <c r="QC43">
        <v>19263.821288995729</v>
      </c>
      <c r="QD43">
        <v>19263.821288995729</v>
      </c>
      <c r="QE43">
        <v>2696.9349804594021</v>
      </c>
      <c r="QF43">
        <v>1926.3821288995728</v>
      </c>
      <c r="QG43">
        <v>527674.59274817118</v>
      </c>
      <c r="QH43">
        <v>20612.288779225433</v>
      </c>
      <c r="QI43">
        <v>20612.288779225433</v>
      </c>
      <c r="QJ43">
        <v>2885.7204290915606</v>
      </c>
      <c r="QK43">
        <v>2061.2288779225437</v>
      </c>
      <c r="QL43">
        <v>564611.81424054306</v>
      </c>
      <c r="QM43">
        <v>22055.14899377121</v>
      </c>
      <c r="QN43">
        <v>22055.14899377121</v>
      </c>
      <c r="QO43">
        <v>3087.7208591279696</v>
      </c>
      <c r="QP43">
        <v>2205.5148993771213</v>
      </c>
      <c r="QQ43">
        <v>604134.64123738115</v>
      </c>
      <c r="QR43">
        <v>23599.009423335199</v>
      </c>
      <c r="QS43">
        <v>23599.009423335199</v>
      </c>
      <c r="QT43">
        <v>3303.8613192669281</v>
      </c>
      <c r="QU43">
        <v>2359.9009423335201</v>
      </c>
      <c r="QV43">
        <v>646424.06612399756</v>
      </c>
      <c r="QW43">
        <v>25250.940082968656</v>
      </c>
      <c r="QX43">
        <v>25250.940082968656</v>
      </c>
      <c r="QY43">
        <v>3535.1316116156122</v>
      </c>
      <c r="QZ43">
        <v>2525.0940082968655</v>
      </c>
      <c r="RA43">
        <v>691673.75075267744</v>
      </c>
      <c r="RB43">
        <v>27018.505888776461</v>
      </c>
      <c r="RC43">
        <v>27018.505888776461</v>
      </c>
      <c r="RD43">
        <v>3782.5908244287048</v>
      </c>
      <c r="RE43">
        <v>2701.8505888776463</v>
      </c>
      <c r="RF43">
        <v>740090.91330536478</v>
      </c>
      <c r="RG43">
        <v>28909.801300990814</v>
      </c>
      <c r="RH43">
        <v>28909.801300990814</v>
      </c>
      <c r="RI43">
        <v>4047.3721821387139</v>
      </c>
      <c r="RJ43">
        <v>2890.9801300990812</v>
      </c>
      <c r="RK43">
        <v>791897.27723674057</v>
      </c>
      <c r="RL43">
        <v>30933.487392060182</v>
      </c>
      <c r="RM43">
        <v>30933.487392060182</v>
      </c>
      <c r="RN43">
        <v>4330.6882348884255</v>
      </c>
      <c r="RO43">
        <v>3093.3487392060179</v>
      </c>
      <c r="RP43">
        <v>847330.08664331224</v>
      </c>
      <c r="RQ43">
        <v>33098.831509504387</v>
      </c>
      <c r="RR43">
        <v>33098.831509504387</v>
      </c>
      <c r="RS43">
        <v>4633.8364113306143</v>
      </c>
      <c r="RT43">
        <v>3309.8831509504384</v>
      </c>
      <c r="RU43">
        <v>906643.1927083442</v>
      </c>
      <c r="RV43">
        <v>35415.749715169695</v>
      </c>
      <c r="RW43">
        <v>35415.749715169695</v>
      </c>
      <c r="RX43">
        <v>4958.2049601237568</v>
      </c>
      <c r="RY43">
        <v>3541.5749715169695</v>
      </c>
      <c r="RZ43">
        <v>970108.2161979283</v>
      </c>
      <c r="SA43">
        <v>37894.852195231571</v>
      </c>
      <c r="SB43">
        <v>37894.852195231571</v>
      </c>
      <c r="SC43">
        <v>5305.2793073324201</v>
      </c>
      <c r="SD43">
        <v>3789.4852195231574</v>
      </c>
      <c r="SE43">
        <v>1038015.7913317833</v>
      </c>
      <c r="SF43">
        <v>40547.491848897786</v>
      </c>
      <c r="SG43">
        <v>40547.491848897786</v>
      </c>
      <c r="SH43">
        <v>5676.6488588456896</v>
      </c>
      <c r="SI43">
        <v>4054.7491848897785</v>
      </c>
      <c r="SJ43">
        <v>1110676.8967250083</v>
      </c>
      <c r="SK43">
        <v>43385.816278320635</v>
      </c>
      <c r="SL43">
        <v>43385.816278320635</v>
      </c>
      <c r="SM43">
        <v>6074.0142789648889</v>
      </c>
      <c r="SN43">
        <v>4338.5816278320635</v>
      </c>
    </row>
    <row r="44" spans="1:508" x14ac:dyDescent="0.15">
      <c r="A44">
        <f>A34+2</f>
        <v>8</v>
      </c>
      <c r="B44" t="s">
        <v>57</v>
      </c>
      <c r="C44" t="s">
        <v>21</v>
      </c>
      <c r="D44" t="s">
        <v>25</v>
      </c>
      <c r="E44" s="10">
        <v>80.444041003299475</v>
      </c>
      <c r="F44" s="10">
        <v>80.629096970457198</v>
      </c>
      <c r="G44" s="10">
        <v>80.816705389423106</v>
      </c>
      <c r="H44" s="10">
        <v>81.006896377188426</v>
      </c>
      <c r="I44" s="10">
        <v>113.67958048481354</v>
      </c>
      <c r="J44" s="10">
        <v>81.395148007152969</v>
      </c>
      <c r="K44" s="10">
        <v>81.593270370366227</v>
      </c>
      <c r="L44" s="10">
        <v>81.794098749079211</v>
      </c>
      <c r="M44" s="10">
        <v>81.997664761331777</v>
      </c>
      <c r="N44" s="10">
        <v>82.2040003324298</v>
      </c>
      <c r="O44" s="10">
        <v>82.413137697329546</v>
      </c>
      <c r="P44" s="10">
        <v>82.732168390548907</v>
      </c>
      <c r="Q44" s="10">
        <v>116.28076263945735</v>
      </c>
      <c r="R44" s="10">
        <v>116.90280228363441</v>
      </c>
      <c r="S44" s="10">
        <v>84.074312343238347</v>
      </c>
      <c r="T44" s="10">
        <v>85.909308991596006</v>
      </c>
      <c r="U44" s="10">
        <v>86.562225448893571</v>
      </c>
      <c r="V44" s="12">
        <v>87.236749296095638</v>
      </c>
      <c r="W44" s="10">
        <v>140.6935849188111</v>
      </c>
      <c r="X44" s="10">
        <v>88.653073610178751</v>
      </c>
      <c r="Y44" s="10">
        <v>89.396137282796602</v>
      </c>
      <c r="Z44" s="10">
        <v>90.16333529327683</v>
      </c>
      <c r="AA44" s="10">
        <v>145.52853830216819</v>
      </c>
      <c r="AB44" s="10">
        <v>146.83651982472401</v>
      </c>
      <c r="AC44" s="10">
        <v>90.955336438855113</v>
      </c>
      <c r="AD44" s="10">
        <v>93.48707895622492</v>
      </c>
      <c r="AE44" s="10">
        <v>90.16333529327683</v>
      </c>
      <c r="AF44" s="10">
        <v>139.57879887375302</v>
      </c>
      <c r="AG44" s="10">
        <v>158.2802830336625</v>
      </c>
      <c r="AH44" s="10">
        <v>159.57553249832173</v>
      </c>
      <c r="AI44" s="10">
        <v>90.16333529327683</v>
      </c>
      <c r="AJ44" s="10">
        <v>141.844917776286</v>
      </c>
      <c r="AK44" s="10">
        <v>143.03381965247456</v>
      </c>
      <c r="AL44" s="10">
        <v>103.84197995129263</v>
      </c>
      <c r="AM44" s="10">
        <v>81.006896377188426</v>
      </c>
      <c r="AN44" s="10">
        <v>81.593270370366227</v>
      </c>
      <c r="AO44" s="10">
        <v>86.562225448893571</v>
      </c>
      <c r="AP44" s="10">
        <v>140.6935849188111</v>
      </c>
      <c r="AQ44" s="10">
        <v>123.10688680395972</v>
      </c>
      <c r="AR44" s="10">
        <v>85.909308991596006</v>
      </c>
      <c r="AS44" s="10">
        <v>2359.589537508708</v>
      </c>
      <c r="AT44" s="10">
        <v>5.4652679882965316</v>
      </c>
      <c r="AU44">
        <v>71.853110104139873</v>
      </c>
      <c r="AV44">
        <v>-2343.5745069774025</v>
      </c>
      <c r="AW44">
        <v>-85.487437340743782</v>
      </c>
      <c r="AX44">
        <v>2506.9515825430831</v>
      </c>
      <c r="AY44">
        <v>72.620079696088212</v>
      </c>
      <c r="AZ44">
        <v>76.296998120928521</v>
      </c>
      <c r="BA44">
        <v>-2507.6950220286808</v>
      </c>
      <c r="BB44">
        <v>-91.518424329835938</v>
      </c>
      <c r="BC44">
        <v>2664.2727862780398</v>
      </c>
      <c r="BD44">
        <v>77.105938990503248</v>
      </c>
      <c r="BE44">
        <v>81.04024170508238</v>
      </c>
      <c r="BF44">
        <v>-2683.3053791248058</v>
      </c>
      <c r="BG44">
        <v>-97.972517735669356</v>
      </c>
      <c r="BH44">
        <v>2832.2431661335827</v>
      </c>
      <c r="BI44">
        <v>81.893857509841098</v>
      </c>
      <c r="BJ44">
        <v>86.103561414440762</v>
      </c>
      <c r="BK44">
        <v>-2871.2098953287414</v>
      </c>
      <c r="BL44">
        <v>-104.87935375396597</v>
      </c>
      <c r="BM44">
        <v>3011.6008982753342</v>
      </c>
      <c r="BN44">
        <v>87.004740381332624</v>
      </c>
      <c r="BO44">
        <v>91.509123559254277</v>
      </c>
      <c r="BP44">
        <v>-3072.2691904602571</v>
      </c>
      <c r="BQ44">
        <v>-112.2706434890794</v>
      </c>
      <c r="BR44">
        <v>3203.1356858772569</v>
      </c>
      <c r="BS44">
        <v>92.460951310744647</v>
      </c>
      <c r="BT44">
        <v>97.280641311120803</v>
      </c>
      <c r="BU44">
        <v>-3287.4041283001488</v>
      </c>
      <c r="BV44">
        <v>-120.18031820509746</v>
      </c>
      <c r="BW44">
        <v>3407.6923631057671</v>
      </c>
      <c r="BX44">
        <v>98.28641458726986</v>
      </c>
      <c r="BY44">
        <v>103.44348288767236</v>
      </c>
      <c r="BZ44">
        <v>-3517.6000336789871</v>
      </c>
      <c r="CA44">
        <v>-128.64468474467245</v>
      </c>
      <c r="CB44">
        <v>3626.174751324616</v>
      </c>
      <c r="CC44">
        <v>104.50672422684735</v>
      </c>
      <c r="CD44">
        <v>110.02478730827802</v>
      </c>
      <c r="CE44">
        <v>-3763.9112047622993</v>
      </c>
      <c r="CF44">
        <v>-137.70259182732204</v>
      </c>
      <c r="CG44">
        <v>3859.5497851748114</v>
      </c>
      <c r="CH44">
        <v>111.14926075356456</v>
      </c>
      <c r="CI44">
        <v>117.05358825069538</v>
      </c>
      <c r="CJ44">
        <v>-4027.4657411959602</v>
      </c>
      <c r="CK44">
        <v>-147.39560798876752</v>
      </c>
      <c r="CL44">
        <v>4108.8519274196715</v>
      </c>
      <c r="CM44">
        <v>118.2433161537688</v>
      </c>
      <c r="CN44">
        <v>124.56094657569878</v>
      </c>
      <c r="CO44">
        <v>-4309.4707102219827</v>
      </c>
      <c r="CP44">
        <v>-157.76821197618486</v>
      </c>
      <c r="CQ44">
        <v>4375.1878927673233</v>
      </c>
      <c r="CR44">
        <v>125.82022757493638</v>
      </c>
      <c r="CS44">
        <v>132.58009212640147</v>
      </c>
      <c r="CT44">
        <v>-4611.2176744226736</v>
      </c>
      <c r="CU44">
        <v>-168.86799647128555</v>
      </c>
      <c r="CV44">
        <v>4659.7417022978771</v>
      </c>
      <c r="CW44">
        <v>133.91352038139382</v>
      </c>
      <c r="CX44">
        <v>141.14657545146144</v>
      </c>
      <c r="CY44">
        <v>-4934.0886064071146</v>
      </c>
      <c r="CZ44">
        <v>-180.74588607417854</v>
      </c>
      <c r="DA44">
        <v>4963.7800916363049</v>
      </c>
      <c r="DB44">
        <v>142.55906122182748</v>
      </c>
      <c r="DC44">
        <v>150.29843014679983</v>
      </c>
      <c r="DD44">
        <v>-5279.562217525965</v>
      </c>
      <c r="DE44">
        <v>-193.45637054627218</v>
      </c>
      <c r="DF44">
        <v>5288.658297631976</v>
      </c>
      <c r="DG44">
        <v>151.79522180936624</v>
      </c>
      <c r="DH44">
        <v>160.07634655908666</v>
      </c>
      <c r="DI44">
        <v>-5649.22072959654</v>
      </c>
      <c r="DJ44">
        <v>-207.05775438035033</v>
      </c>
      <c r="DK44">
        <v>5635.8262500389656</v>
      </c>
      <c r="DL44">
        <v>161.66305416407289</v>
      </c>
      <c r="DM44">
        <v>170.52385764627374</v>
      </c>
      <c r="DN44">
        <v>-6044.757120648932</v>
      </c>
      <c r="DO44">
        <v>-221.61242384073077</v>
      </c>
      <c r="DP44">
        <v>6006.8351965458996</v>
      </c>
      <c r="DQ44">
        <v>172.20647812017006</v>
      </c>
      <c r="DR44">
        <v>181.68753784612497</v>
      </c>
      <c r="DS44">
        <v>-6467.9828778746041</v>
      </c>
      <c r="DT44">
        <v>-237.18713269641299</v>
      </c>
      <c r="DU44">
        <v>6403.3447914884046</v>
      </c>
      <c r="DV44">
        <v>183.47248195648632</v>
      </c>
      <c r="DW44">
        <v>193.61721586325805</v>
      </c>
      <c r="DX44">
        <v>-6920.8362932816781</v>
      </c>
      <c r="DY44">
        <v>-253.85330795572958</v>
      </c>
      <c r="DZ44">
        <v>6827.1306807005685</v>
      </c>
      <c r="EA44">
        <v>195.51133706870269</v>
      </c>
      <c r="EB44">
        <v>206.36620234894849</v>
      </c>
      <c r="EC44">
        <v>-7405.3913400463643</v>
      </c>
      <c r="ED44">
        <v>-271.68737700260965</v>
      </c>
      <c r="EE44">
        <v>7280.0926172337449</v>
      </c>
      <c r="EF44">
        <v>208.37682766627952</v>
      </c>
      <c r="EG44">
        <v>219.99153351614251</v>
      </c>
      <c r="EH44">
        <v>-7923.8671702092788</v>
      </c>
      <c r="EI44">
        <v>-290.77111763257096</v>
      </c>
      <c r="EJ44">
        <v>7764.263145101927</v>
      </c>
      <c r="EK44">
        <v>222.12649654574216</v>
      </c>
      <c r="EL44">
        <v>234.55423180509553</v>
      </c>
      <c r="EM44">
        <v>-8478.63827721079</v>
      </c>
      <c r="EN44">
        <v>-311.19203259142506</v>
      </c>
      <c r="EO44">
        <v>8281.8168908141161</v>
      </c>
      <c r="EP44">
        <v>236.82190806562352</v>
      </c>
      <c r="EQ44">
        <v>250.11958479313165</v>
      </c>
      <c r="ER44">
        <v>-9072.2453698041427</v>
      </c>
      <c r="ES44">
        <v>-333.04375033189046</v>
      </c>
      <c r="ET44">
        <v>8835.0805052372598</v>
      </c>
      <c r="EU44">
        <v>252.52892952713017</v>
      </c>
      <c r="EV44">
        <v>266.75744362556389</v>
      </c>
      <c r="EW44">
        <v>-9707.4070071428014</v>
      </c>
      <c r="EX44">
        <v>-356.42645382336968</v>
      </c>
      <c r="EY44">
        <v>9426.543301311347</v>
      </c>
      <c r="EZ44">
        <v>269.31803224888057</v>
      </c>
      <c r="FA44">
        <v>284.54254233420465</v>
      </c>
      <c r="FB44">
        <v>-10387.032048324218</v>
      </c>
      <c r="FC44">
        <v>-381.44733937861753</v>
      </c>
      <c r="FD44">
        <v>10058.868636324773</v>
      </c>
      <c r="FE44">
        <v>287.26461371425057</v>
      </c>
      <c r="FF44">
        <v>303.55483950554731</v>
      </c>
      <c r="FG44">
        <v>-11114.232973401957</v>
      </c>
      <c r="FH44">
        <v>-408.22110759848488</v>
      </c>
      <c r="FI44">
        <v>10734.906090867566</v>
      </c>
      <c r="FJ44">
        <v>306.44934226635536</v>
      </c>
      <c r="FK44">
        <v>323.87988386304289</v>
      </c>
      <c r="FL44">
        <v>-11892.340136869043</v>
      </c>
      <c r="FM44">
        <v>-436.87048868301019</v>
      </c>
      <c r="FN44">
        <v>11457.704500228361</v>
      </c>
      <c r="FO44">
        <v>326.95852592894971</v>
      </c>
      <c r="FP44">
        <v>345.60920543740536</v>
      </c>
      <c r="FQ44">
        <v>-12724.9170188854</v>
      </c>
      <c r="FR44">
        <v>-467.52680451450493</v>
      </c>
      <c r="FS44">
        <v>12230.525897904408</v>
      </c>
      <c r="FT44">
        <v>348.88450704200466</v>
      </c>
      <c r="FU44">
        <v>368.84073411605215</v>
      </c>
      <c r="FV44">
        <v>-13615.776544091616</v>
      </c>
      <c r="FW44">
        <v>-500.33057008667811</v>
      </c>
      <c r="FX44">
        <v>13056.860435070983</v>
      </c>
      <c r="FY44">
        <v>372.3260845189339</v>
      </c>
      <c r="FZ44">
        <v>393.67924748816472</v>
      </c>
      <c r="GA44">
        <v>-14568.998542739953</v>
      </c>
      <c r="GB44">
        <v>-535.43213703402648</v>
      </c>
      <c r="GC44">
        <v>13940.442344325484</v>
      </c>
      <c r="GD44">
        <v>397.3889656589281</v>
      </c>
      <c r="GE44">
        <v>420.23685003600514</v>
      </c>
      <c r="GF44">
        <v>-15588.948434104908</v>
      </c>
      <c r="GG44">
        <v>-572.99238220851487</v>
      </c>
      <c r="GH44">
        <v>14885.267020803789</v>
      </c>
      <c r="GI44">
        <v>424.18624958319521</v>
      </c>
      <c r="GJ44">
        <v>448.63348586666763</v>
      </c>
      <c r="GK44">
        <v>-16680.297217732874</v>
      </c>
      <c r="GL44">
        <v>-613.18344445685943</v>
      </c>
      <c r="GM44">
        <v>15895.609298883086</v>
      </c>
      <c r="GN44">
        <v>452.83894450872378</v>
      </c>
      <c r="GO44">
        <v>478.99748733203927</v>
      </c>
      <c r="GP44">
        <v>-17848.042864079613</v>
      </c>
      <c r="GQ44">
        <v>-656.18951297246326</v>
      </c>
      <c r="GR44">
        <v>16976.043008160395</v>
      </c>
      <c r="GS44">
        <v>483.47652122813361</v>
      </c>
      <c r="GT44">
        <v>511.46616204908116</v>
      </c>
      <c r="GU44">
        <v>-19097.533202492727</v>
      </c>
      <c r="GV44">
        <v>-702.20767083223177</v>
      </c>
      <c r="GW44">
        <v>18131.461898254223</v>
      </c>
      <c r="GX44">
        <v>516.23750532997803</v>
      </c>
      <c r="GY44">
        <v>546.1864210083919</v>
      </c>
      <c r="GZ44">
        <v>-20434.490411353312</v>
      </c>
      <c r="HA44">
        <v>-751.44879758121783</v>
      </c>
      <c r="HB44">
        <v>19367.102028245077</v>
      </c>
      <c r="HC44">
        <v>551.27011087126914</v>
      </c>
      <c r="HD44">
        <v>583.31545064717193</v>
      </c>
      <c r="HE44">
        <v>-21865.037222527862</v>
      </c>
      <c r="HF44">
        <v>-804.13853499844788</v>
      </c>
      <c r="HG44">
        <v>20688.565723277545</v>
      </c>
      <c r="HH44">
        <v>588.73291840381432</v>
      </c>
      <c r="HI44">
        <v>623.0214319640304</v>
      </c>
      <c r="HJ44">
        <v>-23395.724960132233</v>
      </c>
      <c r="HK44">
        <v>-860.5183204666148</v>
      </c>
      <c r="HL44">
        <v>22101.847208023399</v>
      </c>
      <c r="HM44">
        <v>628.79560045906896</v>
      </c>
      <c r="HN44">
        <v>665.48430996850016</v>
      </c>
      <c r="HO44">
        <v>-25033.563542009448</v>
      </c>
      <c r="HP44">
        <v>-920.84649267791872</v>
      </c>
      <c r="HQ44">
        <v>23613.360034383779</v>
      </c>
      <c r="HR44">
        <v>671.63969781353092</v>
      </c>
      <c r="HS44">
        <v>710.89661698862233</v>
      </c>
      <c r="HT44">
        <v>-26786.053581311426</v>
      </c>
      <c r="HU44">
        <v>-985.39947473958682</v>
      </c>
      <c r="HV44">
        <v>25229.966429025371</v>
      </c>
      <c r="HW44">
        <v>717.45945008925207</v>
      </c>
      <c r="HX44">
        <v>759.46435360659984</v>
      </c>
      <c r="HY44">
        <v>-28661.220735191771</v>
      </c>
      <c r="HZ44">
        <v>-1054.4730400970559</v>
      </c>
      <c r="IA44">
        <v>26959.008695136567</v>
      </c>
      <c r="IB44">
        <v>766.46268449284901</v>
      </c>
      <c r="IC44">
        <v>811.40793125641119</v>
      </c>
      <c r="ID44">
        <v>-30667.652457907512</v>
      </c>
      <c r="IE44">
        <v>-1128.3836670720621</v>
      </c>
      <c r="IF44">
        <v>28808.342812197137</v>
      </c>
      <c r="IG44">
        <v>818.87176676264482</v>
      </c>
      <c r="IH44">
        <v>866.96318079965636</v>
      </c>
      <c r="II44">
        <v>-32814.537326638412</v>
      </c>
      <c r="IJ44">
        <v>-1207.4699882186826</v>
      </c>
      <c r="IK44">
        <v>30786.374387619966</v>
      </c>
      <c r="IL44">
        <v>874.92461867843224</v>
      </c>
      <c r="IM44">
        <v>926.38243169803445</v>
      </c>
      <c r="IN44">
        <v>-35111.707120113999</v>
      </c>
      <c r="IO44">
        <v>-1292.0943411345982</v>
      </c>
      <c r="IP44">
        <v>32902.097124893764</v>
      </c>
      <c r="IQ44">
        <v>934.87580679317261</v>
      </c>
      <c r="IR44">
        <v>989.93566672414704</v>
      </c>
      <c r="IS44">
        <v>-37569.681842745122</v>
      </c>
      <c r="IT44">
        <v>-1382.64442782944</v>
      </c>
      <c r="IU44">
        <v>35165.13398437955</v>
      </c>
      <c r="IV44">
        <v>998.99770737208996</v>
      </c>
      <c r="IW44">
        <v>1057.9117574982326</v>
      </c>
      <c r="IX44">
        <v>-40199.71790044487</v>
      </c>
      <c r="IY44">
        <v>-1479.5350902492294</v>
      </c>
      <c r="IZ44">
        <v>37585.781225244209</v>
      </c>
      <c r="JA44">
        <v>1067.5817528735997</v>
      </c>
      <c r="JB44">
        <v>1130.6197865085724</v>
      </c>
      <c r="JC44">
        <v>-43013.859648757752</v>
      </c>
      <c r="JD44">
        <v>-1583.210210087838</v>
      </c>
      <c r="JE44">
        <v>40175.055530208541</v>
      </c>
      <c r="JF44">
        <v>1140.9397656799238</v>
      </c>
      <c r="JG44">
        <v>1208.3904616693446</v>
      </c>
      <c r="JH44">
        <v>-46024.994549358176</v>
      </c>
      <c r="JI44">
        <v>-1694.1447415855732</v>
      </c>
      <c r="JJ44">
        <v>42944.744428904334</v>
      </c>
      <c r="JK44">
        <v>1219.4053851847948</v>
      </c>
      <c r="JL44">
        <v>1291.577629893475</v>
      </c>
      <c r="JM44">
        <v>-49246.912187504378</v>
      </c>
      <c r="JN44">
        <v>-1812.8468866239809</v>
      </c>
      <c r="JO44">
        <v>45907.460250740442</v>
      </c>
      <c r="JP44">
        <v>1303.3355947731516</v>
      </c>
      <c r="JQ44">
        <v>1380.5598966114394</v>
      </c>
      <c r="JR44">
        <v>-52694.367420714625</v>
      </c>
      <c r="JS44">
        <v>-1939.860422077626</v>
      </c>
      <c r="JT44">
        <v>49076.697854341342</v>
      </c>
      <c r="JU44">
        <v>1393.1123556852021</v>
      </c>
      <c r="JV44">
        <v>1475.7423586521702</v>
      </c>
      <c r="JW44">
        <v>-56383.147947851314</v>
      </c>
      <c r="JX44">
        <v>-2075.7671900808259</v>
      </c>
      <c r="JY44">
        <v>52466.896397915283</v>
      </c>
      <c r="JZ44">
        <v>1489.1443552466549</v>
      </c>
      <c r="KA44">
        <v>1577.5584584213107</v>
      </c>
      <c r="KB44">
        <v>-60330.146608041279</v>
      </c>
      <c r="KC44">
        <v>-2221.1897626134046</v>
      </c>
      <c r="KD44">
        <v>56093.505433414794</v>
      </c>
      <c r="KE44">
        <v>1591.8688774706789</v>
      </c>
      <c r="KF44">
        <v>1686.4719678675604</v>
      </c>
      <c r="KG44">
        <v>-64553.438740521357</v>
      </c>
      <c r="KH44">
        <v>-2376.7942926078022</v>
      </c>
      <c r="KI44">
        <v>59973.0556271522</v>
      </c>
      <c r="KJ44">
        <v>1701.7538045975198</v>
      </c>
      <c r="KK44">
        <v>1802.9791113221831</v>
      </c>
      <c r="KL44">
        <v>-69072.364959673403</v>
      </c>
      <c r="KM44">
        <v>-2543.2935646340375</v>
      </c>
      <c r="KN44">
        <v>64123.234430719182</v>
      </c>
      <c r="KO44">
        <v>1819.2997587373177</v>
      </c>
      <c r="KP44">
        <v>1927.6108369327076</v>
      </c>
      <c r="KQ44">
        <v>-73907.619724312375</v>
      </c>
      <c r="KR44">
        <v>-2721.4502591329815</v>
      </c>
      <c r="KS44">
        <v>68562.967048729173</v>
      </c>
      <c r="KT44">
        <v>1945.0423934232604</v>
      </c>
      <c r="KU44">
        <v>2060.9352470923277</v>
      </c>
      <c r="KV44">
        <v>-79081.346106825309</v>
      </c>
      <c r="KW44">
        <v>-2912.0804451463437</v>
      </c>
      <c r="KX44">
        <v>73312.503074157066</v>
      </c>
      <c r="KY44">
        <v>2079.5548455687058</v>
      </c>
      <c r="KZ44">
        <v>2203.5601989946076</v>
      </c>
      <c r="LA44">
        <v>-84617.237196150396</v>
      </c>
      <c r="LB44">
        <v>-3116.0573175381228</v>
      </c>
      <c r="LC44">
        <v>78393.50918800522</v>
      </c>
      <c r="LD44">
        <v>2223.4503590564486</v>
      </c>
      <c r="LE44">
        <v>2356.1360872221635</v>
      </c>
      <c r="LF44">
        <v>-90540.644598965169</v>
      </c>
      <c r="LG44">
        <v>-3334.3151958219573</v>
      </c>
      <c r="LH44">
        <v>83829.16834779593</v>
      </c>
      <c r="LI44">
        <v>2377.3850919742927</v>
      </c>
      <c r="LJ44">
        <v>2519.358821111608</v>
      </c>
      <c r="LK44">
        <v>-96878.694535958653</v>
      </c>
      <c r="LL44">
        <v>-3567.8538029067818</v>
      </c>
      <c r="LM44">
        <v>89644.285919104572</v>
      </c>
      <c r="LN44">
        <v>2542.061120352063</v>
      </c>
      <c r="LO44">
        <v>2693.97301052899</v>
      </c>
      <c r="LP44">
        <v>-103660.41206484301</v>
      </c>
      <c r="LQ44">
        <v>-3817.7428433550913</v>
      </c>
      <c r="LR44">
        <v>95865.403236144091</v>
      </c>
      <c r="LS44">
        <v>2718.2296521550697</v>
      </c>
      <c r="LT44">
        <v>2880.7753746443814</v>
      </c>
      <c r="LU44">
        <v>-110916.85399897664</v>
      </c>
      <c r="LV44">
        <v>-4085.126902119679</v>
      </c>
      <c r="LW44">
        <v>102520.91911143043</v>
      </c>
      <c r="LX44">
        <v>2906.6944662518531</v>
      </c>
      <c r="LY44">
        <v>3080.6183893154166</v>
      </c>
      <c r="LZ44">
        <v>-118681.25113029146</v>
      </c>
      <c r="MA44">
        <v>-4371.2306861923817</v>
      </c>
      <c r="MB44">
        <v>109641.21985096189</v>
      </c>
      <c r="MC44">
        <v>3108.3155921043299</v>
      </c>
      <c r="MD44">
        <v>3294.4141897823429</v>
      </c>
      <c r="ME44">
        <v>-126989.16040782612</v>
      </c>
      <c r="MF44">
        <v>-4677.3646331686614</v>
      </c>
      <c r="MG44">
        <v>117258.81837029522</v>
      </c>
      <c r="MH44">
        <v>3324.0132470307772</v>
      </c>
      <c r="MI44">
        <v>3523.1387465462512</v>
      </c>
      <c r="MJ44">
        <v>-135878.62776875644</v>
      </c>
      <c r="MK44">
        <v>-5004.9309124121364</v>
      </c>
      <c r="ML44">
        <v>125408.5030485772</v>
      </c>
      <c r="MM44">
        <v>3554.7720490716592</v>
      </c>
      <c r="MN44">
        <v>3767.8363335532163</v>
      </c>
      <c r="MO44">
        <v>-145390.36236759956</v>
      </c>
      <c r="MP44">
        <v>-5355.4298463010873</v>
      </c>
      <c r="MQ44">
        <v>134127.49700218614</v>
      </c>
      <c r="MR44">
        <v>3801.6455247503773</v>
      </c>
      <c r="MS44">
        <v>4029.6243091456431</v>
      </c>
      <c r="MT44">
        <v>-155567.92300146227</v>
      </c>
      <c r="MU44">
        <v>-5730.4667809626671</v>
      </c>
      <c r="MV44">
        <v>143455.62850735188</v>
      </c>
      <c r="MW44">
        <v>4065.7609323714792</v>
      </c>
      <c r="MX44">
        <v>4309.6982316744143</v>
      </c>
      <c r="MY44">
        <v>-166457.91758505799</v>
      </c>
      <c r="MZ44">
        <v>-6131.7594379589673</v>
      </c>
      <c r="NA44">
        <v>153435.51335217946</v>
      </c>
      <c r="NB44">
        <v>4348.3244229438305</v>
      </c>
      <c r="NC44">
        <v>4609.337333197971</v>
      </c>
      <c r="ND44">
        <v>-178110.21658897531</v>
      </c>
      <c r="NE44">
        <v>-6561.1457805915879</v>
      </c>
      <c r="NF44">
        <v>164112.74995313125</v>
      </c>
      <c r="NG44">
        <v>4650.6265623623731</v>
      </c>
      <c r="NH44">
        <v>4929.9103763343037</v>
      </c>
      <c r="NI44">
        <v>-190578.18141862605</v>
      </c>
      <c r="NJ44">
        <v>-7020.5924308480007</v>
      </c>
      <c r="NK44">
        <v>175536.12812947563</v>
      </c>
      <c r="NL44">
        <v>4974.0482401364625</v>
      </c>
      <c r="NM44">
        <v>5272.8819210864285</v>
      </c>
      <c r="NN44">
        <v>-203918.90877972086</v>
      </c>
      <c r="NO44">
        <v>-7512.2036755346653</v>
      </c>
      <c r="NP44">
        <v>187757.85249175667</v>
      </c>
      <c r="NQ44">
        <v>5320.0669917229143</v>
      </c>
      <c r="NR44">
        <v>5639.8190303393767</v>
      </c>
      <c r="NS44">
        <v>-218193.49214932806</v>
      </c>
      <c r="NT44">
        <v>-8038.2311028399372</v>
      </c>
      <c r="NU44">
        <v>200833.78146726167</v>
      </c>
      <c r="NV44">
        <v>5690.2637634159528</v>
      </c>
      <c r="NW44">
        <v>6032.3984447355679</v>
      </c>
      <c r="NX44">
        <v>-233467.30154990836</v>
      </c>
      <c r="NY44">
        <v>-8601.0839134569378</v>
      </c>
      <c r="NZ44">
        <v>214823.68305707368</v>
      </c>
      <c r="OA44">
        <v>6086.3301507729557</v>
      </c>
      <c r="OB44">
        <v>6452.4142597849432</v>
      </c>
      <c r="OC44">
        <v>-249810.2829075318</v>
      </c>
      <c r="OD44">
        <v>-9203.3399534854943</v>
      </c>
      <c r="OE44">
        <v>229791.5084959146</v>
      </c>
      <c r="OF44">
        <v>6510.076143723305</v>
      </c>
      <c r="OG44">
        <v>6901.7861403661318</v>
      </c>
      <c r="OH44">
        <v>-267297.27836517146</v>
      </c>
      <c r="OI44">
        <v>-9847.7575196377784</v>
      </c>
      <c r="OJ44">
        <v>245805.68506797135</v>
      </c>
      <c r="OK44">
        <v>6963.4384138281048</v>
      </c>
      <c r="OL44">
        <v>7382.5681102359304</v>
      </c>
      <c r="OM44">
        <v>-286008.36901792814</v>
      </c>
      <c r="ON44">
        <v>-10537.287990808889</v>
      </c>
      <c r="OO44">
        <v>262939.42941961886</v>
      </c>
      <c r="OP44">
        <v>7448.4891816411209</v>
      </c>
      <c r="OQ44">
        <v>7896.9579567974943</v>
      </c>
      <c r="OR44">
        <v>-306029.24163972173</v>
      </c>
      <c r="OS44">
        <v>-11275.089343857908</v>
      </c>
      <c r="OT44">
        <v>281271.0828038195</v>
      </c>
      <c r="OU44">
        <v>7967.4457047779524</v>
      </c>
      <c r="OV44">
        <v>8447.3072941952723</v>
      </c>
      <c r="OW44">
        <v>-327451.58108085161</v>
      </c>
      <c r="OX44">
        <v>-12064.540615494207</v>
      </c>
      <c r="OY44">
        <v>300884.46979141078</v>
      </c>
      <c r="OZ44">
        <v>8522.6804301428001</v>
      </c>
      <c r="PA44">
        <v>9036.1323308193314</v>
      </c>
      <c r="PB44">
        <v>-350373.49013338762</v>
      </c>
      <c r="PC44">
        <v>-12909.257376496367</v>
      </c>
      <c r="PD44">
        <v>321869.28209195985</v>
      </c>
      <c r="PE44">
        <v>9116.7318568037936</v>
      </c>
      <c r="PF44">
        <v>9666.1253905276826</v>
      </c>
      <c r="PG44">
        <v>-374899.93878713856</v>
      </c>
      <c r="PH44">
        <v>-13813.108289127033</v>
      </c>
      <c r="PI44">
        <v>344321.48924185039</v>
      </c>
      <c r="PJ44">
        <v>9752.3161592620763</v>
      </c>
      <c r="PK44">
        <v>10340.167240346636</v>
      </c>
      <c r="PL44">
        <v>-401143.24493354047</v>
      </c>
      <c r="PM44">
        <v>-14780.232823567363</v>
      </c>
      <c r="PN44">
        <v>368343.77804030239</v>
      </c>
      <c r="PO44">
        <v>10432.339624342081</v>
      </c>
      <c r="PP44">
        <v>11061.340281102561</v>
      </c>
      <c r="PQ44">
        <v>-429223.58871881652</v>
      </c>
      <c r="PR44">
        <v>-15815.060214502553</v>
      </c>
      <c r="PS44">
        <v>394046.02274567651</v>
      </c>
      <c r="PT44">
        <v>11159.911958656321</v>
      </c>
      <c r="PU44">
        <v>11832.942661390036</v>
      </c>
      <c r="PV44">
        <v>-459269.56290186039</v>
      </c>
      <c r="PW44">
        <v>-16922.329744668903</v>
      </c>
      <c r="PX44">
        <v>421545.78818527778</v>
      </c>
      <c r="PY44">
        <v>11938.36052758476</v>
      </c>
      <c r="PZ44">
        <v>12658.503379509835</v>
      </c>
      <c r="QA44">
        <v>-491418.76173717191</v>
      </c>
      <c r="QB44">
        <v>-18107.112448249925</v>
      </c>
      <c r="QC44">
        <v>450968.86808259919</v>
      </c>
      <c r="QD44">
        <v>12771.245590974642</v>
      </c>
      <c r="QE44">
        <v>13541.798442534471</v>
      </c>
      <c r="QF44">
        <v>-525818.41107959906</v>
      </c>
      <c r="QG44">
        <v>-19374.834333510709</v>
      </c>
      <c r="QH44">
        <v>482449.86106722028</v>
      </c>
      <c r="QI44">
        <v>13662.376605330996</v>
      </c>
      <c r="QJ44">
        <v>14486.868156500013</v>
      </c>
      <c r="QK44">
        <v>-562626.04259641236</v>
      </c>
      <c r="QL44">
        <v>-20731.301231017405</v>
      </c>
      <c r="QM44">
        <v>516132.78700514144</v>
      </c>
      <c r="QN44">
        <v>14615.829667152051</v>
      </c>
      <c r="QO44">
        <v>15498.0356269029</v>
      </c>
      <c r="QP44">
        <v>-602010.21517422749</v>
      </c>
      <c r="QQ44">
        <v>-22182.725381232798</v>
      </c>
      <c r="QR44">
        <v>552171.74647198163</v>
      </c>
      <c r="QS44">
        <v>15635.966177289545</v>
      </c>
      <c r="QT44">
        <v>16579.926554222955</v>
      </c>
      <c r="QU44">
        <v>-644151.28682441078</v>
      </c>
      <c r="QV44">
        <v>-23735.753883244139</v>
      </c>
      <c r="QW44">
        <v>590731.62638903002</v>
      </c>
      <c r="QX44">
        <v>16727.452811805397</v>
      </c>
      <c r="QY44">
        <v>17737.490415124143</v>
      </c>
      <c r="QZ44">
        <v>-689242.24062186689</v>
      </c>
      <c r="RA44">
        <v>-25397.49913490278</v>
      </c>
      <c r="RB44">
        <v>631988.85505355196</v>
      </c>
      <c r="RC44">
        <v>17895.282890779468</v>
      </c>
      <c r="RD44">
        <v>18976.023126330529</v>
      </c>
      <c r="RE44">
        <v>-737489.56845953979</v>
      </c>
      <c r="RF44">
        <v>-27175.57140377416</v>
      </c>
      <c r="RG44">
        <v>676132.21002093633</v>
      </c>
      <c r="RH44">
        <v>19144.799242924681</v>
      </c>
      <c r="RI44">
        <v>20301.191294964316</v>
      </c>
      <c r="RJ44">
        <v>-789114.21666573291</v>
      </c>
      <c r="RK44">
        <v>-29078.11367805511</v>
      </c>
      <c r="RL44">
        <v>723363.68253831065</v>
      </c>
      <c r="RM44">
        <v>20481.71867071588</v>
      </c>
      <c r="RN44">
        <v>21719.058166398288</v>
      </c>
      <c r="RO44">
        <v>-844352.59781463968</v>
      </c>
      <c r="RP44">
        <v>-31113.838957056043</v>
      </c>
      <c r="RQ44">
        <v>773899.40248821885</v>
      </c>
      <c r="RR44">
        <v>21912.158128068171</v>
      </c>
      <c r="RS44">
        <v>23236.111388448349</v>
      </c>
      <c r="RT44">
        <v>-903457.67336361634</v>
      </c>
      <c r="RU44">
        <v>-33292.07015201779</v>
      </c>
      <c r="RV44">
        <v>827970.62807806546</v>
      </c>
      <c r="RW44">
        <v>23442.66273044319</v>
      </c>
      <c r="RX44">
        <v>24859.292719049976</v>
      </c>
      <c r="RY44">
        <v>-966700.11207506026</v>
      </c>
      <c r="RZ44">
        <v>-35622.782779986213</v>
      </c>
      <c r="SA44">
        <v>885824.80480751453</v>
      </c>
      <c r="SB44">
        <v>25080.235725652648</v>
      </c>
      <c r="SC44">
        <v>26596.029813461912</v>
      </c>
      <c r="SD44">
        <v>-1034369.5295278251</v>
      </c>
      <c r="SE44">
        <v>-38116.650646258982</v>
      </c>
      <c r="SF44">
        <v>947726.69856330496</v>
      </c>
      <c r="SG44">
        <v>26832.370562608347</v>
      </c>
      <c r="SH44">
        <v>28454.270236564258</v>
      </c>
      <c r="SI44">
        <v>-1106775.8143944337</v>
      </c>
      <c r="SJ44">
        <v>-40785.094724604314</v>
      </c>
      <c r="SK44">
        <v>1013959.6080303859</v>
      </c>
      <c r="SL44">
        <v>28707.085204874136</v>
      </c>
      <c r="SM44">
        <v>30442.517856006962</v>
      </c>
      <c r="SN44">
        <v>4173.7319380606832</v>
      </c>
    </row>
    <row r="45" spans="1:508" hidden="1" x14ac:dyDescent="0.15">
      <c r="B45" t="s">
        <v>58</v>
      </c>
      <c r="C45" t="s">
        <v>22</v>
      </c>
      <c r="D45" t="s">
        <v>25</v>
      </c>
      <c r="E45">
        <v>80.444041003299475</v>
      </c>
      <c r="F45">
        <v>80.629096970457198</v>
      </c>
      <c r="G45">
        <v>80.816705389423106</v>
      </c>
      <c r="H45">
        <v>81.006896377188426</v>
      </c>
      <c r="I45">
        <v>113.67958048481354</v>
      </c>
      <c r="J45">
        <v>81.395148007152969</v>
      </c>
      <c r="K45">
        <v>81.593270370366227</v>
      </c>
      <c r="L45">
        <v>81.794098749079211</v>
      </c>
      <c r="M45">
        <v>81.997664761331777</v>
      </c>
      <c r="N45">
        <v>82.2040003324298</v>
      </c>
      <c r="O45">
        <v>82.413137697329546</v>
      </c>
      <c r="P45">
        <v>82.732168390548907</v>
      </c>
      <c r="Q45">
        <v>116.28076263945735</v>
      </c>
      <c r="R45">
        <v>116.90280228363441</v>
      </c>
      <c r="S45">
        <v>84.074312343238347</v>
      </c>
      <c r="T45">
        <v>85.909308991596006</v>
      </c>
      <c r="U45">
        <v>86.562225448893571</v>
      </c>
      <c r="V45">
        <v>87.236749296095638</v>
      </c>
      <c r="W45">
        <v>140.6935849188111</v>
      </c>
      <c r="X45">
        <v>88.653073610178751</v>
      </c>
      <c r="Y45">
        <v>125.15459219591524</v>
      </c>
      <c r="Z45">
        <v>126.22866941058756</v>
      </c>
      <c r="AA45">
        <v>90.955336438855113</v>
      </c>
      <c r="AB45">
        <v>91.772824890452512</v>
      </c>
      <c r="AC45">
        <v>90.955336438855113</v>
      </c>
      <c r="AD45">
        <v>93.48707895622492</v>
      </c>
      <c r="AE45">
        <v>144.26133646924291</v>
      </c>
      <c r="AF45">
        <v>87.236749296095638</v>
      </c>
      <c r="AG45">
        <v>87.93349057425695</v>
      </c>
      <c r="AH45">
        <v>124.11430305425024</v>
      </c>
      <c r="AI45">
        <v>126.22866941058756</v>
      </c>
      <c r="AJ45">
        <v>88.653073610178751</v>
      </c>
      <c r="AK45">
        <v>89.396137282796602</v>
      </c>
      <c r="AL45">
        <v>103.84197995129263</v>
      </c>
      <c r="AM45">
        <v>81.006896377188426</v>
      </c>
      <c r="AN45">
        <v>130.54923259258595</v>
      </c>
      <c r="AO45">
        <v>86.562225448893571</v>
      </c>
      <c r="AP45">
        <v>140.6935849188111</v>
      </c>
      <c r="AQ45">
        <v>123.10688680395972</v>
      </c>
      <c r="AR45">
        <v>85.909308991596006</v>
      </c>
      <c r="AS45">
        <v>68.416737744476038</v>
      </c>
      <c r="AT45">
        <v>76.256024071200073</v>
      </c>
      <c r="AU45">
        <v>5.5917799785594831</v>
      </c>
      <c r="AV45">
        <v>-2590.2836122649314</v>
      </c>
      <c r="AW45">
        <v>2267.738497714769</v>
      </c>
      <c r="AX45">
        <v>6.4336664379784452</v>
      </c>
      <c r="AY45">
        <v>81.664245319044227</v>
      </c>
      <c r="AZ45">
        <v>6.0300709522987397</v>
      </c>
      <c r="BA45">
        <v>-2753.4380580804172</v>
      </c>
      <c r="BB45">
        <v>2427.0777388391143</v>
      </c>
      <c r="BC45">
        <v>7.4815693729480728</v>
      </c>
      <c r="BD45">
        <v>87.452448045494663</v>
      </c>
      <c r="BE45">
        <v>6.4999796217045436</v>
      </c>
      <c r="BF45">
        <v>-2927.6500069621266</v>
      </c>
      <c r="BG45">
        <v>2597.5826777678494</v>
      </c>
      <c r="BH45">
        <v>8.6147764390518375</v>
      </c>
      <c r="BI45">
        <v>93.647259073878985</v>
      </c>
      <c r="BJ45">
        <v>7.0037379720236528</v>
      </c>
      <c r="BK45">
        <v>-3113.6862179618761</v>
      </c>
      <c r="BL45">
        <v>2780.0351523657955</v>
      </c>
      <c r="BM45">
        <v>9.8394979439827779</v>
      </c>
      <c r="BN45">
        <v>100.27716966755416</v>
      </c>
      <c r="BO45">
        <v>7.5437346024010932</v>
      </c>
      <c r="BP45">
        <v>-3312.3669779418569</v>
      </c>
      <c r="BQ45">
        <v>2975.2717339286828</v>
      </c>
      <c r="BR45">
        <v>11.162383697342861</v>
      </c>
      <c r="BS45">
        <v>107.37266605195673</v>
      </c>
      <c r="BT45">
        <v>8.1225256963516728</v>
      </c>
      <c r="BU45">
        <v>-3524.5698456148889</v>
      </c>
      <c r="BV45">
        <v>3184.1875586189176</v>
      </c>
      <c r="BW45">
        <v>12.590553871383761</v>
      </c>
      <c r="BX45">
        <v>114.96636907342092</v>
      </c>
      <c r="BY45">
        <v>8.7428467603144444</v>
      </c>
      <c r="BZ45">
        <v>-3751.2336576093762</v>
      </c>
      <c r="CA45">
        <v>3407.740427103774</v>
      </c>
      <c r="CB45">
        <v>14.131632023912047</v>
      </c>
      <c r="CC45">
        <v>123.09318363434419</v>
      </c>
      <c r="CD45">
        <v>9.4076251840589702</v>
      </c>
      <c r="CE45">
        <v>-3993.3628148995053</v>
      </c>
      <c r="CF45">
        <v>3646.9551911701997</v>
      </c>
      <c r="CG45">
        <v>15.793780434747987</v>
      </c>
      <c r="CH45">
        <v>131.79045858904772</v>
      </c>
      <c r="CI45">
        <v>10.119993680476062</v>
      </c>
      <c r="CJ45">
        <v>-4252.0318692250939</v>
      </c>
      <c r="CK45">
        <v>3902.928447404659</v>
      </c>
      <c r="CL45">
        <v>17.585737917725623</v>
      </c>
      <c r="CM45">
        <v>141.09815783258648</v>
      </c>
      <c r="CN45">
        <v>10.883304666313007</v>
      </c>
      <c r="CO45">
        <v>-4528.3904304991247</v>
      </c>
      <c r="CP45">
        <v>4176.8335594325818</v>
      </c>
      <c r="CQ45">
        <v>19.516860281562629</v>
      </c>
      <c r="CR45">
        <v>151.05904336601907</v>
      </c>
      <c r="CS45">
        <v>11.701145649722617</v>
      </c>
      <c r="CT45">
        <v>-4823.668417670905</v>
      </c>
      <c r="CU45">
        <v>4469.9260317166509</v>
      </c>
      <c r="CV45">
        <v>21.597163625060148</v>
      </c>
      <c r="CW45">
        <v>161.71887117649501</v>
      </c>
      <c r="CX45">
        <v>12.577355695106251</v>
      </c>
      <c r="CY45">
        <v>-5139.1816770854448</v>
      </c>
      <c r="CZ45">
        <v>4783.5492595230789</v>
      </c>
      <c r="DA45">
        <v>23.837370665078254</v>
      </c>
      <c r="DB45">
        <v>173.12660082920129</v>
      </c>
      <c r="DC45">
        <v>13.516043040664801</v>
      </c>
      <c r="DD45">
        <v>-5476.3379940625564</v>
      </c>
      <c r="DE45">
        <v>5119.1406813876847</v>
      </c>
      <c r="DF45">
        <v>26.24896030962293</v>
      </c>
      <c r="DG45">
        <v>185.33461973100412</v>
      </c>
      <c r="DH45">
        <v>14.521603949350474</v>
      </c>
      <c r="DI45">
        <v>-5836.6435252196861</v>
      </c>
      <c r="DJ45">
        <v>5478.2383622567704</v>
      </c>
      <c r="DK45">
        <v>28.844220703245469</v>
      </c>
      <c r="DL45">
        <v>198.39898309280824</v>
      </c>
      <c r="DM45">
        <v>15.59874287956092</v>
      </c>
      <c r="DN45">
        <v>-6221.7096809892701</v>
      </c>
      <c r="DO45">
        <v>5862.4880374501327</v>
      </c>
      <c r="DP45">
        <v>31.636305987860595</v>
      </c>
      <c r="DQ45">
        <v>212.37967068955138</v>
      </c>
      <c r="DR45">
        <v>16.752494067961223</v>
      </c>
      <c r="DS45">
        <v>-6633.2604898428117</v>
      </c>
      <c r="DT45">
        <v>6273.6506497037381</v>
      </c>
      <c r="DU45">
        <v>34.639297039106509</v>
      </c>
      <c r="DV45">
        <v>227.34086159367146</v>
      </c>
      <c r="DW45">
        <v>17.988244623286157</v>
      </c>
      <c r="DX45">
        <v>-7073.1404779397844</v>
      </c>
      <c r="DY45">
        <v>6713.610413807738</v>
      </c>
      <c r="DZ45">
        <v>37.868266456581637</v>
      </c>
      <c r="EA45">
        <v>243.35122814019704</v>
      </c>
      <c r="EB45">
        <v>19.311759236895206</v>
      </c>
      <c r="EC45">
        <v>-7543.3231002797047</v>
      </c>
      <c r="ED45">
        <v>7184.383445771512</v>
      </c>
      <c r="EE45">
        <v>41.33934810577469</v>
      </c>
      <c r="EF45">
        <v>260.48425046967867</v>
      </c>
      <c r="EG45">
        <v>20.729206623256459</v>
      </c>
      <c r="EH45">
        <v>-8045.9197619611041</v>
      </c>
      <c r="EI45">
        <v>7688.1269960326954</v>
      </c>
      <c r="EJ45">
        <v>45.069811530355935</v>
      </c>
      <c r="EK45">
        <v>278.81855308941749</v>
      </c>
      <c r="EL45">
        <v>22.24718781145857</v>
      </c>
      <c r="EM45">
        <v>-8583.1894708534364</v>
      </c>
      <c r="EN45">
        <v>8227.1493289933042</v>
      </c>
      <c r="EO45">
        <v>49.078141575801396</v>
      </c>
      <c r="EP45">
        <v>298.43826499427513</v>
      </c>
      <c r="EQ45">
        <v>23.872766417326314</v>
      </c>
      <c r="ER45">
        <v>-9157.5491658793326</v>
      </c>
      <c r="ES45">
        <v>8803.9202941259227</v>
      </c>
      <c r="ET45">
        <v>53.384123589194473</v>
      </c>
      <c r="EU45">
        <v>319.43340499624486</v>
      </c>
      <c r="EV45">
        <v>25.613501034786115</v>
      </c>
      <c r="EW45">
        <v>-9771.5847681983651</v>
      </c>
      <c r="EX45">
        <v>9421.0826370598843</v>
      </c>
      <c r="EY45">
        <v>58.008934585586758</v>
      </c>
      <c r="EZ45">
        <v>341.90029402739975</v>
      </c>
      <c r="FA45">
        <v>27.477479894833035</v>
      </c>
      <c r="FB45">
        <v>-10428.063005893882</v>
      </c>
      <c r="FC45">
        <v>10081.464102446131</v>
      </c>
      <c r="FD45">
        <v>62.9752407986295</v>
      </c>
      <c r="FE45">
        <v>365.94199630436401</v>
      </c>
      <c r="FF45">
        <v>29.473357950835485</v>
      </c>
      <c r="FG45">
        <v>-11129.944066306512</v>
      </c>
      <c r="FH45">
        <v>10788.09038402525</v>
      </c>
      <c r="FI45">
        <v>68.307302062426288</v>
      </c>
      <c r="FJ45">
        <v>391.6687913746166</v>
      </c>
      <c r="FK45">
        <v>31.610396560025382</v>
      </c>
      <c r="FL45">
        <v>-11880.395133948034</v>
      </c>
      <c r="FM45">
        <v>11544.19898120307</v>
      </c>
      <c r="FN45">
        <v>74.031083502846684</v>
      </c>
      <c r="FO45">
        <v>419.1986792063658</v>
      </c>
      <c r="FP45">
        <v>33.8985059429112</v>
      </c>
      <c r="FQ45">
        <v>-12682.804875984459</v>
      </c>
      <c r="FR45">
        <v>12353.254025589255</v>
      </c>
      <c r="FS45">
        <v>80.174375050017488</v>
      </c>
      <c r="FT45">
        <v>448.65792063504796</v>
      </c>
      <c r="FU45">
        <v>36.348290615072706</v>
      </c>
      <c r="FV45">
        <v>-13540.798941616635</v>
      </c>
      <c r="FW45">
        <v>13218.962145396514</v>
      </c>
      <c r="FX45">
        <v>86.766919319529848</v>
      </c>
      <c r="FY45">
        <v>480.18161564142275</v>
      </c>
      <c r="FZ45">
        <v>38.971097999408684</v>
      </c>
      <c r="GA45">
        <v>-14458.256546329332</v>
      </c>
      <c r="GB45">
        <v>14145.289440350603</v>
      </c>
      <c r="GC45">
        <v>93.840548448228162</v>
      </c>
      <c r="GD45">
        <v>513.9143221094821</v>
      </c>
      <c r="GE45">
        <v>41.779070441473799</v>
      </c>
      <c r="GF45">
        <v>-15439.328216947908</v>
      </c>
      <c r="GG45">
        <v>15136.479644847002</v>
      </c>
      <c r="GH45">
        <v>101.42933051146196</v>
      </c>
      <c r="GI45">
        <v>550.01071789776881</v>
      </c>
      <c r="GJ45">
        <v>44.785200866125592</v>
      </c>
      <c r="GK45">
        <v>-16488.454778757292</v>
      </c>
      <c r="GL45">
        <v>16197.073562531587</v>
      </c>
      <c r="GM45">
        <v>109.5697261925593</v>
      </c>
      <c r="GN45">
        <v>588.63630925604798</v>
      </c>
      <c r="GO45">
        <v>48.003392330377984</v>
      </c>
      <c r="GP45">
        <v>-17610.387671625795</v>
      </c>
      <c r="GQ45">
        <v>17331.929861305001</v>
      </c>
      <c r="GR45">
        <v>118.30075642223937</v>
      </c>
      <c r="GS45">
        <v>629.96818883151548</v>
      </c>
      <c r="GT45">
        <v>51.448521745200509</v>
      </c>
      <c r="GU45">
        <v>-18810.210688162202</v>
      </c>
      <c r="GV45">
        <v>18546.247323980475</v>
      </c>
      <c r="GW45">
        <v>127.66418175592105</v>
      </c>
      <c r="GX45">
        <v>674.19584673581653</v>
      </c>
      <c r="GY45">
        <v>55.136508058094549</v>
      </c>
      <c r="GZ45">
        <v>-20093.363233446613</v>
      </c>
      <c r="HA45">
        <v>19845.588656490916</v>
      </c>
      <c r="HB45">
        <v>137.70469431064282</v>
      </c>
      <c r="HC45">
        <v>721.52203838714047</v>
      </c>
      <c r="HD45">
        <v>59.084385208705754</v>
      </c>
      <c r="HE45">
        <v>-21465.665212843189</v>
      </c>
      <c r="HF45">
        <v>21235.905962673725</v>
      </c>
      <c r="HG45">
        <v>148.47012314083156</v>
      </c>
      <c r="HH45">
        <v>772.16371310165368</v>
      </c>
      <c r="HI45">
        <v>63.310380191590667</v>
      </c>
      <c r="HJ45">
        <v>-22933.343661858638</v>
      </c>
      <c r="HK45">
        <v>22723.568002293901</v>
      </c>
      <c r="HL45">
        <v>160.01165399370223</v>
      </c>
      <c r="HM45">
        <v>826.35300768673108</v>
      </c>
      <c r="HN45">
        <v>67.833996583643028</v>
      </c>
      <c r="HO45">
        <v>-24503.061239987488</v>
      </c>
      <c r="HP45">
        <v>24315.389357132146</v>
      </c>
      <c r="HQ45">
        <v>172.38406445093415</v>
      </c>
      <c r="HR45">
        <v>884.33830958612282</v>
      </c>
      <c r="HS45">
        <v>72.676103918711817</v>
      </c>
      <c r="HT45">
        <v>-26181.94671902134</v>
      </c>
      <c r="HU45">
        <v>26018.661638702619</v>
      </c>
      <c r="HV45">
        <v>185.6459755337255</v>
      </c>
      <c r="HW45">
        <v>946.38539444569847</v>
      </c>
      <c r="HX45">
        <v>77.859033318719739</v>
      </c>
      <c r="HY45">
        <v>-27977.627605432252</v>
      </c>
      <c r="HZ45">
        <v>27841.186880514451</v>
      </c>
      <c r="IA45">
        <v>199.86012092373687</v>
      </c>
      <c r="IB45">
        <v>1012.7786433092155</v>
      </c>
      <c r="IC45">
        <v>83.406679819242171</v>
      </c>
      <c r="ID45">
        <v>-29898.265046213517</v>
      </c>
      <c r="IE45">
        <v>29791.313267795165</v>
      </c>
      <c r="IF45">
        <v>215.09363503310226</v>
      </c>
      <c r="IG45">
        <v>1083.8223450182252</v>
      </c>
      <c r="IH45">
        <v>89.344611858165422</v>
      </c>
      <c r="II45">
        <v>-31952.591178017494</v>
      </c>
      <c r="IJ45">
        <v>31877.973368298433</v>
      </c>
      <c r="IK45">
        <v>231.41836124301722</v>
      </c>
      <c r="IL45">
        <v>1159.8420897804126</v>
      </c>
      <c r="IM45">
        <v>95.700188428844811</v>
      </c>
      <c r="IN45">
        <v>-34149.94909061912</v>
      </c>
      <c r="IO45">
        <v>34110.725039272067</v>
      </c>
      <c r="IP45">
        <v>248.91118172277811</v>
      </c>
      <c r="IQ45">
        <v>1241.1862602881713</v>
      </c>
      <c r="IR45">
        <v>102.50268443428395</v>
      </c>
      <c r="IS45">
        <v>-36500.335587705682</v>
      </c>
      <c r="IT45">
        <v>36499.795197917723</v>
      </c>
      <c r="IU45">
        <v>267.65437033997728</v>
      </c>
      <c r="IV45">
        <v>1328.2276272159359</v>
      </c>
      <c r="IW45">
        <v>109.78342481641218</v>
      </c>
      <c r="IX45">
        <v>-39014.446940803165</v>
      </c>
      <c r="IY45">
        <v>39056.126655786495</v>
      </c>
      <c r="IZ45">
        <v>287.73597027831261</v>
      </c>
      <c r="JA45">
        <v>1421.3650564027962</v>
      </c>
      <c r="JB45">
        <v>117.57592807472402</v>
      </c>
      <c r="JC45">
        <v>-41703.727845856629</v>
      </c>
      <c r="JD45">
        <v>41791.428231586375</v>
      </c>
      <c r="JE45">
        <v>309.25019809262199</v>
      </c>
      <c r="JF45">
        <v>1521.0253355383709</v>
      </c>
      <c r="JG45">
        <v>125.91605983154085</v>
      </c>
      <c r="JH45">
        <v>-44580.423806647785</v>
      </c>
      <c r="JI45">
        <v>44718.228371890145</v>
      </c>
      <c r="JJ45">
        <v>332.29787605182946</v>
      </c>
      <c r="JK45">
        <v>1627.665128717184</v>
      </c>
      <c r="JL45">
        <v>134.84219714716664</v>
      </c>
      <c r="JM45">
        <v>-47657.637184925938</v>
      </c>
      <c r="JN45">
        <v>47849.932525297038</v>
      </c>
      <c r="JO45">
        <v>356.98689475003607</v>
      </c>
      <c r="JP45">
        <v>1741.773067812336</v>
      </c>
      <c r="JQ45">
        <v>144.39540433743457</v>
      </c>
      <c r="JR45">
        <v>-50949.387173919822</v>
      </c>
      <c r="JS45">
        <v>51200.884532789896</v>
      </c>
      <c r="JT45">
        <v>383.43270810460876</v>
      </c>
      <c r="JU45">
        <v>1863.8719902458479</v>
      </c>
      <c r="JV45">
        <v>154.61962109882063</v>
      </c>
      <c r="JW45">
        <v>-54470.673969864256</v>
      </c>
      <c r="JX45">
        <v>54786.432315421713</v>
      </c>
      <c r="JY45">
        <v>411.75886300844309</v>
      </c>
      <c r="JZ45">
        <v>1994.521333403439</v>
      </c>
      <c r="KA45">
        <v>165.56186380265905</v>
      </c>
      <c r="KB45">
        <v>-58237.5474354002</v>
      </c>
      <c r="KC45">
        <v>58622.998160144467</v>
      </c>
      <c r="KD45">
        <v>442.09756606227597</v>
      </c>
      <c r="KE45">
        <v>2134.3196966588685</v>
      </c>
      <c r="KF45">
        <v>177.27244088030449</v>
      </c>
      <c r="KG45">
        <v>-62267.180569276577</v>
      </c>
      <c r="KH45">
        <v>62728.153925650688</v>
      </c>
      <c r="KI45">
        <v>474.59028998274198</v>
      </c>
      <c r="KJ45">
        <v>2283.9075827405222</v>
      </c>
      <c r="KK45">
        <v>189.80518328561431</v>
      </c>
      <c r="KL45">
        <v>-66577.948118792265</v>
      </c>
      <c r="KM45">
        <v>67120.701512628279</v>
      </c>
      <c r="KN45">
        <v>509.38842246356262</v>
      </c>
      <c r="KO45">
        <v>2443.9703309942029</v>
      </c>
      <c r="KP45">
        <v>203.21769109016969</v>
      </c>
      <c r="KQ45">
        <v>-71189.510694967379</v>
      </c>
      <c r="KR45">
        <v>71820.758966937923</v>
      </c>
      <c r="KS45">
        <v>546.65396046168098</v>
      </c>
      <c r="KT45">
        <v>2615.2412559748768</v>
      </c>
      <c r="KU45">
        <v>217.57159734053505</v>
      </c>
      <c r="KV45">
        <v>-76122.904775631949</v>
      </c>
      <c r="KW45">
        <v>76849.852610017755</v>
      </c>
      <c r="KX45">
        <v>586.56025308818153</v>
      </c>
      <c r="KY45">
        <v>2798.5050057404201</v>
      </c>
      <c r="KZ45">
        <v>232.93285038590716</v>
      </c>
      <c r="LA45">
        <v>-81400.639008583341</v>
      </c>
      <c r="LB45">
        <v>82231.015618421065</v>
      </c>
      <c r="LC45">
        <v>629.29279650642093</v>
      </c>
      <c r="LD45">
        <v>2994.6011552264977</v>
      </c>
      <c r="LE45">
        <v>249.37201596908596</v>
      </c>
      <c r="LF45">
        <v>-87046.797255814512</v>
      </c>
      <c r="LG45">
        <v>87988.893503926651</v>
      </c>
      <c r="LH45">
        <v>675.05008447797809</v>
      </c>
      <c r="LI45">
        <v>3204.4280511582861</v>
      </c>
      <c r="LJ45">
        <v>266.96460046421066</v>
      </c>
      <c r="LK45">
        <v>-93087.148850684462</v>
      </c>
      <c r="LL45">
        <v>94149.856977261923</v>
      </c>
      <c r="LM45">
        <v>724.04451845186622</v>
      </c>
      <c r="LN45">
        <v>3428.9469261066165</v>
      </c>
      <c r="LO45">
        <v>285.79139674153964</v>
      </c>
      <c r="LP45">
        <v>-99549.266572934561</v>
      </c>
      <c r="LQ45">
        <v>100742.12271229191</v>
      </c>
      <c r="LR45">
        <v>776.50338136513483</v>
      </c>
      <c r="LS45">
        <v>3669.1863005286764</v>
      </c>
      <c r="LT45">
        <v>305.93885424317853</v>
      </c>
      <c r="LU45">
        <v>-106462.65288179624</v>
      </c>
      <c r="LV45">
        <v>107795.88256370643</v>
      </c>
      <c r="LW45">
        <v>832.6698796147657</v>
      </c>
      <c r="LX45">
        <v>3926.2466929521725</v>
      </c>
      <c r="LY45">
        <v>327.49947496452677</v>
      </c>
      <c r="LZ45">
        <v>-113858.87498525331</v>
      </c>
      <c r="MA45">
        <v>115343.44182995101</v>
      </c>
      <c r="MB45">
        <v>892.80425797295175</v>
      </c>
      <c r="MC45">
        <v>4201.3056598730427</v>
      </c>
      <c r="MD45">
        <v>350.57223715485588</v>
      </c>
      <c r="ME45">
        <v>-121771.70936398704</v>
      </c>
      <c r="MF45">
        <v>123419.36719456846</v>
      </c>
      <c r="MG45">
        <v>957.18499255191455</v>
      </c>
      <c r="MH45">
        <v>4495.6231884466588</v>
      </c>
      <c r="MI45">
        <v>375.26304867736422</v>
      </c>
      <c r="MJ45">
        <v>-130237.29641182745</v>
      </c>
      <c r="MK45">
        <v>132060.64502343955</v>
      </c>
      <c r="ML45">
        <v>1026.110067281822</v>
      </c>
      <c r="MM45">
        <v>4810.5474666680784</v>
      </c>
      <c r="MN45">
        <v>401.68523210488161</v>
      </c>
      <c r="MO45">
        <v>-139294.3059008639</v>
      </c>
      <c r="MP45">
        <v>141306.8507428366</v>
      </c>
      <c r="MQ45">
        <v>1099.8983397478469</v>
      </c>
      <c r="MR45">
        <v>5147.5210574655985</v>
      </c>
      <c r="MS45">
        <v>429.96004377272709</v>
      </c>
      <c r="MT45">
        <v>-148984.1140289371</v>
      </c>
      <c r="MU45">
        <v>151200.33007394656</v>
      </c>
      <c r="MV45">
        <v>1178.8910026416206</v>
      </c>
      <c r="MW45">
        <v>5508.0875049815622</v>
      </c>
      <c r="MX45">
        <v>460.21722916573196</v>
      </c>
      <c r="MY45">
        <v>-159350.99286027564</v>
      </c>
      <c r="MZ45">
        <v>161786.39295381648</v>
      </c>
      <c r="NA45">
        <v>1263.4531475201857</v>
      </c>
      <c r="NB45">
        <v>5893.8984032935086</v>
      </c>
      <c r="NC45">
        <v>492.59561718282538</v>
      </c>
      <c r="ND45">
        <v>-170442.31302679417</v>
      </c>
      <c r="NE45">
        <v>173113.52103077117</v>
      </c>
      <c r="NF45">
        <v>1353.9754380341246</v>
      </c>
      <c r="NG45">
        <v>6306.7209599465577</v>
      </c>
      <c r="NH45">
        <v>527.24375600062524</v>
      </c>
      <c r="NI45">
        <v>-182308.76061829494</v>
      </c>
      <c r="NJ45">
        <v>185233.5896845164</v>
      </c>
      <c r="NK45">
        <v>1450.8759002877896</v>
      </c>
      <c r="NL45">
        <v>6748.4460889337697</v>
      </c>
      <c r="NM45">
        <v>564.32059344797108</v>
      </c>
      <c r="NN45">
        <v>-195004.56925479331</v>
      </c>
      <c r="NO45">
        <v>198202.10558765571</v>
      </c>
      <c r="NP45">
        <v>1554.6018385310381</v>
      </c>
      <c r="NQ45">
        <v>7221.0970701859078</v>
      </c>
      <c r="NR45">
        <v>603.99620500717731</v>
      </c>
      <c r="NS45">
        <v>-208587.76840371088</v>
      </c>
      <c r="NT45">
        <v>212078.4608965191</v>
      </c>
      <c r="NU45">
        <v>1665.6318849557738</v>
      </c>
      <c r="NV45">
        <v>7726.8388152262269</v>
      </c>
      <c r="NW45">
        <v>646.45257277588473</v>
      </c>
      <c r="NX45">
        <v>-223120.44907907434</v>
      </c>
      <c r="NY45">
        <v>226926.2052353576</v>
      </c>
      <c r="NZ45">
        <v>1784.4781929847923</v>
      </c>
      <c r="OA45">
        <v>8267.9877814219162</v>
      </c>
      <c r="OB45">
        <v>691.88441895676578</v>
      </c>
      <c r="OC45">
        <v>-238669.04813945532</v>
      </c>
      <c r="OD45">
        <v>242813.3367194364</v>
      </c>
      <c r="OE45">
        <v>1911.688784097486</v>
      </c>
      <c r="OF45">
        <v>8847.0225802339028</v>
      </c>
      <c r="OG45">
        <v>740.50009769204007</v>
      </c>
      <c r="OH45">
        <v>-255304.65248655993</v>
      </c>
      <c r="OI45">
        <v>259812.61334975276</v>
      </c>
      <c r="OJ45">
        <v>2047.850058940141</v>
      </c>
      <c r="OK45">
        <v>9466.5953280449758</v>
      </c>
      <c r="OL45">
        <v>792.52254932694939</v>
      </c>
      <c r="OM45">
        <v>-273103.32455750863</v>
      </c>
      <c r="ON45">
        <v>278001.88620539039</v>
      </c>
      <c r="OO45">
        <v>2193.5894842209018</v>
      </c>
      <c r="OP45">
        <v>10129.543791546717</v>
      </c>
      <c r="OQ45">
        <v>848.19032147223186</v>
      </c>
      <c r="OR45">
        <v>-292146.45060136158</v>
      </c>
      <c r="OS45">
        <v>297464.4559593458</v>
      </c>
      <c r="OT45">
        <v>2349.5784676944113</v>
      </c>
      <c r="OU45">
        <v>10838.904383304354</v>
      </c>
      <c r="OV45">
        <v>907.75866154153186</v>
      </c>
      <c r="OW45">
        <v>-312521.11333478073</v>
      </c>
      <c r="OX45">
        <v>318289.45435046958</v>
      </c>
      <c r="OY45">
        <v>2516.5354344026309</v>
      </c>
      <c r="OZ45">
        <v>11597.926067012013</v>
      </c>
      <c r="PA45">
        <v>971.50068576700789</v>
      </c>
      <c r="PB45">
        <v>-334320.49068336579</v>
      </c>
      <c r="PC45">
        <v>340572.25235845149</v>
      </c>
      <c r="PD45">
        <v>2695.2291182598165</v>
      </c>
      <c r="PE45">
        <v>12410.085236116733</v>
      </c>
      <c r="PF45">
        <v>1039.7086300466185</v>
      </c>
      <c r="PG45">
        <v>-357644.28243465465</v>
      </c>
      <c r="PH45">
        <v>364414.89695106097</v>
      </c>
      <c r="PI45">
        <v>2886.482084055986</v>
      </c>
      <c r="PJ45">
        <v>13279.101633947061</v>
      </c>
      <c r="PK45">
        <v>1112.6951883513202</v>
      </c>
      <c r="PL45">
        <v>-382599.16675660299</v>
      </c>
      <c r="PM45">
        <v>389926.57840370364</v>
      </c>
      <c r="PN45">
        <v>3091.1744960082451</v>
      </c>
      <c r="PO45">
        <v>14208.955388251556</v>
      </c>
      <c r="PP45">
        <v>1190.7949448213799</v>
      </c>
      <c r="PQ45">
        <v>-409299.28867211816</v>
      </c>
      <c r="PR45">
        <v>417224.13033135264</v>
      </c>
      <c r="PS45">
        <v>3310.2481501185321</v>
      </c>
      <c r="PT45">
        <v>15203.905238155934</v>
      </c>
      <c r="PU45">
        <v>1274.3659061100536</v>
      </c>
      <c r="PV45">
        <v>-437866.78272657032</v>
      </c>
      <c r="PW45">
        <v>446432.56472272484</v>
      </c>
      <c r="PX45">
        <v>3544.7107888043283</v>
      </c>
      <c r="PY45">
        <v>16268.508037008145</v>
      </c>
      <c r="PZ45">
        <v>1363.7911409919573</v>
      </c>
      <c r="QA45">
        <v>-468432.33224178222</v>
      </c>
      <c r="QB45">
        <v>477685.6444268566</v>
      </c>
      <c r="QC45">
        <v>3795.6407175616841</v>
      </c>
      <c r="QD45">
        <v>17407.639620423644</v>
      </c>
      <c r="QE45">
        <v>1459.4805347446786</v>
      </c>
      <c r="QF45">
        <v>-501135.76771754614</v>
      </c>
      <c r="QG45">
        <v>511126.49571374862</v>
      </c>
      <c r="QH45">
        <v>4064.1917448028762</v>
      </c>
      <c r="QI45">
        <v>18626.517135094728</v>
      </c>
      <c r="QJ45">
        <v>1561.8726663377561</v>
      </c>
      <c r="QK45">
        <v>-536126.70712099015</v>
      </c>
      <c r="QL45">
        <v>546908.26371426298</v>
      </c>
      <c r="QM45">
        <v>4351.5984674911888</v>
      </c>
      <c r="QN45">
        <v>19930.722930617609</v>
      </c>
      <c r="QO45">
        <v>1671.4368170255677</v>
      </c>
      <c r="QP45">
        <v>-573565.2409959397</v>
      </c>
      <c r="QQ45">
        <v>585194.8137408247</v>
      </c>
      <c r="QR45">
        <v>4659.181926778725</v>
      </c>
      <c r="QS45">
        <v>21326.230123748421</v>
      </c>
      <c r="QT45">
        <v>1788.6751195424101</v>
      </c>
      <c r="QU45">
        <v>-613622.66552966519</v>
      </c>
      <c r="QV45">
        <v>626161.48170057661</v>
      </c>
      <c r="QW45">
        <v>4988.3556595476475</v>
      </c>
      <c r="QX45">
        <v>22819.429952158134</v>
      </c>
      <c r="QY45">
        <v>1914.1248577419315</v>
      </c>
      <c r="QZ45">
        <v>-656482.26693403162</v>
      </c>
      <c r="RA45">
        <v>669995.8770374693</v>
      </c>
      <c r="RB45">
        <v>5340.6321735682868</v>
      </c>
      <c r="RC45">
        <v>24417.16104295148</v>
      </c>
      <c r="RD45">
        <v>2048.3609272120511</v>
      </c>
      <c r="RE45">
        <v>-702340.1607330495</v>
      </c>
      <c r="RF45">
        <v>716898.74188030139</v>
      </c>
      <c r="RG45">
        <v>5717.6298759274177</v>
      </c>
      <c r="RH45">
        <v>26126.740729983205</v>
      </c>
      <c r="RI45">
        <v>2191.9984681336423</v>
      </c>
      <c r="RJ45">
        <v>-751406.18980027176</v>
      </c>
      <c r="RK45">
        <v>767084.87033113628</v>
      </c>
      <c r="RL45">
        <v>6121.0804864558777</v>
      </c>
      <c r="RM45">
        <v>27955.998563387664</v>
      </c>
      <c r="RN45">
        <v>2345.6956824400813</v>
      </c>
      <c r="RO45">
        <v>-803904.88525851723</v>
      </c>
      <c r="RP45">
        <v>820784.09210391343</v>
      </c>
      <c r="RQ45">
        <v>6552.8369701055999</v>
      </c>
      <c r="RR45">
        <v>29913.312164776533</v>
      </c>
      <c r="RS45">
        <v>2510.1568481787112</v>
      </c>
      <c r="RT45">
        <v>-860076.4946422847</v>
      </c>
      <c r="RU45">
        <v>878242.32501777727</v>
      </c>
      <c r="RV45">
        <v>7014.8820246027499</v>
      </c>
      <c r="RW45">
        <v>32007.645592301662</v>
      </c>
      <c r="RX45">
        <v>2686.1355448784011</v>
      </c>
      <c r="RY45">
        <v>-920178.08203122916</v>
      </c>
      <c r="RZ45">
        <v>939722.70116494328</v>
      </c>
      <c r="SA45">
        <v>7509.337162246502</v>
      </c>
      <c r="SB45">
        <v>34248.590391273363</v>
      </c>
      <c r="SC45">
        <v>2874.4381046936146</v>
      </c>
      <c r="SD45">
        <v>-984484.70519267954</v>
      </c>
      <c r="SE45">
        <v>1005506.7719103292</v>
      </c>
      <c r="SF45">
        <v>8038.4724274437503</v>
      </c>
      <c r="SG45">
        <v>36646.4095183233</v>
      </c>
      <c r="SH45">
        <v>3075.9273051293667</v>
      </c>
      <c r="SI45">
        <v>-1053290.6751238168</v>
      </c>
      <c r="SJ45">
        <v>1075895.7972411693</v>
      </c>
      <c r="SK45">
        <v>8604.7167944816101</v>
      </c>
      <c r="SL45">
        <v>39212.084340259949</v>
      </c>
      <c r="SM45">
        <v>3291.5263202577667</v>
      </c>
      <c r="SN45">
        <v>4338.5816278320635</v>
      </c>
    </row>
    <row r="46" spans="1:508" hidden="1" x14ac:dyDescent="0.15">
      <c r="B46" t="s">
        <v>59</v>
      </c>
      <c r="C46" t="s">
        <v>23</v>
      </c>
      <c r="D46" t="s">
        <v>25</v>
      </c>
      <c r="E46">
        <v>9.6532849203959366</v>
      </c>
      <c r="F46">
        <v>9.6754916364548649</v>
      </c>
      <c r="G46">
        <v>9.698004646730773</v>
      </c>
      <c r="H46">
        <v>9.7208275652626099</v>
      </c>
      <c r="I46">
        <v>9.7439640415554472</v>
      </c>
      <c r="J46">
        <v>9.7674177608583577</v>
      </c>
      <c r="K46">
        <v>9.7911924444439471</v>
      </c>
      <c r="L46">
        <v>9.8152918498895048</v>
      </c>
      <c r="M46">
        <v>9.8397197713598139</v>
      </c>
      <c r="N46">
        <v>9.8644800398915766</v>
      </c>
      <c r="O46">
        <v>9.8895765236795459</v>
      </c>
      <c r="P46">
        <v>9.9278602068658692</v>
      </c>
      <c r="Q46">
        <v>9.9669225119534879</v>
      </c>
      <c r="R46">
        <v>10.020240195740094</v>
      </c>
      <c r="S46">
        <v>10.088917481188602</v>
      </c>
      <c r="T46">
        <v>10.309117078991521</v>
      </c>
      <c r="U46">
        <v>10.387467053867228</v>
      </c>
      <c r="V46">
        <v>10.468409915531478</v>
      </c>
      <c r="W46">
        <v>10.552018868910833</v>
      </c>
      <c r="X46">
        <v>10.638368833221449</v>
      </c>
      <c r="Y46">
        <v>10.727536473935594</v>
      </c>
      <c r="Z46">
        <v>10.819600235193219</v>
      </c>
      <c r="AA46">
        <v>10.914640372662614</v>
      </c>
      <c r="AB46">
        <v>11.012738986854302</v>
      </c>
      <c r="AC46">
        <v>10.914640372662614</v>
      </c>
      <c r="AD46">
        <v>11.21844947474699</v>
      </c>
      <c r="AE46">
        <v>10.819600235193219</v>
      </c>
      <c r="AF46">
        <v>10.468409915531478</v>
      </c>
      <c r="AG46">
        <v>10.552018868910833</v>
      </c>
      <c r="AH46">
        <v>10.638368833221449</v>
      </c>
      <c r="AI46">
        <v>10.819600235193219</v>
      </c>
      <c r="AJ46">
        <v>10.638368833221449</v>
      </c>
      <c r="AK46">
        <v>10.727536473935594</v>
      </c>
      <c r="AL46">
        <v>12.461037594155115</v>
      </c>
      <c r="AM46">
        <v>9.7208275652626099</v>
      </c>
      <c r="AN46">
        <v>9.7911924444439471</v>
      </c>
      <c r="AO46">
        <v>10.387467053867228</v>
      </c>
      <c r="AP46">
        <v>10.552018868910833</v>
      </c>
      <c r="AQ46">
        <v>10.552018868910833</v>
      </c>
      <c r="AR46">
        <v>12.027303258823441</v>
      </c>
      <c r="AS46">
        <v>71.853110104139873</v>
      </c>
      <c r="AT46">
        <v>5.5917799785594831</v>
      </c>
    </row>
    <row r="47" spans="1:508" hidden="1" x14ac:dyDescent="0.15">
      <c r="B47" t="s">
        <v>60</v>
      </c>
      <c r="C47" t="s">
        <v>24</v>
      </c>
      <c r="D47" t="s">
        <v>25</v>
      </c>
      <c r="E47">
        <v>6.4355232802639577</v>
      </c>
      <c r="F47">
        <v>6.4503277576365763</v>
      </c>
      <c r="G47">
        <v>6.4653364311538484</v>
      </c>
      <c r="H47">
        <v>6.4805517101750736</v>
      </c>
      <c r="I47">
        <v>6.4959760277036311</v>
      </c>
      <c r="J47">
        <v>6.5116118405722379</v>
      </c>
      <c r="K47">
        <v>6.5274616296292978</v>
      </c>
      <c r="L47">
        <v>6.5435278999263371</v>
      </c>
      <c r="M47">
        <v>6.5598131809065423</v>
      </c>
      <c r="N47">
        <v>6.5763200265943844</v>
      </c>
      <c r="O47">
        <v>6.5930510157863642</v>
      </c>
      <c r="P47">
        <v>6.6185734712439128</v>
      </c>
      <c r="Q47">
        <v>6.6446150079689916</v>
      </c>
      <c r="R47">
        <v>6.6801601304933955</v>
      </c>
      <c r="S47">
        <v>6.7259449874590675</v>
      </c>
      <c r="T47">
        <v>6.8727447193276809</v>
      </c>
      <c r="U47">
        <v>6.9249780359114856</v>
      </c>
      <c r="V47">
        <v>6.9789399436876511</v>
      </c>
      <c r="W47">
        <v>7.0346792459405556</v>
      </c>
      <c r="X47">
        <v>7.0922458888142996</v>
      </c>
      <c r="Y47">
        <v>7.1516909826237285</v>
      </c>
      <c r="Z47">
        <v>7.213066823462146</v>
      </c>
      <c r="AA47">
        <v>7.2764269151084093</v>
      </c>
      <c r="AB47">
        <v>7.3418259912362007</v>
      </c>
      <c r="AC47">
        <v>7.2764269151084093</v>
      </c>
      <c r="AD47">
        <v>7.4789663164979938</v>
      </c>
      <c r="AE47">
        <v>7.213066823462146</v>
      </c>
      <c r="AF47">
        <v>6.9789399436876511</v>
      </c>
      <c r="AG47">
        <v>7.0346792459405556</v>
      </c>
      <c r="AH47">
        <v>7.0922458888142996</v>
      </c>
      <c r="AI47">
        <v>7.213066823462146</v>
      </c>
      <c r="AJ47">
        <v>7.0922458888142996</v>
      </c>
      <c r="AK47">
        <v>7.1516909826237285</v>
      </c>
      <c r="AL47">
        <v>8.3073583961034103</v>
      </c>
      <c r="AM47">
        <v>6.4805517101750736</v>
      </c>
      <c r="AN47">
        <v>6.5274616296292978</v>
      </c>
      <c r="AO47">
        <v>6.9249780359114856</v>
      </c>
      <c r="AP47">
        <v>7.0346792459405556</v>
      </c>
      <c r="AQ47">
        <v>7.0346792459405556</v>
      </c>
      <c r="AR47">
        <v>8.5909308991596021</v>
      </c>
      <c r="AS47">
        <v>-2343.5745069774025</v>
      </c>
      <c r="AT47">
        <v>-2590.2836122649314</v>
      </c>
    </row>
    <row r="48" spans="1:508" hidden="1" x14ac:dyDescent="0.15">
      <c r="B48" t="s">
        <v>61</v>
      </c>
      <c r="C48" t="s">
        <v>20</v>
      </c>
      <c r="D48" t="s">
        <v>25</v>
      </c>
      <c r="E48">
        <v>2598.8745431640909</v>
      </c>
      <c r="F48">
        <v>2605.3363789001705</v>
      </c>
      <c r="G48">
        <v>2611.9001742456639</v>
      </c>
      <c r="H48">
        <v>2618.5673341287848</v>
      </c>
      <c r="I48">
        <v>3178.0422863624221</v>
      </c>
      <c r="J48">
        <v>2666.8518903210379</v>
      </c>
      <c r="K48">
        <v>2673.9296588793241</v>
      </c>
      <c r="L48">
        <v>2681.1180151295807</v>
      </c>
      <c r="M48">
        <v>2688.4184680371832</v>
      </c>
      <c r="N48">
        <v>2695.8325441816078</v>
      </c>
      <c r="O48">
        <v>2738.4703825758565</v>
      </c>
      <c r="P48">
        <v>2750.1331324135031</v>
      </c>
      <c r="Q48">
        <v>3328.645278564929</v>
      </c>
      <c r="R48">
        <v>3383.9627249504715</v>
      </c>
      <c r="S48">
        <v>2835.4462348684933</v>
      </c>
      <c r="T48">
        <v>2941.5347398722479</v>
      </c>
      <c r="U48">
        <v>2966.744163891015</v>
      </c>
      <c r="V48">
        <v>3030.3206384783571</v>
      </c>
      <c r="W48">
        <v>3661.8247119285816</v>
      </c>
      <c r="X48">
        <v>3086.3365618358293</v>
      </c>
      <c r="Y48">
        <v>3154.3951599504358</v>
      </c>
      <c r="Z48">
        <v>3185.4653293432439</v>
      </c>
      <c r="AA48">
        <v>3884.7673700815408</v>
      </c>
      <c r="AB48">
        <v>3925.1020145305802</v>
      </c>
      <c r="AC48">
        <v>3296.1662534025195</v>
      </c>
      <c r="AD48">
        <v>3402.6436439959516</v>
      </c>
      <c r="AE48">
        <v>3302.0067438314113</v>
      </c>
      <c r="AF48">
        <v>3853.3706884354415</v>
      </c>
      <c r="AG48">
        <v>4077.0831844153281</v>
      </c>
      <c r="AH48">
        <v>4267.5270978470726</v>
      </c>
      <c r="AI48">
        <v>3185.4653293432439</v>
      </c>
      <c r="AJ48">
        <v>3772.1891311326804</v>
      </c>
      <c r="AK48">
        <v>3808.3551321352825</v>
      </c>
      <c r="AL48">
        <v>3851.3116932758057</v>
      </c>
      <c r="AM48">
        <v>2894.2060008791832</v>
      </c>
      <c r="AN48">
        <v>2951.7405325291238</v>
      </c>
      <c r="AO48">
        <v>1483.3720819455075</v>
      </c>
      <c r="AP48">
        <v>1830.9123559642908</v>
      </c>
      <c r="AQ48">
        <v>4228.0862653196</v>
      </c>
      <c r="AR48">
        <v>2353.2277918977984</v>
      </c>
      <c r="AS48">
        <v>-85.487437340743782</v>
      </c>
      <c r="AT48">
        <v>2267.738497714769</v>
      </c>
    </row>
    <row r="49" spans="1:46" x14ac:dyDescent="0.15">
      <c r="A49">
        <f>A39+2</f>
        <v>9</v>
      </c>
      <c r="B49" t="s">
        <v>62</v>
      </c>
      <c r="C49" t="s">
        <v>21</v>
      </c>
      <c r="D49" t="s">
        <v>25</v>
      </c>
      <c r="E49" s="10">
        <v>85.489294183029301</v>
      </c>
      <c r="F49" s="10">
        <v>85.70185456908456</v>
      </c>
      <c r="G49" s="10">
        <v>85.917768889659996</v>
      </c>
      <c r="H49" s="10">
        <v>86.137083359499499</v>
      </c>
      <c r="I49" s="10">
        <v>120.903782633353</v>
      </c>
      <c r="J49" s="10">
        <v>86.586100335098635</v>
      </c>
      <c r="K49" s="10">
        <v>86.815898015562468</v>
      </c>
      <c r="L49" s="10">
        <v>87.049286205505865</v>
      </c>
      <c r="M49" s="10">
        <v>87.286313897311146</v>
      </c>
      <c r="N49" s="10">
        <v>87.527030655247003</v>
      </c>
      <c r="O49" s="10">
        <v>87.77148662102104</v>
      </c>
      <c r="P49" s="10">
        <v>88.14529270556099</v>
      </c>
      <c r="Q49" s="10">
        <v>123.93891994656651</v>
      </c>
      <c r="R49" s="10">
        <v>124.6723109192279</v>
      </c>
      <c r="S49" s="10">
        <v>89.729311230015611</v>
      </c>
      <c r="T49" s="10">
        <v>91.922960621007746</v>
      </c>
      <c r="U49" s="10">
        <v>92.710755121594218</v>
      </c>
      <c r="V49" s="12">
        <v>93.528414767850521</v>
      </c>
      <c r="W49" s="10">
        <v>151.00308090427143</v>
      </c>
      <c r="X49" s="10">
        <v>95.257301291229297</v>
      </c>
      <c r="Y49" s="10">
        <v>96.170584144830357</v>
      </c>
      <c r="Z49" s="10">
        <v>97.117845406806211</v>
      </c>
      <c r="AA49" s="10">
        <v>156.96029778107234</v>
      </c>
      <c r="AB49" s="10">
        <v>158.58998038507394</v>
      </c>
      <c r="AC49" s="10">
        <v>98.100186113170224</v>
      </c>
      <c r="AD49" s="10">
        <v>101.26915607130809</v>
      </c>
      <c r="AE49" s="10">
        <v>97.117845406806211</v>
      </c>
      <c r="AF49" s="10">
        <v>149.64546362856083</v>
      </c>
      <c r="AG49" s="10">
        <v>169.87846601730533</v>
      </c>
      <c r="AH49" s="10">
        <v>171.46314232421275</v>
      </c>
      <c r="AI49" s="10">
        <v>97.117845406806211</v>
      </c>
      <c r="AJ49" s="10">
        <v>152.41168206596689</v>
      </c>
      <c r="AK49" s="10">
        <v>153.87293463172858</v>
      </c>
      <c r="AL49" s="10">
        <v>114.62237182368469</v>
      </c>
      <c r="AM49" s="10">
        <v>86.137083359499499</v>
      </c>
      <c r="AN49" s="10">
        <v>86.815898015562468</v>
      </c>
      <c r="AO49" s="10">
        <v>92.710755121594218</v>
      </c>
      <c r="AP49" s="10">
        <v>151.00308090427143</v>
      </c>
      <c r="AQ49" s="10">
        <v>132.1276957912375</v>
      </c>
      <c r="AR49" s="10">
        <v>91.922960621007746</v>
      </c>
      <c r="AS49" s="10">
        <v>2506.9515825430831</v>
      </c>
      <c r="AT49" s="10">
        <v>6.4336664379784452</v>
      </c>
    </row>
    <row r="50" spans="1:46" hidden="1" x14ac:dyDescent="0.15">
      <c r="B50" t="s">
        <v>63</v>
      </c>
      <c r="C50" t="s">
        <v>22</v>
      </c>
      <c r="D50" t="s">
        <v>25</v>
      </c>
      <c r="E50">
        <v>85.489294183029301</v>
      </c>
      <c r="F50">
        <v>85.70185456908456</v>
      </c>
      <c r="G50">
        <v>85.917768889659996</v>
      </c>
      <c r="H50">
        <v>86.137083359499499</v>
      </c>
      <c r="I50">
        <v>120.903782633353</v>
      </c>
      <c r="J50">
        <v>86.586100335098635</v>
      </c>
      <c r="K50">
        <v>86.815898015562468</v>
      </c>
      <c r="L50">
        <v>87.049286205505865</v>
      </c>
      <c r="M50">
        <v>87.286313897311146</v>
      </c>
      <c r="N50">
        <v>87.527030655247003</v>
      </c>
      <c r="O50">
        <v>87.77148662102104</v>
      </c>
      <c r="P50">
        <v>88.14529270556099</v>
      </c>
      <c r="Q50">
        <v>123.93891994656651</v>
      </c>
      <c r="R50">
        <v>124.6723109192279</v>
      </c>
      <c r="S50">
        <v>89.729311230015611</v>
      </c>
      <c r="T50">
        <v>91.922960621007746</v>
      </c>
      <c r="U50">
        <v>92.710755121594218</v>
      </c>
      <c r="V50">
        <v>93.528414767850521</v>
      </c>
      <c r="W50">
        <v>151.00308090427143</v>
      </c>
      <c r="X50">
        <v>95.257301291229297</v>
      </c>
      <c r="Y50">
        <v>134.6388178027625</v>
      </c>
      <c r="Z50">
        <v>135.9649835695287</v>
      </c>
      <c r="AA50">
        <v>98.100186113170224</v>
      </c>
      <c r="AB50">
        <v>99.118737740671207</v>
      </c>
      <c r="AC50">
        <v>98.100186113170224</v>
      </c>
      <c r="AD50">
        <v>101.26915607130809</v>
      </c>
      <c r="AE50">
        <v>155.38855265088995</v>
      </c>
      <c r="AF50">
        <v>93.528414767850521</v>
      </c>
      <c r="AG50">
        <v>94.376925565169628</v>
      </c>
      <c r="AH50">
        <v>133.36022180772102</v>
      </c>
      <c r="AI50">
        <v>135.9649835695287</v>
      </c>
      <c r="AJ50">
        <v>95.257301291229297</v>
      </c>
      <c r="AK50">
        <v>96.170584144830357</v>
      </c>
      <c r="AL50">
        <v>114.62237182368469</v>
      </c>
      <c r="AM50">
        <v>86.137083359499499</v>
      </c>
      <c r="AN50">
        <v>138.90543682489994</v>
      </c>
      <c r="AO50">
        <v>92.710755121594218</v>
      </c>
      <c r="AP50">
        <v>151.00308090427143</v>
      </c>
      <c r="AQ50">
        <v>132.1276957912375</v>
      </c>
      <c r="AR50">
        <v>91.922960621007746</v>
      </c>
      <c r="AS50">
        <v>72.620079696088212</v>
      </c>
      <c r="AT50">
        <v>81.664245319044227</v>
      </c>
    </row>
    <row r="51" spans="1:46" hidden="1" x14ac:dyDescent="0.15">
      <c r="B51" t="s">
        <v>64</v>
      </c>
      <c r="C51" t="s">
        <v>23</v>
      </c>
      <c r="D51" t="s">
        <v>25</v>
      </c>
      <c r="E51">
        <v>10.258715301963516</v>
      </c>
      <c r="F51">
        <v>10.284222548290147</v>
      </c>
      <c r="G51">
        <v>10.310132266759199</v>
      </c>
      <c r="H51">
        <v>10.336450003139941</v>
      </c>
      <c r="I51">
        <v>10.363181368573116</v>
      </c>
      <c r="J51">
        <v>10.390332040211836</v>
      </c>
      <c r="K51">
        <v>10.417907761867497</v>
      </c>
      <c r="L51">
        <v>10.445914344660704</v>
      </c>
      <c r="M51">
        <v>10.474357667677337</v>
      </c>
      <c r="N51">
        <v>10.503243678629641</v>
      </c>
      <c r="O51">
        <v>10.532578394522526</v>
      </c>
      <c r="P51">
        <v>10.577435124667319</v>
      </c>
      <c r="Q51">
        <v>10.623335995419986</v>
      </c>
      <c r="R51">
        <v>10.686198078790962</v>
      </c>
      <c r="S51">
        <v>10.767517347601872</v>
      </c>
      <c r="T51">
        <v>11.03075527452093</v>
      </c>
      <c r="U51">
        <v>11.125290614591306</v>
      </c>
      <c r="V51">
        <v>11.223409772142062</v>
      </c>
      <c r="W51">
        <v>11.325231067820356</v>
      </c>
      <c r="X51">
        <v>11.430876154947516</v>
      </c>
      <c r="Y51">
        <v>11.540470097379643</v>
      </c>
      <c r="Z51">
        <v>11.654141448816745</v>
      </c>
      <c r="AA51">
        <v>11.772022333580427</v>
      </c>
      <c r="AB51">
        <v>11.894248528880546</v>
      </c>
      <c r="AC51">
        <v>11.772022333580427</v>
      </c>
      <c r="AD51">
        <v>12.152298728556971</v>
      </c>
      <c r="AE51">
        <v>11.654141448816745</v>
      </c>
      <c r="AF51">
        <v>11.223409772142062</v>
      </c>
      <c r="AG51">
        <v>11.325231067820356</v>
      </c>
      <c r="AH51">
        <v>11.430876154947516</v>
      </c>
      <c r="AI51">
        <v>11.654141448816745</v>
      </c>
      <c r="AJ51">
        <v>11.430876154947516</v>
      </c>
      <c r="AK51">
        <v>11.540470097379643</v>
      </c>
      <c r="AL51">
        <v>13.754684618842163</v>
      </c>
      <c r="AM51">
        <v>10.336450003139941</v>
      </c>
      <c r="AN51">
        <v>10.417907761867497</v>
      </c>
      <c r="AO51">
        <v>11.125290614591306</v>
      </c>
      <c r="AP51">
        <v>11.325231067820356</v>
      </c>
      <c r="AQ51">
        <v>11.325231067820356</v>
      </c>
      <c r="AR51">
        <v>12.869214486941084</v>
      </c>
      <c r="AS51">
        <v>76.296998120928521</v>
      </c>
      <c r="AT51">
        <v>6.0300709522987397</v>
      </c>
    </row>
    <row r="52" spans="1:46" hidden="1" x14ac:dyDescent="0.15">
      <c r="B52" t="s">
        <v>65</v>
      </c>
      <c r="C52" t="s">
        <v>24</v>
      </c>
      <c r="D52" t="s">
        <v>25</v>
      </c>
      <c r="E52">
        <v>6.8391435346423446</v>
      </c>
      <c r="F52">
        <v>6.8561483655267645</v>
      </c>
      <c r="G52">
        <v>6.8734215111727996</v>
      </c>
      <c r="H52">
        <v>6.89096666875996</v>
      </c>
      <c r="I52">
        <v>6.9087875790487434</v>
      </c>
      <c r="J52">
        <v>6.926888026807891</v>
      </c>
      <c r="K52">
        <v>6.9452718412449972</v>
      </c>
      <c r="L52">
        <v>6.9639428964404697</v>
      </c>
      <c r="M52">
        <v>6.9829051117848913</v>
      </c>
      <c r="N52">
        <v>7.0021624524197605</v>
      </c>
      <c r="O52">
        <v>7.0217189296816835</v>
      </c>
      <c r="P52">
        <v>7.0516234164448797</v>
      </c>
      <c r="Q52">
        <v>7.0822239969466576</v>
      </c>
      <c r="R52">
        <v>7.1241320525273082</v>
      </c>
      <c r="S52">
        <v>7.1783448984012486</v>
      </c>
      <c r="T52">
        <v>7.3538368496806195</v>
      </c>
      <c r="U52">
        <v>7.416860409727537</v>
      </c>
      <c r="V52">
        <v>7.4822731814280417</v>
      </c>
      <c r="W52">
        <v>7.5501540452135707</v>
      </c>
      <c r="X52">
        <v>7.6205841032983441</v>
      </c>
      <c r="Y52">
        <v>7.693646731586429</v>
      </c>
      <c r="Z52">
        <v>7.7694276325444971</v>
      </c>
      <c r="AA52">
        <v>7.8480148890536174</v>
      </c>
      <c r="AB52">
        <v>7.9294990192536972</v>
      </c>
      <c r="AC52">
        <v>7.8480148890536174</v>
      </c>
      <c r="AD52">
        <v>8.1015324857046469</v>
      </c>
      <c r="AE52">
        <v>7.7694276325444971</v>
      </c>
      <c r="AF52">
        <v>7.4822731814280417</v>
      </c>
      <c r="AG52">
        <v>7.5501540452135707</v>
      </c>
      <c r="AH52">
        <v>7.6205841032983441</v>
      </c>
      <c r="AI52">
        <v>7.7694276325444971</v>
      </c>
      <c r="AJ52">
        <v>7.6205841032983441</v>
      </c>
      <c r="AK52">
        <v>7.693646731586429</v>
      </c>
      <c r="AL52">
        <v>9.169789745894775</v>
      </c>
      <c r="AM52">
        <v>6.89096666875996</v>
      </c>
      <c r="AN52">
        <v>6.9452718412449972</v>
      </c>
      <c r="AO52">
        <v>7.416860409727537</v>
      </c>
      <c r="AP52">
        <v>7.5501540452135707</v>
      </c>
      <c r="AQ52">
        <v>7.5501540452135707</v>
      </c>
      <c r="AR52">
        <v>9.192296062100775</v>
      </c>
      <c r="AS52">
        <v>-2507.6950220286808</v>
      </c>
      <c r="AT52">
        <v>-2753.4380580804172</v>
      </c>
    </row>
    <row r="53" spans="1:46" hidden="1" x14ac:dyDescent="0.15">
      <c r="B53" t="s">
        <v>66</v>
      </c>
      <c r="C53" t="s">
        <v>20</v>
      </c>
      <c r="D53" t="s">
        <v>25</v>
      </c>
      <c r="E53">
        <v>2762.6303541425182</v>
      </c>
      <c r="F53">
        <v>2769.9609665465136</v>
      </c>
      <c r="G53">
        <v>2777.4218329334935</v>
      </c>
      <c r="H53">
        <v>2785.0150065174612</v>
      </c>
      <c r="I53">
        <v>3380.6883727292338</v>
      </c>
      <c r="J53">
        <v>2837.4567170187347</v>
      </c>
      <c r="K53">
        <v>2845.564714452124</v>
      </c>
      <c r="L53">
        <v>2853.8153706332455</v>
      </c>
      <c r="M53">
        <v>2862.2109123763771</v>
      </c>
      <c r="N53">
        <v>2870.753596850961</v>
      </c>
      <c r="O53">
        <v>2916.8411107919019</v>
      </c>
      <c r="P53">
        <v>2930.3375787289933</v>
      </c>
      <c r="Q53">
        <v>3548.1239851104338</v>
      </c>
      <c r="R53">
        <v>3609.050021255568</v>
      </c>
      <c r="S53">
        <v>3026.2529644537467</v>
      </c>
      <c r="T53">
        <v>3147.4421716633051</v>
      </c>
      <c r="U53">
        <v>3177.4838372233517</v>
      </c>
      <c r="V53">
        <v>3248.9198581636606</v>
      </c>
      <c r="W53">
        <v>3930.2804819773701</v>
      </c>
      <c r="X53">
        <v>3316.4539896151236</v>
      </c>
      <c r="Y53">
        <v>3393.7612379783463</v>
      </c>
      <c r="Z53">
        <v>3431.6501076767113</v>
      </c>
      <c r="AA53">
        <v>4190.7437652035296</v>
      </c>
      <c r="AB53">
        <v>4240.3784604300035</v>
      </c>
      <c r="AC53">
        <v>3555.7825886575401</v>
      </c>
      <c r="AD53">
        <v>3687.4164222008317</v>
      </c>
      <c r="AE53">
        <v>3557.1982823478102</v>
      </c>
      <c r="AF53">
        <v>4131.3425356895932</v>
      </c>
      <c r="AG53">
        <v>4375.9823923047006</v>
      </c>
      <c r="AH53">
        <v>4585.7141584801711</v>
      </c>
      <c r="AI53">
        <v>3431.6501076767113</v>
      </c>
      <c r="AJ53">
        <v>4053.4437650851514</v>
      </c>
      <c r="AK53">
        <v>4097.3458848762966</v>
      </c>
      <c r="AL53">
        <v>4258.9457629834242</v>
      </c>
      <c r="AM53">
        <v>3078.1744808877202</v>
      </c>
      <c r="AN53">
        <v>3141.2078016679293</v>
      </c>
      <c r="AO53">
        <v>1588.7419186116758</v>
      </c>
      <c r="AP53">
        <v>1965.140240988685</v>
      </c>
      <c r="AQ53">
        <v>4538.0558142419122</v>
      </c>
      <c r="AR53">
        <v>2517.9537373306443</v>
      </c>
      <c r="AS53">
        <v>-91.518424329835938</v>
      </c>
      <c r="AT53">
        <v>2427.0777388391143</v>
      </c>
    </row>
    <row r="54" spans="1:46" x14ac:dyDescent="0.15">
      <c r="A54">
        <f>A44+2</f>
        <v>10</v>
      </c>
      <c r="B54" t="s">
        <v>67</v>
      </c>
      <c r="C54" t="s">
        <v>21</v>
      </c>
      <c r="D54" t="s">
        <v>25</v>
      </c>
      <c r="E54" s="10">
        <v>90.875998491530211</v>
      </c>
      <c r="F54" s="10">
        <v>91.117137057451117</v>
      </c>
      <c r="G54" s="10">
        <v>91.362560293864931</v>
      </c>
      <c r="H54" s="10">
        <v>91.612335740705959</v>
      </c>
      <c r="I54" s="10">
        <v>128.61314461469911</v>
      </c>
      <c r="J54" s="10">
        <v>92.125218085023846</v>
      </c>
      <c r="K54" s="10">
        <v>92.388464754939093</v>
      </c>
      <c r="L54" s="10">
        <v>92.656343202378096</v>
      </c>
      <c r="M54" s="10">
        <v>92.928925726505753</v>
      </c>
      <c r="N54" s="10">
        <v>93.206285612044198</v>
      </c>
      <c r="O54" s="10">
        <v>93.488497140766086</v>
      </c>
      <c r="P54" s="10">
        <v>93.921076241313884</v>
      </c>
      <c r="Q54" s="10">
        <v>132.11099944560127</v>
      </c>
      <c r="R54" s="10">
        <v>132.96500078309987</v>
      </c>
      <c r="S54" s="10">
        <v>95.767498875118562</v>
      </c>
      <c r="T54" s="10">
        <v>98.357567864478284</v>
      </c>
      <c r="U54" s="10">
        <v>99.296369913229739</v>
      </c>
      <c r="V54" s="12">
        <v>100.27530426431051</v>
      </c>
      <c r="W54" s="10">
        <v>162.07342193721115</v>
      </c>
      <c r="X54" s="10">
        <v>102.35969103750382</v>
      </c>
      <c r="Y54" s="10">
        <v>103.4683304261691</v>
      </c>
      <c r="Z54" s="10">
        <v>104.62347889258265</v>
      </c>
      <c r="AA54" s="10">
        <v>169.3229804122638</v>
      </c>
      <c r="AB54" s="10">
        <v>171.32842264363649</v>
      </c>
      <c r="AC54" s="10">
        <v>105.82686275766488</v>
      </c>
      <c r="AD54" s="10">
        <v>109.74453637502475</v>
      </c>
      <c r="AE54" s="10">
        <v>104.62347889258265</v>
      </c>
      <c r="AF54" s="10">
        <v>160.44048682289682</v>
      </c>
      <c r="AG54" s="10">
        <v>182.33259967936254</v>
      </c>
      <c r="AH54" s="10">
        <v>184.24744386750689</v>
      </c>
      <c r="AI54" s="10">
        <v>104.62347889258265</v>
      </c>
      <c r="AJ54" s="10">
        <v>163.7755056600061</v>
      </c>
      <c r="AK54" s="10">
        <v>165.54932868187055</v>
      </c>
      <c r="AL54" s="10">
        <v>126.75433818403047</v>
      </c>
      <c r="AM54" s="10">
        <v>91.612335740705959</v>
      </c>
      <c r="AN54" s="10">
        <v>92.388464754939093</v>
      </c>
      <c r="AO54" s="10">
        <v>99.296369913229739</v>
      </c>
      <c r="AP54" s="10">
        <v>162.07342193721115</v>
      </c>
      <c r="AQ54" s="10">
        <v>141.81424419505976</v>
      </c>
      <c r="AR54" s="10">
        <v>98.357567864478284</v>
      </c>
      <c r="AS54" s="10">
        <v>2664.2727862780398</v>
      </c>
      <c r="AT54" s="10">
        <v>7.4815693729480728</v>
      </c>
    </row>
    <row r="55" spans="1:46" hidden="1" x14ac:dyDescent="0.15">
      <c r="B55" t="s">
        <v>68</v>
      </c>
      <c r="C55" t="s">
        <v>22</v>
      </c>
      <c r="D55" t="s">
        <v>25</v>
      </c>
      <c r="E55">
        <v>90.875998491530211</v>
      </c>
      <c r="F55">
        <v>91.117137057451117</v>
      </c>
      <c r="G55">
        <v>91.362560293864931</v>
      </c>
      <c r="H55">
        <v>91.612335740705959</v>
      </c>
      <c r="I55">
        <v>128.61314461469911</v>
      </c>
      <c r="J55">
        <v>92.125218085023846</v>
      </c>
      <c r="K55">
        <v>92.388464754939093</v>
      </c>
      <c r="L55">
        <v>92.656343202378096</v>
      </c>
      <c r="M55">
        <v>92.928925726505753</v>
      </c>
      <c r="N55">
        <v>93.206285612044198</v>
      </c>
      <c r="O55">
        <v>93.488497140766086</v>
      </c>
      <c r="P55">
        <v>93.921076241313884</v>
      </c>
      <c r="Q55">
        <v>132.11099944560127</v>
      </c>
      <c r="R55">
        <v>132.96500078309987</v>
      </c>
      <c r="S55">
        <v>95.767498875118562</v>
      </c>
      <c r="T55">
        <v>98.357567864478284</v>
      </c>
      <c r="U55">
        <v>99.296369913229739</v>
      </c>
      <c r="V55">
        <v>100.27530426431051</v>
      </c>
      <c r="W55">
        <v>162.07342193721115</v>
      </c>
      <c r="X55">
        <v>102.35969103750382</v>
      </c>
      <c r="Y55">
        <v>144.85566259663673</v>
      </c>
      <c r="Z55">
        <v>146.47287044961573</v>
      </c>
      <c r="AA55">
        <v>105.82686275766488</v>
      </c>
      <c r="AB55">
        <v>107.0802641522728</v>
      </c>
      <c r="AC55">
        <v>105.82686275766488</v>
      </c>
      <c r="AD55">
        <v>109.74453637502475</v>
      </c>
      <c r="AE55">
        <v>167.39756622813223</v>
      </c>
      <c r="AF55">
        <v>100.27530426431051</v>
      </c>
      <c r="AG55">
        <v>101.29588871075697</v>
      </c>
      <c r="AH55">
        <v>143.30356745250535</v>
      </c>
      <c r="AI55">
        <v>146.47287044961573</v>
      </c>
      <c r="AJ55">
        <v>102.35969103750382</v>
      </c>
      <c r="AK55">
        <v>103.4683304261691</v>
      </c>
      <c r="AL55">
        <v>126.75433818403047</v>
      </c>
      <c r="AM55">
        <v>91.612335740705959</v>
      </c>
      <c r="AN55">
        <v>147.82154360790256</v>
      </c>
      <c r="AO55">
        <v>99.296369913229739</v>
      </c>
      <c r="AP55">
        <v>162.07342193721115</v>
      </c>
      <c r="AQ55">
        <v>141.81424419505976</v>
      </c>
      <c r="AR55">
        <v>98.357567864478284</v>
      </c>
      <c r="AS55">
        <v>77.105938990503248</v>
      </c>
      <c r="AT55">
        <v>87.452448045494663</v>
      </c>
    </row>
    <row r="56" spans="1:46" hidden="1" x14ac:dyDescent="0.15">
      <c r="B56" t="s">
        <v>69</v>
      </c>
      <c r="C56" t="s">
        <v>23</v>
      </c>
      <c r="D56" t="s">
        <v>25</v>
      </c>
      <c r="E56">
        <v>10.905119818983625</v>
      </c>
      <c r="F56">
        <v>10.934056446894134</v>
      </c>
      <c r="G56">
        <v>10.963507235263791</v>
      </c>
      <c r="H56">
        <v>10.993480288884715</v>
      </c>
      <c r="I56">
        <v>11.023983824117067</v>
      </c>
      <c r="J56">
        <v>11.055026170202861</v>
      </c>
      <c r="K56">
        <v>11.08661577059269</v>
      </c>
      <c r="L56">
        <v>11.118761184285372</v>
      </c>
      <c r="M56">
        <v>11.15147108718069</v>
      </c>
      <c r="N56">
        <v>11.184754273445304</v>
      </c>
      <c r="O56">
        <v>11.21861965689193</v>
      </c>
      <c r="P56">
        <v>11.270529148957666</v>
      </c>
      <c r="Q56">
        <v>11.323799952480108</v>
      </c>
      <c r="R56">
        <v>11.397000067122846</v>
      </c>
      <c r="S56">
        <v>11.492099865014227</v>
      </c>
      <c r="T56">
        <v>11.802908143737394</v>
      </c>
      <c r="U56">
        <v>11.915564389587569</v>
      </c>
      <c r="V56">
        <v>12.03303651171726</v>
      </c>
      <c r="W56">
        <v>12.155506645290835</v>
      </c>
      <c r="X56">
        <v>12.283162924500459</v>
      </c>
      <c r="Y56">
        <v>12.416199651140293</v>
      </c>
      <c r="Z56">
        <v>12.554817467109919</v>
      </c>
      <c r="AA56">
        <v>12.699223530919786</v>
      </c>
      <c r="AB56">
        <v>12.849631698272738</v>
      </c>
      <c r="AC56">
        <v>12.699223530919786</v>
      </c>
      <c r="AD56">
        <v>13.169344365002971</v>
      </c>
      <c r="AE56">
        <v>12.554817467109919</v>
      </c>
      <c r="AF56">
        <v>12.03303651171726</v>
      </c>
      <c r="AG56">
        <v>12.155506645290835</v>
      </c>
      <c r="AH56">
        <v>12.283162924500459</v>
      </c>
      <c r="AI56">
        <v>12.554817467109919</v>
      </c>
      <c r="AJ56">
        <v>12.283162924500459</v>
      </c>
      <c r="AK56">
        <v>12.416199651140293</v>
      </c>
      <c r="AL56">
        <v>15.210520582083657</v>
      </c>
      <c r="AM56">
        <v>10.993480288884715</v>
      </c>
      <c r="AN56">
        <v>11.08661577059269</v>
      </c>
      <c r="AO56">
        <v>11.915564389587569</v>
      </c>
      <c r="AP56">
        <v>12.155506645290835</v>
      </c>
      <c r="AQ56">
        <v>12.155506645290835</v>
      </c>
      <c r="AR56">
        <v>13.77005950102696</v>
      </c>
      <c r="AS56">
        <v>81.04024170508238</v>
      </c>
      <c r="AT56">
        <v>6.4999796217045436</v>
      </c>
    </row>
    <row r="57" spans="1:46" hidden="1" x14ac:dyDescent="0.15">
      <c r="B57" t="s">
        <v>70</v>
      </c>
      <c r="C57" t="s">
        <v>24</v>
      </c>
      <c r="D57" t="s">
        <v>25</v>
      </c>
      <c r="E57">
        <v>7.2700798793224166</v>
      </c>
      <c r="F57">
        <v>7.2893709645960891</v>
      </c>
      <c r="G57">
        <v>7.309004823509194</v>
      </c>
      <c r="H57">
        <v>7.3289868592564771</v>
      </c>
      <c r="I57">
        <v>7.3493225494113776</v>
      </c>
      <c r="J57">
        <v>7.3700174468019082</v>
      </c>
      <c r="K57">
        <v>7.3910771803951274</v>
      </c>
      <c r="L57">
        <v>7.412507456190248</v>
      </c>
      <c r="M57">
        <v>7.4343140581204601</v>
      </c>
      <c r="N57">
        <v>7.4565028489635354</v>
      </c>
      <c r="O57">
        <v>7.4790797712612864</v>
      </c>
      <c r="P57">
        <v>7.5136860993051107</v>
      </c>
      <c r="Q57">
        <v>7.5491999683200719</v>
      </c>
      <c r="R57">
        <v>7.5980000447485638</v>
      </c>
      <c r="S57">
        <v>7.6613999100094849</v>
      </c>
      <c r="T57">
        <v>7.8686054291582632</v>
      </c>
      <c r="U57">
        <v>7.9437095930583794</v>
      </c>
      <c r="V57">
        <v>8.0220243411448404</v>
      </c>
      <c r="W57">
        <v>8.1036710968605572</v>
      </c>
      <c r="X57">
        <v>8.1887752830003055</v>
      </c>
      <c r="Y57">
        <v>8.2774664340935278</v>
      </c>
      <c r="Z57">
        <v>8.3698783114066124</v>
      </c>
      <c r="AA57">
        <v>8.4661490206131909</v>
      </c>
      <c r="AB57">
        <v>8.5664211321818247</v>
      </c>
      <c r="AC57">
        <v>8.4661490206131909</v>
      </c>
      <c r="AD57">
        <v>8.7795629100019799</v>
      </c>
      <c r="AE57">
        <v>8.3698783114066124</v>
      </c>
      <c r="AF57">
        <v>8.0220243411448404</v>
      </c>
      <c r="AG57">
        <v>8.1036710968605572</v>
      </c>
      <c r="AH57">
        <v>8.1887752830003055</v>
      </c>
      <c r="AI57">
        <v>8.3698783114066124</v>
      </c>
      <c r="AJ57">
        <v>8.1887752830003055</v>
      </c>
      <c r="AK57">
        <v>8.2774664340935278</v>
      </c>
      <c r="AL57">
        <v>10.140347054722438</v>
      </c>
      <c r="AM57">
        <v>7.3289868592564771</v>
      </c>
      <c r="AN57">
        <v>7.3910771803951274</v>
      </c>
      <c r="AO57">
        <v>7.9437095930583794</v>
      </c>
      <c r="AP57">
        <v>8.1036710968605572</v>
      </c>
      <c r="AQ57">
        <v>8.1036710968605572</v>
      </c>
      <c r="AR57">
        <v>9.8357567864478295</v>
      </c>
      <c r="AS57">
        <v>-2683.3053791248058</v>
      </c>
      <c r="AT57">
        <v>-2927.6500069621266</v>
      </c>
    </row>
    <row r="58" spans="1:46" hidden="1" x14ac:dyDescent="0.15">
      <c r="B58" t="s">
        <v>71</v>
      </c>
      <c r="C58" t="s">
        <v>20</v>
      </c>
      <c r="D58" t="s">
        <v>25</v>
      </c>
      <c r="E58">
        <v>2937.4857637485743</v>
      </c>
      <c r="F58">
        <v>2945.7187982328146</v>
      </c>
      <c r="G58">
        <v>2954.1145352452468</v>
      </c>
      <c r="H58">
        <v>2962.6758629073361</v>
      </c>
      <c r="I58">
        <v>3596.964812678722</v>
      </c>
      <c r="J58">
        <v>3019.5216374165266</v>
      </c>
      <c r="K58">
        <v>3028.7169432574606</v>
      </c>
      <c r="L58">
        <v>3038.092190233283</v>
      </c>
      <c r="M58">
        <v>3047.6505412760721</v>
      </c>
      <c r="N58">
        <v>3057.3952086410818</v>
      </c>
      <c r="O58">
        <v>3107.1649020404989</v>
      </c>
      <c r="P58">
        <v>3122.6272267495692</v>
      </c>
      <c r="Q58">
        <v>3782.343983818238</v>
      </c>
      <c r="R58">
        <v>3849.3039235799488</v>
      </c>
      <c r="S58">
        <v>3229.9940672329126</v>
      </c>
      <c r="T58">
        <v>3367.763123679737</v>
      </c>
      <c r="U58">
        <v>3403.2053563284499</v>
      </c>
      <c r="V58">
        <v>3483.3391652262803</v>
      </c>
      <c r="W58">
        <v>4218.5590393477451</v>
      </c>
      <c r="X58">
        <v>3563.9462854995395</v>
      </c>
      <c r="Y58">
        <v>3651.6459910671915</v>
      </c>
      <c r="Z58">
        <v>3697.3880410214647</v>
      </c>
      <c r="AA58">
        <v>4521.7129893017664</v>
      </c>
      <c r="AB58">
        <v>4582.1813810794374</v>
      </c>
      <c r="AC58">
        <v>3836.6049606196802</v>
      </c>
      <c r="AD58">
        <v>3997.7138216550725</v>
      </c>
      <c r="AE58">
        <v>3832.6583352051766</v>
      </c>
      <c r="AF58">
        <v>4429.4312841766287</v>
      </c>
      <c r="AG58">
        <v>4696.9523324696547</v>
      </c>
      <c r="AH58">
        <v>4927.9257280981283</v>
      </c>
      <c r="AI58">
        <v>3697.3880410214647</v>
      </c>
      <c r="AJ58">
        <v>4355.9343489438816</v>
      </c>
      <c r="AK58">
        <v>4408.6945501908776</v>
      </c>
      <c r="AL58">
        <v>4718.5814002708885</v>
      </c>
      <c r="AM58">
        <v>3274.5364800554771</v>
      </c>
      <c r="AN58">
        <v>3343.3888334660278</v>
      </c>
      <c r="AO58">
        <v>1701.6026781642249</v>
      </c>
      <c r="AP58">
        <v>2109.2795196738725</v>
      </c>
      <c r="AQ58">
        <v>4870.9135299685313</v>
      </c>
      <c r="AR58">
        <v>2694.2104989437894</v>
      </c>
      <c r="AS58">
        <v>-97.972517735669356</v>
      </c>
      <c r="AT58">
        <v>2597.5826777678494</v>
      </c>
    </row>
    <row r="59" spans="1:46" x14ac:dyDescent="0.15">
      <c r="A59">
        <f>A49+2</f>
        <v>11</v>
      </c>
      <c r="B59" t="s">
        <v>72</v>
      </c>
      <c r="C59" t="s">
        <v>21</v>
      </c>
      <c r="D59" t="s">
        <v>25</v>
      </c>
      <c r="E59" s="10">
        <v>96.627821175939943</v>
      </c>
      <c r="F59" s="10">
        <v>96.898644678711008</v>
      </c>
      <c r="G59" s="10">
        <v>97.174820238330483</v>
      </c>
      <c r="H59" s="10">
        <v>97.456442858793963</v>
      </c>
      <c r="I59" s="10">
        <v>136.84105265625573</v>
      </c>
      <c r="J59" s="10">
        <v>98.03641679923787</v>
      </c>
      <c r="K59" s="10">
        <v>98.334965690177285</v>
      </c>
      <c r="L59" s="10">
        <v>98.639356825755939</v>
      </c>
      <c r="M59" s="10">
        <v>98.949692898573772</v>
      </c>
      <c r="N59" s="10">
        <v>99.266078202632528</v>
      </c>
      <c r="O59" s="10">
        <v>99.588618655144202</v>
      </c>
      <c r="P59" s="10">
        <v>100.08420598556312</v>
      </c>
      <c r="Q59" s="10">
        <v>140.83195684429612</v>
      </c>
      <c r="R59" s="10">
        <v>141.81646034241916</v>
      </c>
      <c r="S59" s="10">
        <v>102.21500212762382</v>
      </c>
      <c r="T59" s="10">
        <v>105.24259761499178</v>
      </c>
      <c r="U59" s="10">
        <v>106.35016738526406</v>
      </c>
      <c r="V59" s="12">
        <v>107.51046806253952</v>
      </c>
      <c r="W59" s="10">
        <v>173.96119749887612</v>
      </c>
      <c r="X59" s="10">
        <v>109.99834214504752</v>
      </c>
      <c r="Y59" s="10">
        <v>111.33067045936559</v>
      </c>
      <c r="Z59" s="10">
        <v>112.72524515309344</v>
      </c>
      <c r="AA59" s="10">
        <v>182.69547431522287</v>
      </c>
      <c r="AB59" s="10">
        <v>185.13864165977523</v>
      </c>
      <c r="AC59" s="10">
        <v>114.1846714470143</v>
      </c>
      <c r="AD59" s="10">
        <v>118.97957802544859</v>
      </c>
      <c r="AE59" s="10">
        <v>112.72524515309344</v>
      </c>
      <c r="AF59" s="10">
        <v>172.01674890006325</v>
      </c>
      <c r="AG59" s="10">
        <v>195.7063471862356</v>
      </c>
      <c r="AH59" s="10">
        <v>197.99701586108552</v>
      </c>
      <c r="AI59" s="10">
        <v>112.72524515309344</v>
      </c>
      <c r="AJ59" s="10">
        <v>175.99734743207603</v>
      </c>
      <c r="AK59" s="10">
        <v>178.12907273498496</v>
      </c>
      <c r="AL59" s="10">
        <v>140.4339702461574</v>
      </c>
      <c r="AM59" s="10">
        <v>97.456442858793963</v>
      </c>
      <c r="AN59" s="10">
        <v>98.334965690177285</v>
      </c>
      <c r="AO59" s="10">
        <v>106.35016738526406</v>
      </c>
      <c r="AP59" s="10">
        <v>173.96119749887612</v>
      </c>
      <c r="AQ59" s="10">
        <v>152.2160478115166</v>
      </c>
      <c r="AR59" s="10">
        <v>105.24259761499178</v>
      </c>
      <c r="AS59" s="10">
        <v>2832.2431661335827</v>
      </c>
      <c r="AT59" s="10">
        <v>8.6147764390518375</v>
      </c>
    </row>
    <row r="60" spans="1:46" hidden="1" x14ac:dyDescent="0.15">
      <c r="B60" t="s">
        <v>73</v>
      </c>
      <c r="C60" t="s">
        <v>22</v>
      </c>
      <c r="D60" t="s">
        <v>25</v>
      </c>
      <c r="E60">
        <v>96.627821175939943</v>
      </c>
      <c r="F60">
        <v>96.898644678711008</v>
      </c>
      <c r="G60">
        <v>97.174820238330483</v>
      </c>
      <c r="H60">
        <v>97.456442858793963</v>
      </c>
      <c r="I60">
        <v>136.84105265625573</v>
      </c>
      <c r="J60">
        <v>98.03641679923787</v>
      </c>
      <c r="K60">
        <v>98.334965690177285</v>
      </c>
      <c r="L60">
        <v>98.639356825755939</v>
      </c>
      <c r="M60">
        <v>98.949692898573772</v>
      </c>
      <c r="N60">
        <v>99.266078202632528</v>
      </c>
      <c r="O60">
        <v>99.588618655144202</v>
      </c>
      <c r="P60">
        <v>100.08420598556312</v>
      </c>
      <c r="Q60">
        <v>140.83195684429612</v>
      </c>
      <c r="R60">
        <v>141.81646034241916</v>
      </c>
      <c r="S60">
        <v>102.21500212762382</v>
      </c>
      <c r="T60">
        <v>105.24259761499178</v>
      </c>
      <c r="U60">
        <v>106.35016738526406</v>
      </c>
      <c r="V60">
        <v>107.51046806253952</v>
      </c>
      <c r="W60">
        <v>173.96119749887612</v>
      </c>
      <c r="X60">
        <v>109.99834214504752</v>
      </c>
      <c r="Y60">
        <v>155.86293864311185</v>
      </c>
      <c r="Z60">
        <v>157.8153432143308</v>
      </c>
      <c r="AA60">
        <v>114.1846714470143</v>
      </c>
      <c r="AB60">
        <v>115.71165103735952</v>
      </c>
      <c r="AC60">
        <v>114.1846714470143</v>
      </c>
      <c r="AD60">
        <v>118.97957802544859</v>
      </c>
      <c r="AE60">
        <v>180.36039224494948</v>
      </c>
      <c r="AF60">
        <v>107.51046806253952</v>
      </c>
      <c r="AG60">
        <v>108.72574843679756</v>
      </c>
      <c r="AH60">
        <v>153.99767900306651</v>
      </c>
      <c r="AI60">
        <v>157.8153432143308</v>
      </c>
      <c r="AJ60">
        <v>109.99834214504752</v>
      </c>
      <c r="AK60">
        <v>111.33067045936559</v>
      </c>
      <c r="AL60">
        <v>140.4339702461574</v>
      </c>
      <c r="AM60">
        <v>97.456442858793963</v>
      </c>
      <c r="AN60">
        <v>157.33594510428367</v>
      </c>
      <c r="AO60">
        <v>106.35016738526406</v>
      </c>
      <c r="AP60">
        <v>173.96119749887612</v>
      </c>
      <c r="AQ60">
        <v>152.2160478115166</v>
      </c>
      <c r="AR60">
        <v>105.24259761499178</v>
      </c>
      <c r="AS60">
        <v>81.893857509841098</v>
      </c>
      <c r="AT60">
        <v>93.647259073878985</v>
      </c>
    </row>
    <row r="61" spans="1:46" hidden="1" x14ac:dyDescent="0.15">
      <c r="B61" t="s">
        <v>74</v>
      </c>
      <c r="C61" t="s">
        <v>23</v>
      </c>
      <c r="D61" t="s">
        <v>25</v>
      </c>
      <c r="E61">
        <v>11.595338541112794</v>
      </c>
      <c r="F61">
        <v>11.627837361445321</v>
      </c>
      <c r="G61">
        <v>11.660978428599659</v>
      </c>
      <c r="H61">
        <v>11.694773143055276</v>
      </c>
      <c r="I61">
        <v>11.729233084821921</v>
      </c>
      <c r="J61">
        <v>11.764370015908543</v>
      </c>
      <c r="K61">
        <v>11.800195882821274</v>
      </c>
      <c r="L61">
        <v>11.836722819090713</v>
      </c>
      <c r="M61">
        <v>11.873963147828853</v>
      </c>
      <c r="N61">
        <v>11.911929384315902</v>
      </c>
      <c r="O61">
        <v>11.950634238617305</v>
      </c>
      <c r="P61">
        <v>12.010104718267574</v>
      </c>
      <c r="Q61">
        <v>12.071310586653951</v>
      </c>
      <c r="R61">
        <v>12.155696600778786</v>
      </c>
      <c r="S61">
        <v>12.265800255314858</v>
      </c>
      <c r="T61">
        <v>12.629111713799013</v>
      </c>
      <c r="U61">
        <v>12.762020086231686</v>
      </c>
      <c r="V61">
        <v>12.901256167504743</v>
      </c>
      <c r="W61">
        <v>13.047089812415708</v>
      </c>
      <c r="X61">
        <v>13.199801057405701</v>
      </c>
      <c r="Y61">
        <v>13.359680455123872</v>
      </c>
      <c r="Z61">
        <v>13.527029418371212</v>
      </c>
      <c r="AA61">
        <v>13.702160573641716</v>
      </c>
      <c r="AB61">
        <v>13.885398124483142</v>
      </c>
      <c r="AC61">
        <v>13.702160573641716</v>
      </c>
      <c r="AD61">
        <v>14.277549363053829</v>
      </c>
      <c r="AE61">
        <v>13.527029418371212</v>
      </c>
      <c r="AF61">
        <v>12.901256167504743</v>
      </c>
      <c r="AG61">
        <v>13.047089812415708</v>
      </c>
      <c r="AH61">
        <v>13.199801057405701</v>
      </c>
      <c r="AI61">
        <v>13.527029418371212</v>
      </c>
      <c r="AJ61">
        <v>13.199801057405701</v>
      </c>
      <c r="AK61">
        <v>13.359680455123872</v>
      </c>
      <c r="AL61">
        <v>16.85207642953889</v>
      </c>
      <c r="AM61">
        <v>11.694773143055276</v>
      </c>
      <c r="AN61">
        <v>11.800195882821274</v>
      </c>
      <c r="AO61">
        <v>12.762020086231686</v>
      </c>
      <c r="AP61">
        <v>13.047089812415708</v>
      </c>
      <c r="AQ61">
        <v>13.047089812415708</v>
      </c>
      <c r="AR61">
        <v>14.733963666098848</v>
      </c>
      <c r="AS61">
        <v>86.103561414440762</v>
      </c>
      <c r="AT61">
        <v>7.0037379720236528</v>
      </c>
    </row>
    <row r="62" spans="1:46" hidden="1" x14ac:dyDescent="0.15">
      <c r="B62" t="s">
        <v>75</v>
      </c>
      <c r="C62" t="s">
        <v>24</v>
      </c>
      <c r="D62" t="s">
        <v>25</v>
      </c>
      <c r="E62">
        <v>7.7302256940751954</v>
      </c>
      <c r="F62">
        <v>7.7518915742968808</v>
      </c>
      <c r="G62">
        <v>7.7739856190664387</v>
      </c>
      <c r="H62">
        <v>7.7965154287035165</v>
      </c>
      <c r="I62">
        <v>7.8194887232146133</v>
      </c>
      <c r="J62">
        <v>7.8429133439390295</v>
      </c>
      <c r="K62">
        <v>7.8667972552141832</v>
      </c>
      <c r="L62">
        <v>7.8911485460604753</v>
      </c>
      <c r="M62">
        <v>7.9159754318859017</v>
      </c>
      <c r="N62">
        <v>7.9412862562106019</v>
      </c>
      <c r="O62">
        <v>7.9670894924115361</v>
      </c>
      <c r="P62">
        <v>8.006736478845049</v>
      </c>
      <c r="Q62">
        <v>8.0475403911026344</v>
      </c>
      <c r="R62">
        <v>8.1037977338525238</v>
      </c>
      <c r="S62">
        <v>8.1772001702099057</v>
      </c>
      <c r="T62">
        <v>8.4194078091993418</v>
      </c>
      <c r="U62">
        <v>8.5080133908211248</v>
      </c>
      <c r="V62">
        <v>8.6008374450031617</v>
      </c>
      <c r="W62">
        <v>8.6980598749438052</v>
      </c>
      <c r="X62">
        <v>8.7998673716038009</v>
      </c>
      <c r="Y62">
        <v>8.9064536367492479</v>
      </c>
      <c r="Z62">
        <v>9.0180196122474747</v>
      </c>
      <c r="AA62">
        <v>9.1347737157611437</v>
      </c>
      <c r="AB62">
        <v>9.2569320829887616</v>
      </c>
      <c r="AC62">
        <v>9.1347737157611437</v>
      </c>
      <c r="AD62">
        <v>9.5183662420358868</v>
      </c>
      <c r="AE62">
        <v>9.0180196122474747</v>
      </c>
      <c r="AF62">
        <v>8.6008374450031617</v>
      </c>
      <c r="AG62">
        <v>8.6980598749438052</v>
      </c>
      <c r="AH62">
        <v>8.7998673716038009</v>
      </c>
      <c r="AI62">
        <v>9.0180196122474747</v>
      </c>
      <c r="AJ62">
        <v>8.7998673716038009</v>
      </c>
      <c r="AK62">
        <v>8.9064536367492479</v>
      </c>
      <c r="AL62">
        <v>11.234717619692592</v>
      </c>
      <c r="AM62">
        <v>7.7965154287035165</v>
      </c>
      <c r="AN62">
        <v>7.8667972552141832</v>
      </c>
      <c r="AO62">
        <v>8.5080133908211248</v>
      </c>
      <c r="AP62">
        <v>8.6980598749438052</v>
      </c>
      <c r="AQ62">
        <v>8.6980598749438052</v>
      </c>
      <c r="AR62">
        <v>10.524259761499177</v>
      </c>
      <c r="AS62">
        <v>-2871.2098953287414</v>
      </c>
      <c r="AT62">
        <v>-3113.6862179618761</v>
      </c>
    </row>
    <row r="63" spans="1:46" hidden="1" x14ac:dyDescent="0.15">
      <c r="B63" t="s">
        <v>76</v>
      </c>
      <c r="C63" t="s">
        <v>20</v>
      </c>
      <c r="D63" t="s">
        <v>25</v>
      </c>
      <c r="E63">
        <v>3124.2104777233753</v>
      </c>
      <c r="F63">
        <v>3133.3806105457729</v>
      </c>
      <c r="G63">
        <v>3142.750282894976</v>
      </c>
      <c r="H63">
        <v>3152.3234341987772</v>
      </c>
      <c r="I63">
        <v>3827.8101945327107</v>
      </c>
      <c r="J63">
        <v>3213.8343907483577</v>
      </c>
      <c r="K63">
        <v>3224.1766344405683</v>
      </c>
      <c r="L63">
        <v>3234.7417184896158</v>
      </c>
      <c r="M63">
        <v>3245.5339993399457</v>
      </c>
      <c r="N63">
        <v>3256.5579099369106</v>
      </c>
      <c r="O63">
        <v>3310.2571552162244</v>
      </c>
      <c r="P63">
        <v>3327.825288884495</v>
      </c>
      <c r="Q63">
        <v>4032.3085431440909</v>
      </c>
      <c r="R63">
        <v>4105.7566191088608</v>
      </c>
      <c r="S63">
        <v>3447.5517339463272</v>
      </c>
      <c r="T63">
        <v>3603.5065423373176</v>
      </c>
      <c r="U63">
        <v>3644.9747055583643</v>
      </c>
      <c r="V63">
        <v>3734.727417142577</v>
      </c>
      <c r="W63">
        <v>4528.1356042427624</v>
      </c>
      <c r="X63">
        <v>3830.1436885908856</v>
      </c>
      <c r="Y63">
        <v>3929.5132161831393</v>
      </c>
      <c r="Z63">
        <v>3984.2798722810894</v>
      </c>
      <c r="AA63">
        <v>4879.7998609429478</v>
      </c>
      <c r="AB63">
        <v>4952.8579133004569</v>
      </c>
      <c r="AC63">
        <v>4140.4362456485624</v>
      </c>
      <c r="AD63">
        <v>4335.9934290591318</v>
      </c>
      <c r="AE63">
        <v>4130.0462090718611</v>
      </c>
      <c r="AF63">
        <v>4749.0978267368573</v>
      </c>
      <c r="AG63">
        <v>5041.6355181259623</v>
      </c>
      <c r="AH63">
        <v>5296.001149656533</v>
      </c>
      <c r="AI63">
        <v>3984.2798722810894</v>
      </c>
      <c r="AJ63">
        <v>4681.2867304999718</v>
      </c>
      <c r="AK63">
        <v>4744.1683951479363</v>
      </c>
      <c r="AL63">
        <v>5237.8481359278412</v>
      </c>
      <c r="AM63">
        <v>3484.146953588122</v>
      </c>
      <c r="AN63">
        <v>3559.1560250317962</v>
      </c>
      <c r="AO63">
        <v>1822.4873527791822</v>
      </c>
      <c r="AP63">
        <v>2264.0678021213812</v>
      </c>
      <c r="AQ63">
        <v>5228.3627595380349</v>
      </c>
      <c r="AR63">
        <v>2882.805233869854</v>
      </c>
      <c r="AS63">
        <v>-104.87935375396597</v>
      </c>
      <c r="AT63">
        <v>2780.0351523657955</v>
      </c>
    </row>
    <row r="64" spans="1:46" x14ac:dyDescent="0.15">
      <c r="A64">
        <f>A54+2</f>
        <v>12</v>
      </c>
      <c r="B64" t="s">
        <v>77</v>
      </c>
      <c r="C64" t="s">
        <v>21</v>
      </c>
      <c r="D64" t="s">
        <v>25</v>
      </c>
      <c r="E64" s="10">
        <v>102.7700815040584</v>
      </c>
      <c r="F64" s="10">
        <v>103.07173061005832</v>
      </c>
      <c r="G64" s="10">
        <v>103.3799435162821</v>
      </c>
      <c r="H64" s="10">
        <v>103.69484980917029</v>
      </c>
      <c r="I64" s="10">
        <v>145.62321392244007</v>
      </c>
      <c r="J64" s="10">
        <v>104.34527242689472</v>
      </c>
      <c r="K64" s="10">
        <v>104.68105955975871</v>
      </c>
      <c r="L64" s="10">
        <v>105.02408176914338</v>
      </c>
      <c r="M64" s="10">
        <v>105.37448049805019</v>
      </c>
      <c r="N64" s="10">
        <v>105.73239967327632</v>
      </c>
      <c r="O64" s="10">
        <v>106.09798574410976</v>
      </c>
      <c r="P64" s="10">
        <v>106.66106695142612</v>
      </c>
      <c r="Q64" s="10">
        <v>150.13914788302466</v>
      </c>
      <c r="R64" s="10">
        <v>151.26471754611592</v>
      </c>
      <c r="S64" s="10">
        <v>109.099738416023</v>
      </c>
      <c r="T64" s="10">
        <v>112.60957944804117</v>
      </c>
      <c r="U64" s="10">
        <v>113.90545954869889</v>
      </c>
      <c r="V64" s="12">
        <v>115.26936472662274</v>
      </c>
      <c r="W64" s="10">
        <v>186.72724141207269</v>
      </c>
      <c r="X64" s="10">
        <v>118.2143113762619</v>
      </c>
      <c r="Y64" s="10">
        <v>119.80223220070548</v>
      </c>
      <c r="Z64" s="10">
        <v>121.47194732564297</v>
      </c>
      <c r="AA64" s="10">
        <v>197.16363074516963</v>
      </c>
      <c r="AB64" s="10">
        <v>200.11547124446292</v>
      </c>
      <c r="AC64" s="10">
        <v>123.22726921573101</v>
      </c>
      <c r="AD64" s="10">
        <v>129.04742348390272</v>
      </c>
      <c r="AE64" s="10">
        <v>121.47194732564297</v>
      </c>
      <c r="AF64" s="10">
        <v>184.4309835625964</v>
      </c>
      <c r="AG64" s="10">
        <v>210.06814658858178</v>
      </c>
      <c r="AH64" s="10">
        <v>212.78576047727142</v>
      </c>
      <c r="AI64" s="10">
        <v>121.47194732564297</v>
      </c>
      <c r="AJ64" s="10">
        <v>189.14289820201904</v>
      </c>
      <c r="AK64" s="10">
        <v>191.68357152112875</v>
      </c>
      <c r="AL64" s="10">
        <v>155.88833737880478</v>
      </c>
      <c r="AM64" s="10">
        <v>103.69484980917029</v>
      </c>
      <c r="AN64" s="10">
        <v>104.68105955975871</v>
      </c>
      <c r="AO64" s="10">
        <v>113.90545954869889</v>
      </c>
      <c r="AP64" s="10">
        <v>186.72724141207269</v>
      </c>
      <c r="AQ64" s="10">
        <v>163.38633623556359</v>
      </c>
      <c r="AR64" s="10">
        <v>112.60957944804117</v>
      </c>
      <c r="AS64" s="10">
        <v>3011.6008982753342</v>
      </c>
      <c r="AT64" s="10">
        <v>9.8394979439827779</v>
      </c>
    </row>
    <row r="65" spans="1:46" hidden="1" x14ac:dyDescent="0.15">
      <c r="B65" t="s">
        <v>78</v>
      </c>
      <c r="C65" t="s">
        <v>22</v>
      </c>
      <c r="D65" t="s">
        <v>25</v>
      </c>
      <c r="E65">
        <v>102.7700815040584</v>
      </c>
      <c r="F65">
        <v>103.07173061005832</v>
      </c>
      <c r="G65">
        <v>103.3799435162821</v>
      </c>
      <c r="H65">
        <v>103.69484980917029</v>
      </c>
      <c r="I65">
        <v>145.62321392244007</v>
      </c>
      <c r="J65">
        <v>104.34527242689472</v>
      </c>
      <c r="K65">
        <v>104.68105955975871</v>
      </c>
      <c r="L65">
        <v>105.02408176914338</v>
      </c>
      <c r="M65">
        <v>105.37448049805019</v>
      </c>
      <c r="N65">
        <v>105.73239967327632</v>
      </c>
      <c r="O65">
        <v>106.09798574410976</v>
      </c>
      <c r="P65">
        <v>106.66106695142612</v>
      </c>
      <c r="Q65">
        <v>150.13914788302466</v>
      </c>
      <c r="R65">
        <v>151.26471754611592</v>
      </c>
      <c r="S65">
        <v>109.099738416023</v>
      </c>
      <c r="T65">
        <v>112.60957944804117</v>
      </c>
      <c r="U65">
        <v>113.90545954869889</v>
      </c>
      <c r="V65">
        <v>115.26936472662274</v>
      </c>
      <c r="W65">
        <v>186.72724141207269</v>
      </c>
      <c r="X65">
        <v>118.2143113762619</v>
      </c>
      <c r="Y65">
        <v>167.72312508098767</v>
      </c>
      <c r="Z65">
        <v>170.06072625590016</v>
      </c>
      <c r="AA65">
        <v>123.22726921573101</v>
      </c>
      <c r="AB65">
        <v>125.07216952778933</v>
      </c>
      <c r="AC65">
        <v>123.22726921573101</v>
      </c>
      <c r="AD65">
        <v>129.04742348390272</v>
      </c>
      <c r="AE65">
        <v>194.35511572102877</v>
      </c>
      <c r="AF65">
        <v>115.26936472662274</v>
      </c>
      <c r="AG65">
        <v>116.70452588254543</v>
      </c>
      <c r="AH65">
        <v>165.50003592676666</v>
      </c>
      <c r="AI65">
        <v>170.06072625590016</v>
      </c>
      <c r="AJ65">
        <v>118.2143113762619</v>
      </c>
      <c r="AK65">
        <v>119.80223220070548</v>
      </c>
      <c r="AL65">
        <v>155.88833737880478</v>
      </c>
      <c r="AM65">
        <v>103.69484980917029</v>
      </c>
      <c r="AN65">
        <v>167.48969529561393</v>
      </c>
      <c r="AO65">
        <v>113.90545954869889</v>
      </c>
      <c r="AP65">
        <v>186.72724141207269</v>
      </c>
      <c r="AQ65">
        <v>163.38633623556359</v>
      </c>
      <c r="AR65">
        <v>112.60957944804117</v>
      </c>
      <c r="AS65">
        <v>87.004740381332624</v>
      </c>
      <c r="AT65">
        <v>100.27716966755416</v>
      </c>
    </row>
    <row r="66" spans="1:46" hidden="1" x14ac:dyDescent="0.15">
      <c r="B66" t="s">
        <v>79</v>
      </c>
      <c r="C66" t="s">
        <v>23</v>
      </c>
      <c r="D66" t="s">
        <v>25</v>
      </c>
      <c r="E66">
        <v>12.332409780487009</v>
      </c>
      <c r="F66">
        <v>12.368607673206998</v>
      </c>
      <c r="G66">
        <v>12.405593221953852</v>
      </c>
      <c r="H66">
        <v>12.443381977100437</v>
      </c>
      <c r="I66">
        <v>12.481989764780579</v>
      </c>
      <c r="J66">
        <v>12.521432691227368</v>
      </c>
      <c r="K66">
        <v>12.561727147171045</v>
      </c>
      <c r="L66">
        <v>12.602889812297205</v>
      </c>
      <c r="M66">
        <v>12.644937659766022</v>
      </c>
      <c r="N66">
        <v>12.687887960793159</v>
      </c>
      <c r="O66">
        <v>12.731758289293172</v>
      </c>
      <c r="P66">
        <v>12.799328034171134</v>
      </c>
      <c r="Q66">
        <v>12.869069818544972</v>
      </c>
      <c r="R66">
        <v>12.965547218238509</v>
      </c>
      <c r="S66">
        <v>13.091968609922761</v>
      </c>
      <c r="T66">
        <v>13.513149533764942</v>
      </c>
      <c r="U66">
        <v>13.668655145843866</v>
      </c>
      <c r="V66">
        <v>13.83232376719473</v>
      </c>
      <c r="W66">
        <v>14.004543105905451</v>
      </c>
      <c r="X66">
        <v>14.185717365151429</v>
      </c>
      <c r="Y66">
        <v>14.376267864084657</v>
      </c>
      <c r="Z66">
        <v>14.576633679077156</v>
      </c>
      <c r="AA66">
        <v>14.787272305887722</v>
      </c>
      <c r="AB66">
        <v>15.008660343334718</v>
      </c>
      <c r="AC66">
        <v>14.787272305887722</v>
      </c>
      <c r="AD66">
        <v>15.485690818068328</v>
      </c>
      <c r="AE66">
        <v>14.576633679077156</v>
      </c>
      <c r="AF66">
        <v>13.83232376719473</v>
      </c>
      <c r="AG66">
        <v>14.004543105905451</v>
      </c>
      <c r="AH66">
        <v>14.185717365151429</v>
      </c>
      <c r="AI66">
        <v>14.576633679077156</v>
      </c>
      <c r="AJ66">
        <v>14.185717365151429</v>
      </c>
      <c r="AK66">
        <v>14.376267864084657</v>
      </c>
      <c r="AL66">
        <v>18.706600485456576</v>
      </c>
      <c r="AM66">
        <v>12.443381977100437</v>
      </c>
      <c r="AN66">
        <v>12.561727147171045</v>
      </c>
      <c r="AO66">
        <v>13.668655145843866</v>
      </c>
      <c r="AP66">
        <v>14.004543105905451</v>
      </c>
      <c r="AQ66">
        <v>14.004543105905451</v>
      </c>
      <c r="AR66">
        <v>15.765341122725765</v>
      </c>
      <c r="AS66">
        <v>91.509123559254277</v>
      </c>
      <c r="AT66">
        <v>7.5437346024010932</v>
      </c>
    </row>
    <row r="67" spans="1:46" hidden="1" x14ac:dyDescent="0.15">
      <c r="B67" t="s">
        <v>80</v>
      </c>
      <c r="C67" t="s">
        <v>24</v>
      </c>
      <c r="D67" t="s">
        <v>25</v>
      </c>
      <c r="E67">
        <v>8.2216065203246718</v>
      </c>
      <c r="F67">
        <v>8.2457384488046657</v>
      </c>
      <c r="G67">
        <v>8.2703954813025682</v>
      </c>
      <c r="H67">
        <v>8.2955879847336238</v>
      </c>
      <c r="I67">
        <v>8.3213265098537192</v>
      </c>
      <c r="J67">
        <v>8.3476217941515785</v>
      </c>
      <c r="K67">
        <v>8.3744847647806964</v>
      </c>
      <c r="L67">
        <v>8.4019265415314699</v>
      </c>
      <c r="M67">
        <v>8.4299584398440146</v>
      </c>
      <c r="N67">
        <v>8.4585919738621058</v>
      </c>
      <c r="O67">
        <v>8.4878388595287806</v>
      </c>
      <c r="P67">
        <v>8.5328853561140896</v>
      </c>
      <c r="Q67">
        <v>8.5793798790299807</v>
      </c>
      <c r="R67">
        <v>8.6436981454923387</v>
      </c>
      <c r="S67">
        <v>8.7279790732818405</v>
      </c>
      <c r="T67">
        <v>9.008766355843294</v>
      </c>
      <c r="U67">
        <v>9.1124367638959107</v>
      </c>
      <c r="V67">
        <v>9.2215491781298198</v>
      </c>
      <c r="W67">
        <v>9.3363620706036343</v>
      </c>
      <c r="X67">
        <v>9.4571449101009524</v>
      </c>
      <c r="Y67">
        <v>9.5841785760564377</v>
      </c>
      <c r="Z67">
        <v>9.7177557860514376</v>
      </c>
      <c r="AA67">
        <v>9.8581815372584813</v>
      </c>
      <c r="AB67">
        <v>10.005773562223146</v>
      </c>
      <c r="AC67">
        <v>9.8581815372584813</v>
      </c>
      <c r="AD67">
        <v>10.323793878712218</v>
      </c>
      <c r="AE67">
        <v>9.7177557860514376</v>
      </c>
      <c r="AF67">
        <v>9.2215491781298198</v>
      </c>
      <c r="AG67">
        <v>9.3363620706036343</v>
      </c>
      <c r="AH67">
        <v>9.4571449101009524</v>
      </c>
      <c r="AI67">
        <v>9.7177557860514376</v>
      </c>
      <c r="AJ67">
        <v>9.4571449101009524</v>
      </c>
      <c r="AK67">
        <v>9.5841785760564377</v>
      </c>
      <c r="AL67">
        <v>12.471066990304383</v>
      </c>
      <c r="AM67">
        <v>8.2955879847336238</v>
      </c>
      <c r="AN67">
        <v>8.3744847647806964</v>
      </c>
      <c r="AO67">
        <v>9.1124367638959107</v>
      </c>
      <c r="AP67">
        <v>9.3363620706036343</v>
      </c>
      <c r="AQ67">
        <v>9.3363620706036343</v>
      </c>
      <c r="AR67">
        <v>11.260957944804117</v>
      </c>
      <c r="AS67">
        <v>-3072.2691904602571</v>
      </c>
      <c r="AT67">
        <v>-3312.3669779418569</v>
      </c>
    </row>
    <row r="68" spans="1:46" hidden="1" x14ac:dyDescent="0.15">
      <c r="B68" t="s">
        <v>81</v>
      </c>
      <c r="C68" t="s">
        <v>20</v>
      </c>
      <c r="D68" t="s">
        <v>25</v>
      </c>
      <c r="E68">
        <v>3323.6279358866609</v>
      </c>
      <c r="F68">
        <v>3333.7709026422453</v>
      </c>
      <c r="G68">
        <v>3344.1548784045681</v>
      </c>
      <c r="H68">
        <v>3354.7851022637055</v>
      </c>
      <c r="I68">
        <v>4074.2283727755412</v>
      </c>
      <c r="J68">
        <v>3421.2374239747978</v>
      </c>
      <c r="K68">
        <v>3432.7888881714562</v>
      </c>
      <c r="L68">
        <v>3444.6121382718538</v>
      </c>
      <c r="M68">
        <v>3456.7130245945755</v>
      </c>
      <c r="N68">
        <v>3469.0975117177054</v>
      </c>
      <c r="O68">
        <v>3526.989494515567</v>
      </c>
      <c r="P68">
        <v>3546.8116240881527</v>
      </c>
      <c r="Q68">
        <v>4299.0898437238502</v>
      </c>
      <c r="R68">
        <v>4379.5110743687137</v>
      </c>
      <c r="S68">
        <v>3679.8686318400728</v>
      </c>
      <c r="T68">
        <v>3855.7520003009304</v>
      </c>
      <c r="U68">
        <v>3903.9337823058931</v>
      </c>
      <c r="V68">
        <v>4004.3172075210509</v>
      </c>
      <c r="W68">
        <v>4860.5961104123899</v>
      </c>
      <c r="X68">
        <v>4116.4798145782015</v>
      </c>
      <c r="Y68">
        <v>4228.9450876026231</v>
      </c>
      <c r="Z68">
        <v>4294.0615985677014</v>
      </c>
      <c r="AA68">
        <v>5267.3173446499704</v>
      </c>
      <c r="AB68">
        <v>5354.9734246869502</v>
      </c>
      <c r="AC68">
        <v>4469.2389590969442</v>
      </c>
      <c r="AD68">
        <v>4704.965365768061</v>
      </c>
      <c r="AE68">
        <v>4451.1614131494462</v>
      </c>
      <c r="AF68">
        <v>5091.9095354897318</v>
      </c>
      <c r="AG68">
        <v>5411.7977311808054</v>
      </c>
      <c r="AH68">
        <v>5691.9227065772666</v>
      </c>
      <c r="AI68">
        <v>4294.0615985677014</v>
      </c>
      <c r="AJ68">
        <v>5031.2531067066911</v>
      </c>
      <c r="AK68">
        <v>5105.6776057641428</v>
      </c>
      <c r="AL68">
        <v>5825.5877694792389</v>
      </c>
      <c r="AM68">
        <v>3707.9203761862009</v>
      </c>
      <c r="AN68">
        <v>3789.4422791503089</v>
      </c>
      <c r="AO68">
        <v>1951.9668911529466</v>
      </c>
      <c r="AP68">
        <v>2430.2980552061949</v>
      </c>
      <c r="AQ68">
        <v>5612.2346841875024</v>
      </c>
      <c r="AR68">
        <v>3084.6016002407441</v>
      </c>
      <c r="AS68">
        <v>-112.2706434890794</v>
      </c>
      <c r="AT68">
        <v>2975.2717339286828</v>
      </c>
    </row>
    <row r="69" spans="1:46" x14ac:dyDescent="0.15">
      <c r="A69">
        <f>A59+2</f>
        <v>13</v>
      </c>
      <c r="B69" t="s">
        <v>82</v>
      </c>
      <c r="C69" t="s">
        <v>21</v>
      </c>
      <c r="D69" t="s">
        <v>25</v>
      </c>
      <c r="E69" s="10">
        <v>109.32986631206121</v>
      </c>
      <c r="F69" s="10">
        <v>109.66351653428438</v>
      </c>
      <c r="G69" s="10">
        <v>110.0050946843608</v>
      </c>
      <c r="H69" s="10">
        <v>110.35477310077979</v>
      </c>
      <c r="I69" s="10">
        <v>154.99781852950429</v>
      </c>
      <c r="J69" s="10">
        <v>111.0791371420389</v>
      </c>
      <c r="K69" s="10">
        <v>111.45418468089143</v>
      </c>
      <c r="L69" s="10">
        <v>111.83805643739785</v>
      </c>
      <c r="M69" s="10">
        <v>112.23094235696674</v>
      </c>
      <c r="N69" s="10">
        <v>112.6330360947307</v>
      </c>
      <c r="O69" s="10">
        <v>113.04453508062716</v>
      </c>
      <c r="P69" s="10">
        <v>113.67985974641515</v>
      </c>
      <c r="Q69" s="10">
        <v>160.07249418120719</v>
      </c>
      <c r="R69" s="10">
        <v>161.35040800305788</v>
      </c>
      <c r="S69" s="10">
        <v>116.45153898228078</v>
      </c>
      <c r="T69" s="10">
        <v>120.49225000940407</v>
      </c>
      <c r="U69" s="10">
        <v>121.99793069705916</v>
      </c>
      <c r="V69" s="12">
        <v>123.59003726916823</v>
      </c>
      <c r="W69" s="10">
        <v>200.43695300669651</v>
      </c>
      <c r="X69" s="10">
        <v>127.05184612895684</v>
      </c>
      <c r="Y69" s="10">
        <v>128.93125267081169</v>
      </c>
      <c r="Z69" s="10">
        <v>130.9165121514543</v>
      </c>
      <c r="AA69" s="10">
        <v>212.8209028141402</v>
      </c>
      <c r="AB69" s="10">
        <v>216.36256261361413</v>
      </c>
      <c r="AC69" s="10">
        <v>133.01306425883763</v>
      </c>
      <c r="AD69" s="10">
        <v>140.02873112404944</v>
      </c>
      <c r="AE69" s="10">
        <v>130.9165121514543</v>
      </c>
      <c r="AF69" s="10">
        <v>197.7440596306692</v>
      </c>
      <c r="AG69" s="10">
        <v>225.49157213253358</v>
      </c>
      <c r="AH69" s="10">
        <v>228.69332303212229</v>
      </c>
      <c r="AI69" s="10">
        <v>130.9165121514543</v>
      </c>
      <c r="AJ69" s="10">
        <v>203.28295380633094</v>
      </c>
      <c r="AK69" s="10">
        <v>206.29000427329871</v>
      </c>
      <c r="AL69" s="10">
        <v>173.38058837735829</v>
      </c>
      <c r="AM69" s="10">
        <v>110.35477310077979</v>
      </c>
      <c r="AN69" s="10">
        <v>111.45418468089143</v>
      </c>
      <c r="AO69" s="10">
        <v>121.99793069705916</v>
      </c>
      <c r="AP69" s="10">
        <v>200.43695300669651</v>
      </c>
      <c r="AQ69" s="10">
        <v>175.38233388085945</v>
      </c>
      <c r="AR69" s="10">
        <v>120.49225000940407</v>
      </c>
      <c r="AS69" s="10">
        <v>3203.1356858772569</v>
      </c>
      <c r="AT69" s="10">
        <v>11.162383697342861</v>
      </c>
    </row>
    <row r="70" spans="1:46" hidden="1" x14ac:dyDescent="0.15">
      <c r="B70" t="s">
        <v>83</v>
      </c>
      <c r="C70" t="s">
        <v>22</v>
      </c>
      <c r="D70" t="s">
        <v>25</v>
      </c>
      <c r="E70">
        <v>109.32986631206121</v>
      </c>
      <c r="F70">
        <v>109.66351653428438</v>
      </c>
      <c r="G70">
        <v>110.0050946843608</v>
      </c>
      <c r="H70">
        <v>110.35477310077979</v>
      </c>
      <c r="I70">
        <v>154.99781852950429</v>
      </c>
      <c r="J70">
        <v>111.0791371420389</v>
      </c>
      <c r="K70">
        <v>111.45418468089143</v>
      </c>
      <c r="L70">
        <v>111.83805643739785</v>
      </c>
      <c r="M70">
        <v>112.23094235696674</v>
      </c>
      <c r="N70">
        <v>112.6330360947307</v>
      </c>
      <c r="O70">
        <v>113.04453508062716</v>
      </c>
      <c r="P70">
        <v>113.67985974641515</v>
      </c>
      <c r="Q70">
        <v>160.07249418120719</v>
      </c>
      <c r="R70">
        <v>161.35040800305788</v>
      </c>
      <c r="S70">
        <v>116.45153898228078</v>
      </c>
      <c r="T70">
        <v>120.49225000940407</v>
      </c>
      <c r="U70">
        <v>121.99793069705916</v>
      </c>
      <c r="V70">
        <v>123.59003726916823</v>
      </c>
      <c r="W70">
        <v>200.43695300669651</v>
      </c>
      <c r="X70">
        <v>127.05184612895684</v>
      </c>
      <c r="Y70">
        <v>180.50375373913636</v>
      </c>
      <c r="Z70">
        <v>183.28311701203603</v>
      </c>
      <c r="AA70">
        <v>133.01306425883763</v>
      </c>
      <c r="AB70">
        <v>135.22660163350884</v>
      </c>
      <c r="AC70">
        <v>133.01306425883763</v>
      </c>
      <c r="AD70">
        <v>140.02873112404944</v>
      </c>
      <c r="AE70">
        <v>209.46641944232687</v>
      </c>
      <c r="AF70">
        <v>123.59003726916823</v>
      </c>
      <c r="AG70">
        <v>125.27309562918532</v>
      </c>
      <c r="AH70">
        <v>177.87258458053958</v>
      </c>
      <c r="AI70">
        <v>183.28311701203603</v>
      </c>
      <c r="AJ70">
        <v>127.05184612895684</v>
      </c>
      <c r="AK70">
        <v>128.93125267081169</v>
      </c>
      <c r="AL70">
        <v>173.38058837735829</v>
      </c>
      <c r="AM70">
        <v>110.35477310077979</v>
      </c>
      <c r="AN70">
        <v>178.3266954894263</v>
      </c>
      <c r="AO70">
        <v>121.99793069705916</v>
      </c>
      <c r="AP70">
        <v>200.43695300669651</v>
      </c>
      <c r="AQ70">
        <v>175.38233388085945</v>
      </c>
      <c r="AR70">
        <v>120.49225000940407</v>
      </c>
      <c r="AS70">
        <v>92.460951310744647</v>
      </c>
      <c r="AT70">
        <v>107.37266605195673</v>
      </c>
    </row>
    <row r="71" spans="1:46" hidden="1" x14ac:dyDescent="0.15">
      <c r="B71" t="s">
        <v>84</v>
      </c>
      <c r="C71" t="s">
        <v>23</v>
      </c>
      <c r="D71" t="s">
        <v>25</v>
      </c>
      <c r="E71">
        <v>13.119583957447345</v>
      </c>
      <c r="F71">
        <v>13.159621984114127</v>
      </c>
      <c r="G71">
        <v>13.200611362123295</v>
      </c>
      <c r="H71">
        <v>13.242572772093574</v>
      </c>
      <c r="I71">
        <v>13.285527302528937</v>
      </c>
      <c r="J71">
        <v>13.329496457044668</v>
      </c>
      <c r="K71">
        <v>13.374502161706971</v>
      </c>
      <c r="L71">
        <v>13.420566772487742</v>
      </c>
      <c r="M71">
        <v>13.467713082836008</v>
      </c>
      <c r="N71">
        <v>13.515964331367684</v>
      </c>
      <c r="O71">
        <v>13.565344209675258</v>
      </c>
      <c r="P71">
        <v>13.641583169569817</v>
      </c>
      <c r="Q71">
        <v>13.72049950124633</v>
      </c>
      <c r="R71">
        <v>13.830034971690676</v>
      </c>
      <c r="S71">
        <v>13.974184677873694</v>
      </c>
      <c r="T71">
        <v>14.459070001128488</v>
      </c>
      <c r="U71">
        <v>14.639751683647098</v>
      </c>
      <c r="V71">
        <v>14.830804472300189</v>
      </c>
      <c r="W71">
        <v>15.032771475502237</v>
      </c>
      <c r="X71">
        <v>15.24622153547482</v>
      </c>
      <c r="Y71">
        <v>15.471750320497403</v>
      </c>
      <c r="Z71">
        <v>15.709981458174516</v>
      </c>
      <c r="AA71">
        <v>15.961567711060516</v>
      </c>
      <c r="AB71">
        <v>16.227192196021061</v>
      </c>
      <c r="AC71">
        <v>15.961567711060516</v>
      </c>
      <c r="AD71">
        <v>16.803447734885932</v>
      </c>
      <c r="AE71">
        <v>15.709981458174516</v>
      </c>
      <c r="AF71">
        <v>14.830804472300189</v>
      </c>
      <c r="AG71">
        <v>15.032771475502237</v>
      </c>
      <c r="AH71">
        <v>15.24622153547482</v>
      </c>
      <c r="AI71">
        <v>15.709981458174516</v>
      </c>
      <c r="AJ71">
        <v>15.24622153547482</v>
      </c>
      <c r="AK71">
        <v>15.471750320497403</v>
      </c>
      <c r="AL71">
        <v>20.805670605282998</v>
      </c>
      <c r="AM71">
        <v>13.242572772093574</v>
      </c>
      <c r="AN71">
        <v>13.374502161706971</v>
      </c>
      <c r="AO71">
        <v>14.639751683647098</v>
      </c>
      <c r="AP71">
        <v>15.032771475502237</v>
      </c>
      <c r="AQ71">
        <v>15.032771475502237</v>
      </c>
      <c r="AR71">
        <v>16.868915001316569</v>
      </c>
      <c r="AS71">
        <v>97.280641311120803</v>
      </c>
      <c r="AT71">
        <v>8.1225256963516728</v>
      </c>
    </row>
    <row r="72" spans="1:46" hidden="1" x14ac:dyDescent="0.15">
      <c r="B72" t="s">
        <v>85</v>
      </c>
      <c r="C72" t="s">
        <v>24</v>
      </c>
      <c r="D72" t="s">
        <v>25</v>
      </c>
      <c r="E72">
        <v>8.7463893049648966</v>
      </c>
      <c r="F72">
        <v>8.7730813227427511</v>
      </c>
      <c r="G72">
        <v>8.8004075747488635</v>
      </c>
      <c r="H72">
        <v>8.8283818480623832</v>
      </c>
      <c r="I72">
        <v>8.8570182016859587</v>
      </c>
      <c r="J72">
        <v>8.8863309713631118</v>
      </c>
      <c r="K72">
        <v>8.9163347744713146</v>
      </c>
      <c r="L72">
        <v>8.9470445149918287</v>
      </c>
      <c r="M72">
        <v>8.9784753885573387</v>
      </c>
      <c r="N72">
        <v>9.0106428875784559</v>
      </c>
      <c r="O72">
        <v>9.0435628064501721</v>
      </c>
      <c r="P72">
        <v>9.0943887797132117</v>
      </c>
      <c r="Q72">
        <v>9.1469996674975533</v>
      </c>
      <c r="R72">
        <v>9.22002331446045</v>
      </c>
      <c r="S72">
        <v>9.3161231185824622</v>
      </c>
      <c r="T72">
        <v>9.6393800007523254</v>
      </c>
      <c r="U72">
        <v>9.7598344557647323</v>
      </c>
      <c r="V72">
        <v>9.8872029815334592</v>
      </c>
      <c r="W72">
        <v>10.021847650334825</v>
      </c>
      <c r="X72">
        <v>10.164147690316547</v>
      </c>
      <c r="Y72">
        <v>10.314500213664935</v>
      </c>
      <c r="Z72">
        <v>10.473320972116344</v>
      </c>
      <c r="AA72">
        <v>10.641045140707011</v>
      </c>
      <c r="AB72">
        <v>10.818128130680707</v>
      </c>
      <c r="AC72">
        <v>10.641045140707011</v>
      </c>
      <c r="AD72">
        <v>11.202298489923955</v>
      </c>
      <c r="AE72">
        <v>10.473320972116344</v>
      </c>
      <c r="AF72">
        <v>9.8872029815334592</v>
      </c>
      <c r="AG72">
        <v>10.021847650334825</v>
      </c>
      <c r="AH72">
        <v>10.164147690316547</v>
      </c>
      <c r="AI72">
        <v>10.473320972116344</v>
      </c>
      <c r="AJ72">
        <v>10.164147690316547</v>
      </c>
      <c r="AK72">
        <v>10.314500213664935</v>
      </c>
      <c r="AL72">
        <v>13.870447070188664</v>
      </c>
      <c r="AM72">
        <v>8.8283818480623832</v>
      </c>
      <c r="AN72">
        <v>8.9163347744713146</v>
      </c>
      <c r="AO72">
        <v>9.7598344557647323</v>
      </c>
      <c r="AP72">
        <v>10.021847650334825</v>
      </c>
      <c r="AQ72">
        <v>10.021847650334825</v>
      </c>
      <c r="AR72">
        <v>12.049225000940407</v>
      </c>
      <c r="AS72">
        <v>-3287.4041283001488</v>
      </c>
      <c r="AT72">
        <v>-3524.5698456148889</v>
      </c>
    </row>
    <row r="73" spans="1:46" hidden="1" x14ac:dyDescent="0.15">
      <c r="B73" t="s">
        <v>86</v>
      </c>
      <c r="C73" t="s">
        <v>20</v>
      </c>
      <c r="D73" t="s">
        <v>25</v>
      </c>
      <c r="E73">
        <v>3536.6190706158295</v>
      </c>
      <c r="F73">
        <v>3547.7716954713528</v>
      </c>
      <c r="G73">
        <v>3559.2116854167984</v>
      </c>
      <c r="H73">
        <v>3570.9458618126246</v>
      </c>
      <c r="I73">
        <v>4337.2930245048847</v>
      </c>
      <c r="J73">
        <v>3642.6317083033105</v>
      </c>
      <c r="K73">
        <v>3655.4574361217478</v>
      </c>
      <c r="L73">
        <v>3668.6103964214385</v>
      </c>
      <c r="M73">
        <v>3682.0982808478579</v>
      </c>
      <c r="N73">
        <v>3695.9289464503927</v>
      </c>
      <c r="O73">
        <v>3758.2936711032316</v>
      </c>
      <c r="P73">
        <v>3780.5266610502808</v>
      </c>
      <c r="Q73">
        <v>4583.8337416619352</v>
      </c>
      <c r="R73">
        <v>4671.7459160928665</v>
      </c>
      <c r="S73">
        <v>3927.9520677948431</v>
      </c>
      <c r="T73">
        <v>4125.6546403219954</v>
      </c>
      <c r="U73">
        <v>4181.305807977631</v>
      </c>
      <c r="V73">
        <v>4293.4309929202982</v>
      </c>
      <c r="W73">
        <v>5217.6455881930651</v>
      </c>
      <c r="X73">
        <v>4424.4998154853647</v>
      </c>
      <c r="Y73">
        <v>4551.6519549187033</v>
      </c>
      <c r="Z73">
        <v>4628.6162592170685</v>
      </c>
      <c r="AA73">
        <v>5686.7838590277897</v>
      </c>
      <c r="AB73">
        <v>5791.3327221905975</v>
      </c>
      <c r="AC73">
        <v>4825.1499409932767</v>
      </c>
      <c r="AD73">
        <v>5107.6196256475896</v>
      </c>
      <c r="AE73">
        <v>4797.9558784567171</v>
      </c>
      <c r="AF73">
        <v>5459.5480527258105</v>
      </c>
      <c r="AG73">
        <v>5809.3373559262991</v>
      </c>
      <c r="AH73">
        <v>6117.8269053624799</v>
      </c>
      <c r="AI73">
        <v>4628.6162592170685</v>
      </c>
      <c r="AJ73">
        <v>5407.7219967043347</v>
      </c>
      <c r="AK73">
        <v>5495.2871163042882</v>
      </c>
      <c r="AL73">
        <v>6492.0545222654318</v>
      </c>
      <c r="AM73">
        <v>3946.8348998981642</v>
      </c>
      <c r="AN73">
        <v>4035.2452216928382</v>
      </c>
      <c r="AO73">
        <v>2090.6529039888155</v>
      </c>
      <c r="AP73">
        <v>2608.8227940965326</v>
      </c>
      <c r="AQ73">
        <v>6024.497998738384</v>
      </c>
      <c r="AR73">
        <v>3300.5237122575963</v>
      </c>
      <c r="AS73">
        <v>-120.18031820509746</v>
      </c>
      <c r="AT73">
        <v>3184.1875586189176</v>
      </c>
    </row>
    <row r="74" spans="1:46" x14ac:dyDescent="0.15">
      <c r="A74">
        <f>A64+2</f>
        <v>14</v>
      </c>
      <c r="B74" t="s">
        <v>87</v>
      </c>
      <c r="C74" t="s">
        <v>21</v>
      </c>
      <c r="D74" t="s">
        <v>25</v>
      </c>
      <c r="E74" s="10">
        <v>116.3361536386786</v>
      </c>
      <c r="F74" s="10">
        <v>116.70301629839976</v>
      </c>
      <c r="G74" s="10">
        <v>117.07933175713153</v>
      </c>
      <c r="H74" s="10">
        <v>117.46532440173108</v>
      </c>
      <c r="I74" s="10">
        <v>165.00571288877279</v>
      </c>
      <c r="J74" s="10">
        <v>118.267263256601</v>
      </c>
      <c r="K74" s="10">
        <v>118.68368299096583</v>
      </c>
      <c r="L74" s="10">
        <v>119.11072715654021</v>
      </c>
      <c r="M74" s="10">
        <v>119.54864548207331</v>
      </c>
      <c r="N74" s="10">
        <v>119.9976930665712</v>
      </c>
      <c r="O74" s="10">
        <v>120.45813048407794</v>
      </c>
      <c r="P74" s="10">
        <v>121.17072631571413</v>
      </c>
      <c r="Q74" s="10">
        <v>170.67466059379547</v>
      </c>
      <c r="R74" s="10">
        <v>172.11695480342141</v>
      </c>
      <c r="S74" s="10">
        <v>124.30228062641908</v>
      </c>
      <c r="T74" s="10">
        <v>128.92670751006236</v>
      </c>
      <c r="U74" s="10">
        <v>130.66580649930097</v>
      </c>
      <c r="V74" s="12">
        <v>132.51330225062648</v>
      </c>
      <c r="W74" s="10">
        <v>215.16064281208514</v>
      </c>
      <c r="X74" s="10">
        <v>136.55863628041249</v>
      </c>
      <c r="Y74" s="10">
        <v>138.76987667435071</v>
      </c>
      <c r="Z74" s="10">
        <v>141.11634936637404</v>
      </c>
      <c r="AA74" s="10">
        <v>229.76904480920365</v>
      </c>
      <c r="AB74" s="10">
        <v>233.99324130063022</v>
      </c>
      <c r="AC74" s="10">
        <v>143.60565300575229</v>
      </c>
      <c r="AD74" s="10">
        <v>152.01248885855921</v>
      </c>
      <c r="AE74" s="10">
        <v>141.11634936637404</v>
      </c>
      <c r="AF74" s="10">
        <v>212.02128360100235</v>
      </c>
      <c r="AG74" s="10">
        <v>242.05572316359579</v>
      </c>
      <c r="AH74" s="10">
        <v>245.80554530474248</v>
      </c>
      <c r="AI74" s="10">
        <v>141.11634936637404</v>
      </c>
      <c r="AJ74" s="10">
        <v>218.49381804865999</v>
      </c>
      <c r="AK74" s="10">
        <v>222.03180267896116</v>
      </c>
      <c r="AL74" s="10">
        <v>193.21590840075692</v>
      </c>
      <c r="AM74" s="10">
        <v>117.46532440173108</v>
      </c>
      <c r="AN74" s="10">
        <v>118.68368299096583</v>
      </c>
      <c r="AO74" s="10">
        <v>130.66580649930097</v>
      </c>
      <c r="AP74" s="10">
        <v>215.16064281208514</v>
      </c>
      <c r="AQ74" s="10">
        <v>188.2655624605745</v>
      </c>
      <c r="AR74" s="10">
        <v>128.92670751006236</v>
      </c>
      <c r="AS74" s="10">
        <v>3407.6923631057671</v>
      </c>
      <c r="AT74" s="10">
        <v>12.590553871383761</v>
      </c>
    </row>
    <row r="75" spans="1:46" hidden="1" x14ac:dyDescent="0.15">
      <c r="B75" t="s">
        <v>88</v>
      </c>
      <c r="C75" t="s">
        <v>22</v>
      </c>
      <c r="D75" t="s">
        <v>25</v>
      </c>
      <c r="E75">
        <v>116.3361536386786</v>
      </c>
      <c r="F75">
        <v>116.70301629839976</v>
      </c>
      <c r="G75">
        <v>117.07933175713153</v>
      </c>
      <c r="H75">
        <v>117.46532440173108</v>
      </c>
      <c r="I75">
        <v>165.00571288877279</v>
      </c>
      <c r="J75">
        <v>118.267263256601</v>
      </c>
      <c r="K75">
        <v>118.68368299096583</v>
      </c>
      <c r="L75">
        <v>119.11072715654021</v>
      </c>
      <c r="M75">
        <v>119.54864548207331</v>
      </c>
      <c r="N75">
        <v>119.9976930665712</v>
      </c>
      <c r="O75">
        <v>120.45813048407794</v>
      </c>
      <c r="P75">
        <v>121.17072631571413</v>
      </c>
      <c r="Q75">
        <v>170.67466059379547</v>
      </c>
      <c r="R75">
        <v>172.11695480342141</v>
      </c>
      <c r="S75">
        <v>124.30228062641908</v>
      </c>
      <c r="T75">
        <v>128.92670751006236</v>
      </c>
      <c r="U75">
        <v>130.66580649930097</v>
      </c>
      <c r="V75">
        <v>132.51330225062648</v>
      </c>
      <c r="W75">
        <v>215.16064281208514</v>
      </c>
      <c r="X75">
        <v>136.55863628041249</v>
      </c>
      <c r="Y75">
        <v>194.27782734409101</v>
      </c>
      <c r="Z75">
        <v>197.56288911292364</v>
      </c>
      <c r="AA75">
        <v>143.60565300575229</v>
      </c>
      <c r="AB75">
        <v>146.2457758128939</v>
      </c>
      <c r="AC75">
        <v>143.60565300575229</v>
      </c>
      <c r="AD75">
        <v>152.01248885855921</v>
      </c>
      <c r="AE75">
        <v>225.78615898619844</v>
      </c>
      <c r="AF75">
        <v>132.51330225062648</v>
      </c>
      <c r="AG75">
        <v>134.47540175755321</v>
      </c>
      <c r="AH75">
        <v>191.1820907925775</v>
      </c>
      <c r="AI75">
        <v>197.56288911292364</v>
      </c>
      <c r="AJ75">
        <v>136.55863628041249</v>
      </c>
      <c r="AK75">
        <v>138.76987667435071</v>
      </c>
      <c r="AL75">
        <v>193.21590840075692</v>
      </c>
      <c r="AM75">
        <v>117.46532440173108</v>
      </c>
      <c r="AN75">
        <v>189.89389278554535</v>
      </c>
      <c r="AO75">
        <v>130.66580649930097</v>
      </c>
      <c r="AP75">
        <v>215.16064281208514</v>
      </c>
      <c r="AQ75">
        <v>188.2655624605745</v>
      </c>
      <c r="AR75">
        <v>128.92670751006236</v>
      </c>
      <c r="AS75">
        <v>98.28641458726986</v>
      </c>
      <c r="AT75">
        <v>114.96636907342092</v>
      </c>
    </row>
    <row r="76" spans="1:46" hidden="1" x14ac:dyDescent="0.15">
      <c r="B76" t="s">
        <v>89</v>
      </c>
      <c r="C76" t="s">
        <v>23</v>
      </c>
      <c r="D76" t="s">
        <v>25</v>
      </c>
      <c r="E76">
        <v>13.960338436641432</v>
      </c>
      <c r="F76">
        <v>14.004361955807973</v>
      </c>
      <c r="G76">
        <v>14.049519810855783</v>
      </c>
      <c r="H76">
        <v>14.09583892820773</v>
      </c>
      <c r="I76">
        <v>14.143346819037667</v>
      </c>
      <c r="J76">
        <v>14.19207159079212</v>
      </c>
      <c r="K76">
        <v>14.2420419589159</v>
      </c>
      <c r="L76">
        <v>14.293287258784826</v>
      </c>
      <c r="M76">
        <v>14.345837457848798</v>
      </c>
      <c r="N76">
        <v>14.399723167988544</v>
      </c>
      <c r="O76">
        <v>14.454975658089353</v>
      </c>
      <c r="P76">
        <v>14.540487157885696</v>
      </c>
      <c r="Q76">
        <v>14.629256622325325</v>
      </c>
      <c r="R76">
        <v>14.752881840293263</v>
      </c>
      <c r="S76">
        <v>14.91627367517029</v>
      </c>
      <c r="T76">
        <v>15.471204901207484</v>
      </c>
      <c r="U76">
        <v>15.679896779916117</v>
      </c>
      <c r="V76">
        <v>15.901596270075178</v>
      </c>
      <c r="W76">
        <v>16.137048210906386</v>
      </c>
      <c r="X76">
        <v>16.387036353649499</v>
      </c>
      <c r="Y76">
        <v>16.652385200922087</v>
      </c>
      <c r="Z76">
        <v>16.933961923964883</v>
      </c>
      <c r="AA76">
        <v>17.232678360690272</v>
      </c>
      <c r="AB76">
        <v>17.549493097547266</v>
      </c>
      <c r="AC76">
        <v>17.232678360690272</v>
      </c>
      <c r="AD76">
        <v>18.241498663027105</v>
      </c>
      <c r="AE76">
        <v>16.933961923964883</v>
      </c>
      <c r="AF76">
        <v>15.901596270075178</v>
      </c>
      <c r="AG76">
        <v>16.137048210906386</v>
      </c>
      <c r="AH76">
        <v>16.387036353649499</v>
      </c>
      <c r="AI76">
        <v>16.933961923964883</v>
      </c>
      <c r="AJ76">
        <v>16.387036353649499</v>
      </c>
      <c r="AK76">
        <v>16.652385200922087</v>
      </c>
      <c r="AL76">
        <v>23.185909008090828</v>
      </c>
      <c r="AM76">
        <v>14.09583892820773</v>
      </c>
      <c r="AN76">
        <v>14.2420419589159</v>
      </c>
      <c r="AO76">
        <v>15.679896779916117</v>
      </c>
      <c r="AP76">
        <v>16.137048210906386</v>
      </c>
      <c r="AQ76">
        <v>16.137048210906386</v>
      </c>
      <c r="AR76">
        <v>18.049739051408732</v>
      </c>
      <c r="AS76">
        <v>103.44348288767236</v>
      </c>
      <c r="AT76">
        <v>8.7428467603144444</v>
      </c>
    </row>
    <row r="77" spans="1:46" hidden="1" x14ac:dyDescent="0.15">
      <c r="B77" t="s">
        <v>90</v>
      </c>
      <c r="C77" t="s">
        <v>24</v>
      </c>
      <c r="D77" t="s">
        <v>25</v>
      </c>
      <c r="E77">
        <v>9.3068922910942877</v>
      </c>
      <c r="F77">
        <v>9.3362413038719811</v>
      </c>
      <c r="G77">
        <v>9.3663465405705217</v>
      </c>
      <c r="H77">
        <v>9.397225952138486</v>
      </c>
      <c r="I77">
        <v>9.4288978793584448</v>
      </c>
      <c r="J77">
        <v>9.4613810605280797</v>
      </c>
      <c r="K77">
        <v>9.4946946392772666</v>
      </c>
      <c r="L77">
        <v>9.5288581725232167</v>
      </c>
      <c r="M77">
        <v>9.563891638565865</v>
      </c>
      <c r="N77">
        <v>9.5998154453256959</v>
      </c>
      <c r="O77">
        <v>9.6366504387262353</v>
      </c>
      <c r="P77">
        <v>9.6936581052571302</v>
      </c>
      <c r="Q77">
        <v>9.7528377482168835</v>
      </c>
      <c r="R77">
        <v>9.8352545601955086</v>
      </c>
      <c r="S77">
        <v>9.9441824501135265</v>
      </c>
      <c r="T77">
        <v>10.314136600804989</v>
      </c>
      <c r="U77">
        <v>10.453264519944078</v>
      </c>
      <c r="V77">
        <v>10.601064180050118</v>
      </c>
      <c r="W77">
        <v>10.758032140604257</v>
      </c>
      <c r="X77">
        <v>10.924690902432999</v>
      </c>
      <c r="Y77">
        <v>11.101590133948058</v>
      </c>
      <c r="Z77">
        <v>11.289307949309922</v>
      </c>
      <c r="AA77">
        <v>11.488452240460182</v>
      </c>
      <c r="AB77">
        <v>11.699662065031511</v>
      </c>
      <c r="AC77">
        <v>11.488452240460182</v>
      </c>
      <c r="AD77">
        <v>12.160999108684736</v>
      </c>
      <c r="AE77">
        <v>11.289307949309922</v>
      </c>
      <c r="AF77">
        <v>10.601064180050118</v>
      </c>
      <c r="AG77">
        <v>10.758032140604257</v>
      </c>
      <c r="AH77">
        <v>10.924690902432999</v>
      </c>
      <c r="AI77">
        <v>11.289307949309922</v>
      </c>
      <c r="AJ77">
        <v>10.924690902432999</v>
      </c>
      <c r="AK77">
        <v>11.101590133948058</v>
      </c>
      <c r="AL77">
        <v>15.457272672060553</v>
      </c>
      <c r="AM77">
        <v>9.397225952138486</v>
      </c>
      <c r="AN77">
        <v>9.4946946392772666</v>
      </c>
      <c r="AO77">
        <v>10.453264519944078</v>
      </c>
      <c r="AP77">
        <v>10.758032140604257</v>
      </c>
      <c r="AQ77">
        <v>10.758032140604257</v>
      </c>
      <c r="AR77">
        <v>12.892670751006236</v>
      </c>
      <c r="AS77">
        <v>-3517.6000336789871</v>
      </c>
      <c r="AT77">
        <v>-3751.2336576093762</v>
      </c>
    </row>
    <row r="78" spans="1:46" hidden="1" x14ac:dyDescent="0.15">
      <c r="B78" t="s">
        <v>91</v>
      </c>
      <c r="C78" t="s">
        <v>20</v>
      </c>
      <c r="D78" t="s">
        <v>25</v>
      </c>
      <c r="E78">
        <v>3764.1263283603826</v>
      </c>
      <c r="F78">
        <v>3776.3265540506695</v>
      </c>
      <c r="G78">
        <v>3788.8656520924587</v>
      </c>
      <c r="H78">
        <v>3801.7523453921212</v>
      </c>
      <c r="I78">
        <v>4618.1525244930635</v>
      </c>
      <c r="J78">
        <v>3878.9808224743283</v>
      </c>
      <c r="K78">
        <v>3893.1487288534659</v>
      </c>
      <c r="L78">
        <v>3907.706296529494</v>
      </c>
      <c r="M78">
        <v>3922.6634574420113</v>
      </c>
      <c r="N78">
        <v>3938.0303767530422</v>
      </c>
      <c r="O78">
        <v>4005.1657365308961</v>
      </c>
      <c r="P78">
        <v>4029.975594200625</v>
      </c>
      <c r="Q78">
        <v>4887.7648624640497</v>
      </c>
      <c r="R78">
        <v>4983.7206500636285</v>
      </c>
      <c r="S78">
        <v>4192.8784390113751</v>
      </c>
      <c r="T78">
        <v>4414.4504651445359</v>
      </c>
      <c r="U78">
        <v>4478.4011250146659</v>
      </c>
      <c r="V78">
        <v>4603.4876697673135</v>
      </c>
      <c r="W78">
        <v>5601.1171881727914</v>
      </c>
      <c r="X78">
        <v>4755.869193705832</v>
      </c>
      <c r="Y78">
        <v>4899.4829705093798</v>
      </c>
      <c r="Z78">
        <v>4989.9867809868538</v>
      </c>
      <c r="AA78">
        <v>6140.9422309385518</v>
      </c>
      <c r="AB78">
        <v>6265.0033978748124</v>
      </c>
      <c r="AC78">
        <v>5210.4964383721044</v>
      </c>
      <c r="AD78">
        <v>5547.2564858317764</v>
      </c>
      <c r="AE78">
        <v>5172.5472729741778</v>
      </c>
      <c r="AF78">
        <v>5853.8176541485591</v>
      </c>
      <c r="AG78">
        <v>6236.2954260068191</v>
      </c>
      <c r="AH78">
        <v>6576.0166629018904</v>
      </c>
      <c r="AI78">
        <v>4989.9867809868538</v>
      </c>
      <c r="AJ78">
        <v>5812.72901452935</v>
      </c>
      <c r="AK78">
        <v>5915.2294400052269</v>
      </c>
      <c r="AL78">
        <v>7249.1488012635073</v>
      </c>
      <c r="AM78">
        <v>4201.936802801818</v>
      </c>
      <c r="AN78">
        <v>4297.6317136694106</v>
      </c>
      <c r="AO78">
        <v>2239.200562507333</v>
      </c>
      <c r="AP78">
        <v>2800.5585940863957</v>
      </c>
      <c r="AQ78">
        <v>6467.2693306737383</v>
      </c>
      <c r="AR78">
        <v>3531.5603721156285</v>
      </c>
      <c r="AS78">
        <v>-128.64468474467245</v>
      </c>
      <c r="AT78">
        <v>3407.740427103774</v>
      </c>
    </row>
    <row r="79" spans="1:46" x14ac:dyDescent="0.15">
      <c r="A79">
        <f>A69+2</f>
        <v>15</v>
      </c>
      <c r="B79" t="s">
        <v>92</v>
      </c>
      <c r="C79" t="s">
        <v>21</v>
      </c>
      <c r="D79" t="s">
        <v>25</v>
      </c>
      <c r="E79" s="10">
        <v>123.8199450118547</v>
      </c>
      <c r="F79" s="10">
        <v>124.22126822535098</v>
      </c>
      <c r="G79" s="10">
        <v>124.63373855567299</v>
      </c>
      <c r="H79" s="10">
        <v>125.0576429405303</v>
      </c>
      <c r="I79" s="10">
        <v>175.69058517093177</v>
      </c>
      <c r="J79" s="10">
        <v>125.94093579462104</v>
      </c>
      <c r="K79" s="10">
        <v>126.40093275498265</v>
      </c>
      <c r="L79" s="10">
        <v>126.8735810561524</v>
      </c>
      <c r="M79" s="10">
        <v>127.35920316370166</v>
      </c>
      <c r="N79" s="10">
        <v>127.85812911535852</v>
      </c>
      <c r="O79" s="10">
        <v>128.37069668368258</v>
      </c>
      <c r="P79" s="10">
        <v>129.1658844295072</v>
      </c>
      <c r="Q79" s="10">
        <v>181.99124487898058</v>
      </c>
      <c r="R79" s="10">
        <v>183.61076079181791</v>
      </c>
      <c r="S79" s="10">
        <v>132.68602655099289</v>
      </c>
      <c r="T79" s="10">
        <v>137.95157703576675</v>
      </c>
      <c r="U79" s="10">
        <v>139.95003515670831</v>
      </c>
      <c r="V79" s="12">
        <v>142.08295277059611</v>
      </c>
      <c r="W79" s="10">
        <v>230.97390466691922</v>
      </c>
      <c r="X79" s="10">
        <v>146.78608622548865</v>
      </c>
      <c r="Y79" s="10">
        <v>149.37448080821281</v>
      </c>
      <c r="Z79" s="10">
        <v>152.13374332276993</v>
      </c>
      <c r="AA79" s="10">
        <v>248.11887801771928</v>
      </c>
      <c r="AB79" s="10">
        <v>253.13145041918435</v>
      </c>
      <c r="AC79" s="10">
        <v>155.07429876107454</v>
      </c>
      <c r="AD79" s="10">
        <v>165.09691922118384</v>
      </c>
      <c r="AE79" s="10">
        <v>152.13374332276993</v>
      </c>
      <c r="AF79" s="10">
        <v>227.33272443295377</v>
      </c>
      <c r="AG79" s="10">
        <v>259.84564275028413</v>
      </c>
      <c r="AH79" s="10">
        <v>264.21495520587956</v>
      </c>
      <c r="AI79" s="10">
        <v>152.13374332276993</v>
      </c>
      <c r="AJ79" s="10">
        <v>234.8577379607818</v>
      </c>
      <c r="AK79" s="10">
        <v>238.99916929314048</v>
      </c>
      <c r="AL79" s="10">
        <v>215.74847622808056</v>
      </c>
      <c r="AM79" s="10">
        <v>125.0576429405303</v>
      </c>
      <c r="AN79" s="10">
        <v>126.40093275498265</v>
      </c>
      <c r="AO79" s="10">
        <v>139.95003515670831</v>
      </c>
      <c r="AP79" s="10">
        <v>230.97390466691922</v>
      </c>
      <c r="AQ79" s="10">
        <v>202.10216658355432</v>
      </c>
      <c r="AR79" s="10">
        <v>137.95157703576675</v>
      </c>
      <c r="AS79" s="10">
        <v>3626.174751324616</v>
      </c>
      <c r="AT79" s="10">
        <v>14.131632023912047</v>
      </c>
    </row>
    <row r="80" spans="1:46" hidden="1" x14ac:dyDescent="0.15">
      <c r="B80" t="s">
        <v>93</v>
      </c>
      <c r="C80" t="s">
        <v>22</v>
      </c>
      <c r="D80" t="s">
        <v>25</v>
      </c>
      <c r="E80">
        <v>123.8199450118547</v>
      </c>
      <c r="F80">
        <v>124.22126822535098</v>
      </c>
      <c r="G80">
        <v>124.63373855567299</v>
      </c>
      <c r="H80">
        <v>125.0576429405303</v>
      </c>
      <c r="I80">
        <v>175.69058517093177</v>
      </c>
      <c r="J80">
        <v>125.94093579462104</v>
      </c>
      <c r="K80">
        <v>126.40093275498265</v>
      </c>
      <c r="L80">
        <v>126.8735810561524</v>
      </c>
      <c r="M80">
        <v>127.35920316370166</v>
      </c>
      <c r="N80">
        <v>127.85812911535852</v>
      </c>
      <c r="O80">
        <v>128.37069668368258</v>
      </c>
      <c r="P80">
        <v>129.1658844295072</v>
      </c>
      <c r="Q80">
        <v>181.99124487898058</v>
      </c>
      <c r="R80">
        <v>183.61076079181791</v>
      </c>
      <c r="S80">
        <v>132.68602655099289</v>
      </c>
      <c r="T80">
        <v>137.95157703576675</v>
      </c>
      <c r="U80">
        <v>139.95003515670831</v>
      </c>
      <c r="V80">
        <v>142.08295277059611</v>
      </c>
      <c r="W80">
        <v>230.97390466691922</v>
      </c>
      <c r="X80">
        <v>146.78608622548865</v>
      </c>
      <c r="Y80">
        <v>209.12427313149792</v>
      </c>
      <c r="Z80">
        <v>212.98724065187793</v>
      </c>
      <c r="AA80">
        <v>155.07429876107454</v>
      </c>
      <c r="AB80">
        <v>158.20715651199023</v>
      </c>
      <c r="AC80">
        <v>155.07429876107454</v>
      </c>
      <c r="AD80">
        <v>165.09691922118384</v>
      </c>
      <c r="AE80">
        <v>243.41398931643192</v>
      </c>
      <c r="AF80">
        <v>142.08295277059611</v>
      </c>
      <c r="AG80">
        <v>144.35869041682452</v>
      </c>
      <c r="AH80">
        <v>205.50052071568408</v>
      </c>
      <c r="AI80">
        <v>212.98724065187793</v>
      </c>
      <c r="AJ80">
        <v>146.78608622548865</v>
      </c>
      <c r="AK80">
        <v>149.37448080821281</v>
      </c>
      <c r="AL80">
        <v>215.74847622808056</v>
      </c>
      <c r="AM80">
        <v>125.0576429405303</v>
      </c>
      <c r="AN80">
        <v>202.24149240797226</v>
      </c>
      <c r="AO80">
        <v>139.95003515670831</v>
      </c>
      <c r="AP80">
        <v>230.97390466691922</v>
      </c>
      <c r="AQ80">
        <v>202.10216658355432</v>
      </c>
      <c r="AR80">
        <v>137.95157703576675</v>
      </c>
      <c r="AS80">
        <v>104.50672422684735</v>
      </c>
      <c r="AT80">
        <v>123.09318363434419</v>
      </c>
    </row>
    <row r="81" spans="1:46" hidden="1" x14ac:dyDescent="0.15">
      <c r="B81" t="s">
        <v>94</v>
      </c>
      <c r="C81" t="s">
        <v>23</v>
      </c>
      <c r="D81" t="s">
        <v>25</v>
      </c>
      <c r="E81">
        <v>14.858393401422564</v>
      </c>
      <c r="F81">
        <v>14.906552187042116</v>
      </c>
      <c r="G81">
        <v>14.956048626680758</v>
      </c>
      <c r="H81">
        <v>15.006917152863636</v>
      </c>
      <c r="I81">
        <v>15.059193014651294</v>
      </c>
      <c r="J81">
        <v>15.112912295354526</v>
      </c>
      <c r="K81">
        <v>15.168111930597918</v>
      </c>
      <c r="L81">
        <v>15.224829726738289</v>
      </c>
      <c r="M81">
        <v>15.2831043796442</v>
      </c>
      <c r="N81">
        <v>15.342975493843023</v>
      </c>
      <c r="O81">
        <v>15.404483602041909</v>
      </c>
      <c r="P81">
        <v>15.499906131540865</v>
      </c>
      <c r="Q81">
        <v>15.59924956105548</v>
      </c>
      <c r="R81">
        <v>15.73806521072725</v>
      </c>
      <c r="S81">
        <v>15.922323186119147</v>
      </c>
      <c r="T81">
        <v>16.554189244292012</v>
      </c>
      <c r="U81">
        <v>16.794004218805</v>
      </c>
      <c r="V81">
        <v>17.049954332471533</v>
      </c>
      <c r="W81">
        <v>17.323042850018943</v>
      </c>
      <c r="X81">
        <v>17.614330347058637</v>
      </c>
      <c r="Y81">
        <v>17.924937696985538</v>
      </c>
      <c r="Z81">
        <v>18.256049198732391</v>
      </c>
      <c r="AA81">
        <v>18.608915851328945</v>
      </c>
      <c r="AB81">
        <v>18.984858781438827</v>
      </c>
      <c r="AC81">
        <v>18.608915851328945</v>
      </c>
      <c r="AD81">
        <v>19.81163030654206</v>
      </c>
      <c r="AE81">
        <v>18.256049198732391</v>
      </c>
      <c r="AF81">
        <v>17.049954332471533</v>
      </c>
      <c r="AG81">
        <v>17.323042850018943</v>
      </c>
      <c r="AH81">
        <v>17.614330347058637</v>
      </c>
      <c r="AI81">
        <v>18.256049198732391</v>
      </c>
      <c r="AJ81">
        <v>17.614330347058637</v>
      </c>
      <c r="AK81">
        <v>17.924937696985538</v>
      </c>
      <c r="AL81">
        <v>25.889817147369669</v>
      </c>
      <c r="AM81">
        <v>15.006917152863636</v>
      </c>
      <c r="AN81">
        <v>15.168111930597918</v>
      </c>
      <c r="AO81">
        <v>16.794004218805</v>
      </c>
      <c r="AP81">
        <v>17.323042850018943</v>
      </c>
      <c r="AQ81">
        <v>17.323042850018943</v>
      </c>
      <c r="AR81">
        <v>19.313220785007346</v>
      </c>
      <c r="AS81">
        <v>110.02478730827802</v>
      </c>
      <c r="AT81">
        <v>9.4076251840589702</v>
      </c>
    </row>
    <row r="82" spans="1:46" hidden="1" x14ac:dyDescent="0.15">
      <c r="B82" t="s">
        <v>95</v>
      </c>
      <c r="C82" t="s">
        <v>24</v>
      </c>
      <c r="D82" t="s">
        <v>25</v>
      </c>
      <c r="E82">
        <v>9.9055956009483754</v>
      </c>
      <c r="F82">
        <v>9.9377014580280782</v>
      </c>
      <c r="G82">
        <v>9.9706990844538392</v>
      </c>
      <c r="H82">
        <v>10.004611435242424</v>
      </c>
      <c r="I82">
        <v>10.039462009767529</v>
      </c>
      <c r="J82">
        <v>10.075274863569684</v>
      </c>
      <c r="K82">
        <v>10.112074620398612</v>
      </c>
      <c r="L82">
        <v>10.149886484492193</v>
      </c>
      <c r="M82">
        <v>10.188736253096133</v>
      </c>
      <c r="N82">
        <v>10.228650329228682</v>
      </c>
      <c r="O82">
        <v>10.269655734694606</v>
      </c>
      <c r="P82">
        <v>10.333270754360576</v>
      </c>
      <c r="Q82">
        <v>10.399499707370319</v>
      </c>
      <c r="R82">
        <v>10.492043473818166</v>
      </c>
      <c r="S82">
        <v>10.614882124079431</v>
      </c>
      <c r="T82">
        <v>11.03612616286134</v>
      </c>
      <c r="U82">
        <v>11.196002812536666</v>
      </c>
      <c r="V82">
        <v>11.366636221647688</v>
      </c>
      <c r="W82">
        <v>11.548695233345962</v>
      </c>
      <c r="X82">
        <v>11.742886898039091</v>
      </c>
      <c r="Y82">
        <v>11.949958464657024</v>
      </c>
      <c r="Z82">
        <v>12.170699465821595</v>
      </c>
      <c r="AA82">
        <v>12.405943900885964</v>
      </c>
      <c r="AB82">
        <v>12.656572520959218</v>
      </c>
      <c r="AC82">
        <v>12.405943900885964</v>
      </c>
      <c r="AD82">
        <v>13.207753537694707</v>
      </c>
      <c r="AE82">
        <v>12.170699465821595</v>
      </c>
      <c r="AF82">
        <v>11.366636221647688</v>
      </c>
      <c r="AG82">
        <v>11.548695233345962</v>
      </c>
      <c r="AH82">
        <v>11.742886898039091</v>
      </c>
      <c r="AI82">
        <v>12.170699465821595</v>
      </c>
      <c r="AJ82">
        <v>11.742886898039091</v>
      </c>
      <c r="AK82">
        <v>11.949958464657024</v>
      </c>
      <c r="AL82">
        <v>17.259878098246446</v>
      </c>
      <c r="AM82">
        <v>10.004611435242424</v>
      </c>
      <c r="AN82">
        <v>10.112074620398612</v>
      </c>
      <c r="AO82">
        <v>11.196002812536666</v>
      </c>
      <c r="AP82">
        <v>11.548695233345962</v>
      </c>
      <c r="AQ82">
        <v>11.548695233345962</v>
      </c>
      <c r="AR82">
        <v>13.795157703576674</v>
      </c>
      <c r="AS82">
        <v>-3763.9112047622993</v>
      </c>
      <c r="AT82">
        <v>-3993.3628148995053</v>
      </c>
    </row>
    <row r="83" spans="1:46" hidden="1" x14ac:dyDescent="0.15">
      <c r="B83" t="s">
        <v>96</v>
      </c>
      <c r="C83" t="s">
        <v>20</v>
      </c>
      <c r="D83" t="s">
        <v>25</v>
      </c>
      <c r="E83">
        <v>4007.1579726030818</v>
      </c>
      <c r="F83">
        <v>4020.4448912082562</v>
      </c>
      <c r="G83">
        <v>4034.1276160041302</v>
      </c>
      <c r="H83">
        <v>4048.2171299267493</v>
      </c>
      <c r="I83">
        <v>4918.0351611520537</v>
      </c>
      <c r="J83">
        <v>4131.3153214750091</v>
      </c>
      <c r="K83">
        <v>4146.8963087869051</v>
      </c>
      <c r="L83">
        <v>4162.9368775053026</v>
      </c>
      <c r="M83">
        <v>4179.4496550874073</v>
      </c>
      <c r="N83">
        <v>4196.4475905308191</v>
      </c>
      <c r="O83">
        <v>4268.6705068765141</v>
      </c>
      <c r="P83">
        <v>4296.2328715471949</v>
      </c>
      <c r="Q83">
        <v>5212.1920486310564</v>
      </c>
      <c r="R83">
        <v>5316.7812414045557</v>
      </c>
      <c r="S83">
        <v>4475.7979911689627</v>
      </c>
      <c r="T83">
        <v>4723.4619977046532</v>
      </c>
      <c r="U83">
        <v>4796.6234075301873</v>
      </c>
      <c r="V83">
        <v>4936.0096345810271</v>
      </c>
      <c r="W83">
        <v>6012.9818948996244</v>
      </c>
      <c r="X83">
        <v>5112.3833236040145</v>
      </c>
      <c r="Y83">
        <v>5274.4376181723073</v>
      </c>
      <c r="Z83">
        <v>5380.3899776429835</v>
      </c>
      <c r="AA83">
        <v>6632.7804565698407</v>
      </c>
      <c r="AB83">
        <v>6779.341533221319</v>
      </c>
      <c r="AC83">
        <v>5627.8137207259251</v>
      </c>
      <c r="AD83">
        <v>6027.5203445955185</v>
      </c>
      <c r="AE83">
        <v>5577.2335134104105</v>
      </c>
      <c r="AF83">
        <v>6276.6542266894548</v>
      </c>
      <c r="AG83">
        <v>6694.8664396820568</v>
      </c>
      <c r="AH83">
        <v>7068.9744721438228</v>
      </c>
      <c r="AI83">
        <v>5380.3899776429835</v>
      </c>
      <c r="AJ83">
        <v>6248.4685066271295</v>
      </c>
      <c r="AK83">
        <v>6367.918587793396</v>
      </c>
      <c r="AL83">
        <v>8110.6902584061627</v>
      </c>
      <c r="AM83">
        <v>4474.345248866407</v>
      </c>
      <c r="AN83">
        <v>4577.742678530999</v>
      </c>
      <c r="AO83">
        <v>2398.3117037650936</v>
      </c>
      <c r="AP83">
        <v>3006.4909474498122</v>
      </c>
      <c r="AQ83">
        <v>6942.8244559665773</v>
      </c>
      <c r="AR83">
        <v>3778.7695981637221</v>
      </c>
      <c r="AS83">
        <v>-137.70259182732204</v>
      </c>
      <c r="AT83">
        <v>3646.9551911701997</v>
      </c>
    </row>
    <row r="84" spans="1:46" x14ac:dyDescent="0.15">
      <c r="A84">
        <f>A74+2</f>
        <v>16</v>
      </c>
      <c r="B84" t="s">
        <v>97</v>
      </c>
      <c r="C84" t="s">
        <v>21</v>
      </c>
      <c r="D84" t="s">
        <v>25</v>
      </c>
      <c r="E84" s="10">
        <v>131.81440699352243</v>
      </c>
      <c r="F84" s="10">
        <v>132.25147668448213</v>
      </c>
      <c r="G84" s="10">
        <v>132.70156631592533</v>
      </c>
      <c r="H84" s="10">
        <v>133.16503716864307</v>
      </c>
      <c r="I84" s="10">
        <v>187.0991637394803</v>
      </c>
      <c r="J84" s="10">
        <v>134.13361433360419</v>
      </c>
      <c r="K84" s="10">
        <v>134.63949054502939</v>
      </c>
      <c r="L84" s="10">
        <v>135.16028823069163</v>
      </c>
      <c r="M84" s="10">
        <v>135.69641737296777</v>
      </c>
      <c r="N84" s="10">
        <v>136.24829839385777</v>
      </c>
      <c r="O84" s="10">
        <v>136.81636239988825</v>
      </c>
      <c r="P84" s="10">
        <v>137.69977152394856</v>
      </c>
      <c r="Q84" s="10">
        <v>194.07098053413509</v>
      </c>
      <c r="R84" s="10">
        <v>195.88141415700994</v>
      </c>
      <c r="S84" s="10">
        <v>141.63917693572668</v>
      </c>
      <c r="T84" s="10">
        <v>147.60818742827041</v>
      </c>
      <c r="U84" s="10">
        <v>149.89448148531835</v>
      </c>
      <c r="V84" s="12">
        <v>152.34597637595763</v>
      </c>
      <c r="W84" s="10">
        <v>247.95801628452062</v>
      </c>
      <c r="X84" s="10">
        <v>157.78960875321033</v>
      </c>
      <c r="Y84" s="10">
        <v>160.80602494427768</v>
      </c>
      <c r="Z84" s="10">
        <v>164.03627980618853</v>
      </c>
      <c r="AA84" s="10">
        <v>267.99112955837739</v>
      </c>
      <c r="AB84" s="10">
        <v>273.91278922106335</v>
      </c>
      <c r="AC84" s="10">
        <v>167.49445597398588</v>
      </c>
      <c r="AD84" s="10">
        <v>179.3904864462952</v>
      </c>
      <c r="AE84" s="10">
        <v>164.03627980618853</v>
      </c>
      <c r="AF84" s="10">
        <v>243.75356220153222</v>
      </c>
      <c r="AG84" s="10">
        <v>278.95276832008568</v>
      </c>
      <c r="AH84" s="10">
        <v>284.02129575577862</v>
      </c>
      <c r="AI84" s="10">
        <v>164.03627980618853</v>
      </c>
      <c r="AJ84" s="10">
        <v>252.46337400513653</v>
      </c>
      <c r="AK84" s="10">
        <v>257.28963991084424</v>
      </c>
      <c r="AL84" s="10">
        <v>241.38959102399292</v>
      </c>
      <c r="AM84" s="10">
        <v>133.16503716864307</v>
      </c>
      <c r="AN84" s="10">
        <v>134.63949054502939</v>
      </c>
      <c r="AO84" s="10">
        <v>149.89448148531835</v>
      </c>
      <c r="AP84" s="10">
        <v>247.95801628452062</v>
      </c>
      <c r="AQ84" s="10">
        <v>216.96326424895554</v>
      </c>
      <c r="AR84" s="10">
        <v>147.60818742827041</v>
      </c>
      <c r="AS84" s="10">
        <v>3859.5497851748114</v>
      </c>
      <c r="AT84" s="10">
        <v>15.793780434747987</v>
      </c>
    </row>
    <row r="85" spans="1:46" hidden="1" x14ac:dyDescent="0.15">
      <c r="B85" t="s">
        <v>98</v>
      </c>
      <c r="C85" t="s">
        <v>22</v>
      </c>
      <c r="D85" t="s">
        <v>25</v>
      </c>
      <c r="E85">
        <v>131.81440699352243</v>
      </c>
      <c r="F85">
        <v>132.25147668448213</v>
      </c>
      <c r="G85">
        <v>132.70156631592533</v>
      </c>
      <c r="H85">
        <v>133.16503716864307</v>
      </c>
      <c r="I85">
        <v>187.0991637394803</v>
      </c>
      <c r="J85">
        <v>134.13361433360419</v>
      </c>
      <c r="K85">
        <v>134.63949054502939</v>
      </c>
      <c r="L85">
        <v>135.16028823069163</v>
      </c>
      <c r="M85">
        <v>135.69641737296777</v>
      </c>
      <c r="N85">
        <v>136.24829839385777</v>
      </c>
      <c r="O85">
        <v>136.81636239988825</v>
      </c>
      <c r="P85">
        <v>137.69977152394856</v>
      </c>
      <c r="Q85">
        <v>194.07098053413509</v>
      </c>
      <c r="R85">
        <v>195.88141415700994</v>
      </c>
      <c r="S85">
        <v>141.63917693572668</v>
      </c>
      <c r="T85">
        <v>147.60818742827041</v>
      </c>
      <c r="U85">
        <v>149.89448148531835</v>
      </c>
      <c r="V85">
        <v>152.34597637595763</v>
      </c>
      <c r="W85">
        <v>247.95801628452062</v>
      </c>
      <c r="X85">
        <v>157.78960875321033</v>
      </c>
      <c r="Y85">
        <v>225.12843492198874</v>
      </c>
      <c r="Z85">
        <v>229.65079172866396</v>
      </c>
      <c r="AA85">
        <v>167.49445597398588</v>
      </c>
      <c r="AB85">
        <v>171.19549326316462</v>
      </c>
      <c r="AC85">
        <v>167.49445597398588</v>
      </c>
      <c r="AD85">
        <v>179.3904864462952</v>
      </c>
      <c r="AE85">
        <v>262.45804768990166</v>
      </c>
      <c r="AF85">
        <v>152.34597637595763</v>
      </c>
      <c r="AG85">
        <v>154.97376017782537</v>
      </c>
      <c r="AH85">
        <v>220.90545225449446</v>
      </c>
      <c r="AI85">
        <v>229.65079172866396</v>
      </c>
      <c r="AJ85">
        <v>157.78960875321033</v>
      </c>
      <c r="AK85">
        <v>160.80602494427768</v>
      </c>
      <c r="AL85">
        <v>241.38959102399292</v>
      </c>
      <c r="AM85">
        <v>133.16503716864307</v>
      </c>
      <c r="AN85">
        <v>215.42318487204705</v>
      </c>
      <c r="AO85">
        <v>149.89448148531835</v>
      </c>
      <c r="AP85">
        <v>247.95801628452062</v>
      </c>
      <c r="AQ85">
        <v>216.96326424895554</v>
      </c>
      <c r="AR85">
        <v>147.60818742827041</v>
      </c>
      <c r="AS85">
        <v>111.14926075356456</v>
      </c>
      <c r="AT85">
        <v>131.79045858904772</v>
      </c>
    </row>
    <row r="86" spans="1:46" hidden="1" x14ac:dyDescent="0.15">
      <c r="B86" t="s">
        <v>99</v>
      </c>
      <c r="C86" t="s">
        <v>23</v>
      </c>
      <c r="D86" t="s">
        <v>25</v>
      </c>
      <c r="E86">
        <v>15.817728839222692</v>
      </c>
      <c r="F86">
        <v>15.870177202137853</v>
      </c>
      <c r="G86">
        <v>15.924187957911041</v>
      </c>
      <c r="H86">
        <v>15.979804460237169</v>
      </c>
      <c r="I86">
        <v>16.037071177669741</v>
      </c>
      <c r="J86">
        <v>16.096033720032501</v>
      </c>
      <c r="K86">
        <v>16.156738865403526</v>
      </c>
      <c r="L86">
        <v>16.219234587682998</v>
      </c>
      <c r="M86">
        <v>16.283570084756132</v>
      </c>
      <c r="N86">
        <v>16.349795807262932</v>
      </c>
      <c r="O86">
        <v>16.41796348798659</v>
      </c>
      <c r="P86">
        <v>16.523972582873828</v>
      </c>
      <c r="Q86">
        <v>16.634655474354435</v>
      </c>
      <c r="R86">
        <v>16.78983549917228</v>
      </c>
      <c r="S86">
        <v>16.996701232287201</v>
      </c>
      <c r="T86">
        <v>17.712982491392449</v>
      </c>
      <c r="U86">
        <v>17.987337778238199</v>
      </c>
      <c r="V86">
        <v>18.281517165114916</v>
      </c>
      <c r="W86">
        <v>18.596851221339044</v>
      </c>
      <c r="X86">
        <v>18.93475305038524</v>
      </c>
      <c r="Y86">
        <v>19.29672299331332</v>
      </c>
      <c r="Z86">
        <v>19.684353576742623</v>
      </c>
      <c r="AA86">
        <v>20.099334716878303</v>
      </c>
      <c r="AB86">
        <v>20.543459191579753</v>
      </c>
      <c r="AC86">
        <v>20.099334716878303</v>
      </c>
      <c r="AD86">
        <v>21.526858373555424</v>
      </c>
      <c r="AE86">
        <v>19.684353576742623</v>
      </c>
      <c r="AF86">
        <v>18.281517165114916</v>
      </c>
      <c r="AG86">
        <v>18.596851221339044</v>
      </c>
      <c r="AH86">
        <v>18.93475305038524</v>
      </c>
      <c r="AI86">
        <v>19.684353576742623</v>
      </c>
      <c r="AJ86">
        <v>18.93475305038524</v>
      </c>
      <c r="AK86">
        <v>19.29672299331332</v>
      </c>
      <c r="AL86">
        <v>28.96675092287915</v>
      </c>
      <c r="AM86">
        <v>15.979804460237169</v>
      </c>
      <c r="AN86">
        <v>16.156738865403526</v>
      </c>
      <c r="AO86">
        <v>17.987337778238199</v>
      </c>
      <c r="AP86">
        <v>18.596851221339044</v>
      </c>
      <c r="AQ86">
        <v>18.596851221339044</v>
      </c>
      <c r="AR86">
        <v>20.665146239957856</v>
      </c>
      <c r="AS86">
        <v>117.05358825069538</v>
      </c>
      <c r="AT86">
        <v>10.119993680476062</v>
      </c>
    </row>
    <row r="87" spans="1:46" hidden="1" x14ac:dyDescent="0.15">
      <c r="B87" t="s">
        <v>100</v>
      </c>
      <c r="C87" t="s">
        <v>24</v>
      </c>
      <c r="D87" t="s">
        <v>25</v>
      </c>
      <c r="E87">
        <v>10.545152559481794</v>
      </c>
      <c r="F87">
        <v>10.580118134758569</v>
      </c>
      <c r="G87">
        <v>10.616125305274027</v>
      </c>
      <c r="H87">
        <v>10.653202973491446</v>
      </c>
      <c r="I87">
        <v>10.691380785113161</v>
      </c>
      <c r="J87">
        <v>10.730689146688334</v>
      </c>
      <c r="K87">
        <v>10.771159243602352</v>
      </c>
      <c r="L87">
        <v>10.812823058455331</v>
      </c>
      <c r="M87">
        <v>10.855713389837421</v>
      </c>
      <c r="N87">
        <v>10.899863871508622</v>
      </c>
      <c r="O87">
        <v>10.945308991991061</v>
      </c>
      <c r="P87">
        <v>11.015981721915885</v>
      </c>
      <c r="Q87">
        <v>11.08977031623629</v>
      </c>
      <c r="R87">
        <v>11.193223666114854</v>
      </c>
      <c r="S87">
        <v>11.331134154858134</v>
      </c>
      <c r="T87">
        <v>11.808654994261632</v>
      </c>
      <c r="U87">
        <v>11.991558518825467</v>
      </c>
      <c r="V87">
        <v>12.187678110076611</v>
      </c>
      <c r="W87">
        <v>12.397900814226031</v>
      </c>
      <c r="X87">
        <v>12.623168700256826</v>
      </c>
      <c r="Y87">
        <v>12.864481995542214</v>
      </c>
      <c r="Z87">
        <v>13.122902384495083</v>
      </c>
      <c r="AA87">
        <v>13.399556477918869</v>
      </c>
      <c r="AB87">
        <v>13.695639461053169</v>
      </c>
      <c r="AC87">
        <v>13.399556477918869</v>
      </c>
      <c r="AD87">
        <v>14.351238915703616</v>
      </c>
      <c r="AE87">
        <v>13.122902384495083</v>
      </c>
      <c r="AF87">
        <v>12.187678110076611</v>
      </c>
      <c r="AG87">
        <v>12.397900814226031</v>
      </c>
      <c r="AH87">
        <v>12.623168700256826</v>
      </c>
      <c r="AI87">
        <v>13.122902384495083</v>
      </c>
      <c r="AJ87">
        <v>12.623168700256826</v>
      </c>
      <c r="AK87">
        <v>12.864481995542214</v>
      </c>
      <c r="AL87">
        <v>19.311167281919435</v>
      </c>
      <c r="AM87">
        <v>10.653202973491446</v>
      </c>
      <c r="AN87">
        <v>10.771159243602352</v>
      </c>
      <c r="AO87">
        <v>11.991558518825467</v>
      </c>
      <c r="AP87">
        <v>12.397900814226031</v>
      </c>
      <c r="AQ87">
        <v>12.397900814226031</v>
      </c>
      <c r="AR87">
        <v>14.760818742827039</v>
      </c>
      <c r="AS87">
        <v>-4027.4657411959602</v>
      </c>
      <c r="AT87">
        <v>-4252.0318692250939</v>
      </c>
    </row>
    <row r="88" spans="1:46" hidden="1" x14ac:dyDescent="0.15">
      <c r="B88" t="s">
        <v>101</v>
      </c>
      <c r="C88" t="s">
        <v>20</v>
      </c>
      <c r="D88" t="s">
        <v>25</v>
      </c>
      <c r="E88">
        <v>4266.7926879679208</v>
      </c>
      <c r="F88">
        <v>4281.2065724911045</v>
      </c>
      <c r="G88">
        <v>4296.0789102279841</v>
      </c>
      <c r="H88">
        <v>4311.4233445080881</v>
      </c>
      <c r="I88">
        <v>5238.2547172556187</v>
      </c>
      <c r="J88">
        <v>4400.7374106485622</v>
      </c>
      <c r="K88">
        <v>4417.8054887209246</v>
      </c>
      <c r="L88">
        <v>4435.4110979168554</v>
      </c>
      <c r="M88">
        <v>4453.5700777704615</v>
      </c>
      <c r="N88">
        <v>4472.2987025944321</v>
      </c>
      <c r="O88">
        <v>4549.9463378978626</v>
      </c>
      <c r="P88">
        <v>4580.4469946953841</v>
      </c>
      <c r="Q88">
        <v>5558.5141855363017</v>
      </c>
      <c r="R88">
        <v>5672.3660814311725</v>
      </c>
      <c r="S88">
        <v>4777.9399053560564</v>
      </c>
      <c r="T88">
        <v>5054.1043375439785</v>
      </c>
      <c r="U88">
        <v>5137.4763151041325</v>
      </c>
      <c r="V88">
        <v>5292.6303631661021</v>
      </c>
      <c r="W88">
        <v>6455.3589838994903</v>
      </c>
      <c r="X88">
        <v>5495.977738365561</v>
      </c>
      <c r="Y88">
        <v>5678.6782209457315</v>
      </c>
      <c r="Z88">
        <v>5802.2318102637482</v>
      </c>
      <c r="AA88">
        <v>7165.5544462892076</v>
      </c>
      <c r="AB88">
        <v>7338.0200067665592</v>
      </c>
      <c r="AC88">
        <v>6079.8643786696302</v>
      </c>
      <c r="AD88">
        <v>6552.4373820433866</v>
      </c>
      <c r="AE88">
        <v>6014.5085838099831</v>
      </c>
      <c r="AF88">
        <v>6730.1349062482541</v>
      </c>
      <c r="AG88">
        <v>7187.410002692216</v>
      </c>
      <c r="AH88">
        <v>7599.3766258881824</v>
      </c>
      <c r="AI88">
        <v>5802.2318102637482</v>
      </c>
      <c r="AJ88">
        <v>6717.3061246690186</v>
      </c>
      <c r="AK88">
        <v>6855.9651691905783</v>
      </c>
      <c r="AL88">
        <v>9092.7367945280184</v>
      </c>
      <c r="AM88">
        <v>4765.2573807720973</v>
      </c>
      <c r="AN88">
        <v>4876.7982667698525</v>
      </c>
      <c r="AO88">
        <v>2568.7381575520662</v>
      </c>
      <c r="AP88">
        <v>3227.6794919497452</v>
      </c>
      <c r="AQ88">
        <v>7453.6103731622979</v>
      </c>
      <c r="AR88">
        <v>4043.2834700351827</v>
      </c>
      <c r="AS88">
        <v>-147.39560798876752</v>
      </c>
      <c r="AT88">
        <v>3902.928447404659</v>
      </c>
    </row>
    <row r="89" spans="1:46" x14ac:dyDescent="0.15">
      <c r="A89">
        <f>A79+2</f>
        <v>17</v>
      </c>
      <c r="B89" t="s">
        <v>102</v>
      </c>
      <c r="C89" t="s">
        <v>21</v>
      </c>
      <c r="D89" t="s">
        <v>25</v>
      </c>
      <c r="E89" s="10">
        <v>140.35502263052371</v>
      </c>
      <c r="F89" s="10">
        <v>140.82916356878633</v>
      </c>
      <c r="G89" s="10">
        <v>141.31838520486789</v>
      </c>
      <c r="H89" s="10">
        <v>141.82313633250288</v>
      </c>
      <c r="I89" s="10">
        <v>199.28142946081158</v>
      </c>
      <c r="J89" s="10">
        <v>142.88108476131697</v>
      </c>
      <c r="K89" s="10">
        <v>143.43524314028977</v>
      </c>
      <c r="L89" s="10">
        <v>144.00685382846933</v>
      </c>
      <c r="M89" s="10">
        <v>144.59643109644355</v>
      </c>
      <c r="N89" s="10">
        <v>145.20450333098808</v>
      </c>
      <c r="O89" s="10">
        <v>145.83161339416228</v>
      </c>
      <c r="P89" s="10">
        <v>146.80919854792899</v>
      </c>
      <c r="Q89" s="10">
        <v>206.96595371677719</v>
      </c>
      <c r="R89" s="10">
        <v>208.98190826325373</v>
      </c>
      <c r="S89" s="10">
        <v>151.20062991633091</v>
      </c>
      <c r="T89" s="10">
        <v>157.94076054824933</v>
      </c>
      <c r="U89" s="10">
        <v>160.54613484700414</v>
      </c>
      <c r="V89" s="12">
        <v>163.35278898660809</v>
      </c>
      <c r="W89" s="10">
        <v>266.20037047008208</v>
      </c>
      <c r="X89" s="10">
        <v>169.62894254214694</v>
      </c>
      <c r="Y89" s="10">
        <v>173.13043356541863</v>
      </c>
      <c r="Z89" s="10">
        <v>176.8973112885289</v>
      </c>
      <c r="AA89" s="10">
        <v>289.51735136522052</v>
      </c>
      <c r="AB89" s="10">
        <v>296.48565683905292</v>
      </c>
      <c r="AC89" s="10">
        <v>180.94834460326283</v>
      </c>
      <c r="AD89" s="10">
        <v>195.01301732271983</v>
      </c>
      <c r="AE89" s="10">
        <v>176.8973112885289</v>
      </c>
      <c r="AF89" s="10">
        <v>261.36446237857297</v>
      </c>
      <c r="AG89" s="10">
        <v>299.47541677884232</v>
      </c>
      <c r="AH89" s="10">
        <v>305.33209657586445</v>
      </c>
      <c r="AI89" s="10">
        <v>176.8973112885289</v>
      </c>
      <c r="AJ89" s="10">
        <v>271.40630806743508</v>
      </c>
      <c r="AK89" s="10">
        <v>277.00869370466984</v>
      </c>
      <c r="AL89" s="10">
        <v>270.6171665038101</v>
      </c>
      <c r="AM89" s="10">
        <v>141.82313633250288</v>
      </c>
      <c r="AN89" s="10">
        <v>143.43524314028977</v>
      </c>
      <c r="AO89" s="10">
        <v>160.54613484700414</v>
      </c>
      <c r="AP89" s="10">
        <v>266.20037047008208</v>
      </c>
      <c r="AQ89" s="10">
        <v>232.92532416132181</v>
      </c>
      <c r="AR89" s="10">
        <v>157.94076054824933</v>
      </c>
      <c r="AS89" s="10">
        <v>4108.8519274196715</v>
      </c>
      <c r="AT89" s="10">
        <v>17.585737917725623</v>
      </c>
    </row>
    <row r="90" spans="1:46" hidden="1" x14ac:dyDescent="0.15">
      <c r="B90" t="s">
        <v>103</v>
      </c>
      <c r="C90" t="s">
        <v>22</v>
      </c>
      <c r="D90" t="s">
        <v>25</v>
      </c>
      <c r="E90">
        <v>140.35502263052371</v>
      </c>
      <c r="F90">
        <v>140.82916356878633</v>
      </c>
      <c r="G90">
        <v>141.31838520486789</v>
      </c>
      <c r="H90">
        <v>141.82313633250288</v>
      </c>
      <c r="I90">
        <v>199.28142946081158</v>
      </c>
      <c r="J90">
        <v>142.88108476131697</v>
      </c>
      <c r="K90">
        <v>143.43524314028977</v>
      </c>
      <c r="L90">
        <v>144.00685382846933</v>
      </c>
      <c r="M90">
        <v>144.59643109644355</v>
      </c>
      <c r="N90">
        <v>145.20450333098808</v>
      </c>
      <c r="O90">
        <v>145.83161339416228</v>
      </c>
      <c r="P90">
        <v>146.80919854792899</v>
      </c>
      <c r="Q90">
        <v>206.96595371677719</v>
      </c>
      <c r="R90">
        <v>208.98190826325373</v>
      </c>
      <c r="S90">
        <v>151.20062991633091</v>
      </c>
      <c r="T90">
        <v>157.94076054824933</v>
      </c>
      <c r="U90">
        <v>160.54613484700414</v>
      </c>
      <c r="V90">
        <v>163.35278898660809</v>
      </c>
      <c r="W90">
        <v>266.20037047008208</v>
      </c>
      <c r="X90">
        <v>169.62894254214694</v>
      </c>
      <c r="Y90">
        <v>242.3826069915861</v>
      </c>
      <c r="Z90">
        <v>247.65623580394046</v>
      </c>
      <c r="AA90">
        <v>180.94834460326283</v>
      </c>
      <c r="AB90">
        <v>185.30353552440806</v>
      </c>
      <c r="AC90">
        <v>180.94834460326283</v>
      </c>
      <c r="AD90">
        <v>195.01301732271983</v>
      </c>
      <c r="AE90">
        <v>283.03569806164626</v>
      </c>
      <c r="AF90">
        <v>163.35278898660809</v>
      </c>
      <c r="AG90">
        <v>166.37523154380131</v>
      </c>
      <c r="AH90">
        <v>237.4805195590057</v>
      </c>
      <c r="AI90">
        <v>247.65623580394046</v>
      </c>
      <c r="AJ90">
        <v>169.62894254214694</v>
      </c>
      <c r="AK90">
        <v>173.13043356541863</v>
      </c>
      <c r="AL90">
        <v>270.6171665038101</v>
      </c>
      <c r="AM90">
        <v>141.82313633250288</v>
      </c>
      <c r="AN90">
        <v>229.49638902446364</v>
      </c>
      <c r="AO90">
        <v>160.54613484700414</v>
      </c>
      <c r="AP90">
        <v>266.20037047008208</v>
      </c>
      <c r="AQ90">
        <v>232.92532416132181</v>
      </c>
      <c r="AR90">
        <v>157.94076054824933</v>
      </c>
      <c r="AS90">
        <v>118.2433161537688</v>
      </c>
      <c r="AT90">
        <v>141.09815783258648</v>
      </c>
    </row>
    <row r="91" spans="1:46" hidden="1" x14ac:dyDescent="0.15">
      <c r="B91" t="s">
        <v>104</v>
      </c>
      <c r="C91" t="s">
        <v>23</v>
      </c>
      <c r="D91" t="s">
        <v>25</v>
      </c>
      <c r="E91">
        <v>16.842602715662846</v>
      </c>
      <c r="F91">
        <v>16.899499628254357</v>
      </c>
      <c r="G91">
        <v>16.958206224584149</v>
      </c>
      <c r="H91">
        <v>17.018776359900347</v>
      </c>
      <c r="I91">
        <v>17.08126538235528</v>
      </c>
      <c r="J91">
        <v>17.145730171358036</v>
      </c>
      <c r="K91">
        <v>17.212229176834771</v>
      </c>
      <c r="L91">
        <v>17.280822459416321</v>
      </c>
      <c r="M91">
        <v>17.351571731573227</v>
      </c>
      <c r="N91">
        <v>17.424540399718566</v>
      </c>
      <c r="O91">
        <v>17.499793607299473</v>
      </c>
      <c r="P91">
        <v>17.617103825751478</v>
      </c>
      <c r="Q91">
        <v>17.739938890009473</v>
      </c>
      <c r="R91">
        <v>17.912734993993176</v>
      </c>
      <c r="S91">
        <v>18.144075589959709</v>
      </c>
      <c r="T91">
        <v>18.952891265789919</v>
      </c>
      <c r="U91">
        <v>19.265536181640496</v>
      </c>
      <c r="V91">
        <v>19.602334678392971</v>
      </c>
      <c r="W91">
        <v>19.965027785256154</v>
      </c>
      <c r="X91">
        <v>20.355473105057634</v>
      </c>
      <c r="Y91">
        <v>20.775652027850235</v>
      </c>
      <c r="Z91">
        <v>21.227677354623466</v>
      </c>
      <c r="AA91">
        <v>21.713801352391538</v>
      </c>
      <c r="AB91">
        <v>22.236424262928967</v>
      </c>
      <c r="AC91">
        <v>21.713801352391538</v>
      </c>
      <c r="AD91">
        <v>23.401562078726379</v>
      </c>
      <c r="AE91">
        <v>21.227677354623466</v>
      </c>
      <c r="AF91">
        <v>19.602334678392971</v>
      </c>
      <c r="AG91">
        <v>19.965027785256154</v>
      </c>
      <c r="AH91">
        <v>20.355473105057634</v>
      </c>
      <c r="AI91">
        <v>21.227677354623466</v>
      </c>
      <c r="AJ91">
        <v>20.355473105057634</v>
      </c>
      <c r="AK91">
        <v>20.775652027850235</v>
      </c>
      <c r="AL91">
        <v>32.474059980457213</v>
      </c>
      <c r="AM91">
        <v>17.018776359900347</v>
      </c>
      <c r="AN91">
        <v>17.212229176834771</v>
      </c>
      <c r="AO91">
        <v>19.265536181640496</v>
      </c>
      <c r="AP91">
        <v>19.965027785256154</v>
      </c>
      <c r="AQ91">
        <v>19.965027785256154</v>
      </c>
      <c r="AR91">
        <v>22.111706476754904</v>
      </c>
      <c r="AS91">
        <v>124.56094657569878</v>
      </c>
      <c r="AT91">
        <v>10.883304666313007</v>
      </c>
    </row>
    <row r="92" spans="1:46" hidden="1" x14ac:dyDescent="0.15">
      <c r="B92" t="s">
        <v>105</v>
      </c>
      <c r="C92" t="s">
        <v>24</v>
      </c>
      <c r="D92" t="s">
        <v>25</v>
      </c>
      <c r="E92">
        <v>11.228401810441897</v>
      </c>
      <c r="F92">
        <v>11.266333085502906</v>
      </c>
      <c r="G92">
        <v>11.305470816389432</v>
      </c>
      <c r="H92">
        <v>11.345850906600232</v>
      </c>
      <c r="I92">
        <v>11.387510254903519</v>
      </c>
      <c r="J92">
        <v>11.430486780905357</v>
      </c>
      <c r="K92">
        <v>11.474819451223182</v>
      </c>
      <c r="L92">
        <v>11.520548306277547</v>
      </c>
      <c r="M92">
        <v>11.567714487715484</v>
      </c>
      <c r="N92">
        <v>11.616360266479045</v>
      </c>
      <c r="O92">
        <v>11.666529071532981</v>
      </c>
      <c r="P92">
        <v>11.744735883834318</v>
      </c>
      <c r="Q92">
        <v>11.826625926672982</v>
      </c>
      <c r="R92">
        <v>11.941823329328784</v>
      </c>
      <c r="S92">
        <v>12.096050393306472</v>
      </c>
      <c r="T92">
        <v>12.635260843859946</v>
      </c>
      <c r="U92">
        <v>12.84369078776033</v>
      </c>
      <c r="V92">
        <v>13.068223118928648</v>
      </c>
      <c r="W92">
        <v>13.310018523504104</v>
      </c>
      <c r="X92">
        <v>13.570315403371755</v>
      </c>
      <c r="Y92">
        <v>13.850434685233491</v>
      </c>
      <c r="Z92">
        <v>14.151784903082312</v>
      </c>
      <c r="AA92">
        <v>14.475867568261025</v>
      </c>
      <c r="AB92">
        <v>14.824282841952645</v>
      </c>
      <c r="AC92">
        <v>14.475867568261025</v>
      </c>
      <c r="AD92">
        <v>15.601041385817586</v>
      </c>
      <c r="AE92">
        <v>14.151784903082312</v>
      </c>
      <c r="AF92">
        <v>13.068223118928648</v>
      </c>
      <c r="AG92">
        <v>13.310018523504104</v>
      </c>
      <c r="AH92">
        <v>13.570315403371755</v>
      </c>
      <c r="AI92">
        <v>14.151784903082312</v>
      </c>
      <c r="AJ92">
        <v>13.570315403371755</v>
      </c>
      <c r="AK92">
        <v>13.850434685233491</v>
      </c>
      <c r="AL92">
        <v>21.649373320304807</v>
      </c>
      <c r="AM92">
        <v>11.345850906600232</v>
      </c>
      <c r="AN92">
        <v>11.474819451223182</v>
      </c>
      <c r="AO92">
        <v>12.84369078776033</v>
      </c>
      <c r="AP92">
        <v>13.310018523504104</v>
      </c>
      <c r="AQ92">
        <v>13.310018523504104</v>
      </c>
      <c r="AR92">
        <v>15.794076054824933</v>
      </c>
      <c r="AS92">
        <v>-4309.4707102219827</v>
      </c>
      <c r="AT92">
        <v>-4528.3904304991247</v>
      </c>
    </row>
    <row r="93" spans="1:46" hidden="1" x14ac:dyDescent="0.15">
      <c r="B93" t="s">
        <v>106</v>
      </c>
      <c r="C93" t="s">
        <v>20</v>
      </c>
      <c r="D93" t="s">
        <v>25</v>
      </c>
      <c r="E93">
        <v>4544.1845065539501</v>
      </c>
      <c r="F93">
        <v>4559.7668433195131</v>
      </c>
      <c r="G93">
        <v>4575.8762917139929</v>
      </c>
      <c r="H93">
        <v>4592.5296005127693</v>
      </c>
      <c r="I93">
        <v>5580.2164409414754</v>
      </c>
      <c r="J93">
        <v>4688.4259465643736</v>
      </c>
      <c r="K93">
        <v>4707.0583572765308</v>
      </c>
      <c r="L93">
        <v>4726.3148474827485</v>
      </c>
      <c r="M93">
        <v>4746.2150521270996</v>
      </c>
      <c r="N93">
        <v>4766.7791841701055</v>
      </c>
      <c r="O93">
        <v>4850.2102329123072</v>
      </c>
      <c r="P93">
        <v>4883.8456528159613</v>
      </c>
      <c r="Q93">
        <v>5928.2264319259639</v>
      </c>
      <c r="R93">
        <v>6052.012367916067</v>
      </c>
      <c r="S93">
        <v>5100.6177365505355</v>
      </c>
      <c r="T93">
        <v>5407.8916411720566</v>
      </c>
      <c r="U93">
        <v>5502.5706213867661</v>
      </c>
      <c r="V93">
        <v>5675.1025470852846</v>
      </c>
      <c r="W93">
        <v>6930.5272794196817</v>
      </c>
      <c r="X93">
        <v>5908.7392445502483</v>
      </c>
      <c r="Y93">
        <v>6114.5435130159249</v>
      </c>
      <c r="Z93">
        <v>6258.1240245865411</v>
      </c>
      <c r="AA93">
        <v>7742.8129478536757</v>
      </c>
      <c r="AB93">
        <v>7945.0596757441399</v>
      </c>
      <c r="AC93">
        <v>6569.6594709061492</v>
      </c>
      <c r="AD93">
        <v>7126.457485711745</v>
      </c>
      <c r="AE93">
        <v>6487.0797815836104</v>
      </c>
      <c r="AF93">
        <v>7216.4884240714109</v>
      </c>
      <c r="AG93">
        <v>7716.4633626528421</v>
      </c>
      <c r="AH93">
        <v>8170.1085850571335</v>
      </c>
      <c r="AI93">
        <v>6258.1240245865411</v>
      </c>
      <c r="AJ93">
        <v>7221.792410005859</v>
      </c>
      <c r="AK93">
        <v>7382.1927779094704</v>
      </c>
      <c r="AL93">
        <v>10213.957285244089</v>
      </c>
      <c r="AM93">
        <v>5075.953768987797</v>
      </c>
      <c r="AN93">
        <v>5196.1033814091579</v>
      </c>
      <c r="AO93">
        <v>2751.2853106933831</v>
      </c>
      <c r="AP93">
        <v>3465.2636397098408</v>
      </c>
      <c r="AQ93">
        <v>8002.2583020103548</v>
      </c>
      <c r="AR93">
        <v>4326.3133129376456</v>
      </c>
      <c r="AS93">
        <v>-157.76821197618486</v>
      </c>
      <c r="AT93">
        <v>4176.8335594325818</v>
      </c>
    </row>
    <row r="94" spans="1:46" x14ac:dyDescent="0.15">
      <c r="A94">
        <f>A84+2</f>
        <v>18</v>
      </c>
      <c r="B94" t="s">
        <v>107</v>
      </c>
      <c r="C94" t="s">
        <v>21</v>
      </c>
      <c r="D94" t="s">
        <v>25</v>
      </c>
      <c r="E94" s="10">
        <v>149.47975350506414</v>
      </c>
      <c r="F94" s="10">
        <v>149.9923303723524</v>
      </c>
      <c r="G94" s="10">
        <v>150.52224643796029</v>
      </c>
      <c r="H94" s="10">
        <v>151.07005264844636</v>
      </c>
      <c r="I94" s="10">
        <v>212.29084286190397</v>
      </c>
      <c r="J94" s="10">
        <v>152.22162164170047</v>
      </c>
      <c r="K94" s="10">
        <v>152.82657004144582</v>
      </c>
      <c r="L94" s="10">
        <v>153.45178076242689</v>
      </c>
      <c r="M94" s="10">
        <v>154.09789130282792</v>
      </c>
      <c r="N94" s="10">
        <v>154.76555792760084</v>
      </c>
      <c r="O94" s="10">
        <v>155.45545618308677</v>
      </c>
      <c r="P94" s="10">
        <v>156.53351451333211</v>
      </c>
      <c r="Q94" s="10">
        <v>220.73183523128588</v>
      </c>
      <c r="R94" s="10">
        <v>222.96887671269718</v>
      </c>
      <c r="S94" s="10">
        <v>161.4119536883081</v>
      </c>
      <c r="T94" s="10">
        <v>168.99661378662677</v>
      </c>
      <c r="U94" s="10">
        <v>171.95533191833644</v>
      </c>
      <c r="V94" s="12">
        <v>175.15748602115076</v>
      </c>
      <c r="W94" s="10">
        <v>285.79493935751265</v>
      </c>
      <c r="X94" s="10">
        <v>182.36849520216816</v>
      </c>
      <c r="Y94" s="10">
        <v>186.41900954316844</v>
      </c>
      <c r="Z94" s="10">
        <v>190.79646416422383</v>
      </c>
      <c r="AA94" s="10">
        <v>312.84092718600709</v>
      </c>
      <c r="AB94" s="10">
        <v>321.01251215127837</v>
      </c>
      <c r="AC94" s="10">
        <v>195.52557949125443</v>
      </c>
      <c r="AD94" s="10">
        <v>212.09694897951624</v>
      </c>
      <c r="AE94" s="10">
        <v>190.79646416422383</v>
      </c>
      <c r="AF94" s="10">
        <v>280.25197763384119</v>
      </c>
      <c r="AG94" s="10">
        <v>321.51930677720173</v>
      </c>
      <c r="AH94" s="10">
        <v>328.26329136390268</v>
      </c>
      <c r="AI94" s="10">
        <v>190.79646416422383</v>
      </c>
      <c r="AJ94" s="10">
        <v>291.78959232346904</v>
      </c>
      <c r="AK94" s="10">
        <v>298.27041526906947</v>
      </c>
      <c r="AL94" s="10">
        <v>303.98682396559786</v>
      </c>
      <c r="AM94" s="10">
        <v>151.07005264844636</v>
      </c>
      <c r="AN94" s="10">
        <v>152.82657004144582</v>
      </c>
      <c r="AO94" s="10">
        <v>171.95533191833644</v>
      </c>
      <c r="AP94" s="10">
        <v>285.79493935751265</v>
      </c>
      <c r="AQ94" s="10">
        <v>250.07057193782359</v>
      </c>
      <c r="AR94" s="10">
        <v>168.99661378662677</v>
      </c>
      <c r="AS94" s="10">
        <v>4375.1878927673233</v>
      </c>
      <c r="AT94" s="10">
        <v>19.516860281562629</v>
      </c>
    </row>
    <row r="95" spans="1:46" hidden="1" x14ac:dyDescent="0.15">
      <c r="B95" t="s">
        <v>108</v>
      </c>
      <c r="C95" t="s">
        <v>22</v>
      </c>
      <c r="D95" t="s">
        <v>25</v>
      </c>
      <c r="E95">
        <v>149.47975350506414</v>
      </c>
      <c r="F95">
        <v>149.9923303723524</v>
      </c>
      <c r="G95">
        <v>150.52224643796029</v>
      </c>
      <c r="H95">
        <v>151.07005264844636</v>
      </c>
      <c r="I95">
        <v>212.29084286190397</v>
      </c>
      <c r="J95">
        <v>152.22162164170047</v>
      </c>
      <c r="K95">
        <v>152.82657004144582</v>
      </c>
      <c r="L95">
        <v>153.45178076242689</v>
      </c>
      <c r="M95">
        <v>154.09789130282792</v>
      </c>
      <c r="N95">
        <v>154.76555792760084</v>
      </c>
      <c r="O95">
        <v>155.45545618308677</v>
      </c>
      <c r="P95">
        <v>156.53351451333211</v>
      </c>
      <c r="Q95">
        <v>220.73183523128588</v>
      </c>
      <c r="R95">
        <v>222.96887671269718</v>
      </c>
      <c r="S95">
        <v>161.4119536883081</v>
      </c>
      <c r="T95">
        <v>168.99661378662677</v>
      </c>
      <c r="U95">
        <v>171.95533191833644</v>
      </c>
      <c r="V95">
        <v>175.15748602115076</v>
      </c>
      <c r="W95">
        <v>285.79493935751265</v>
      </c>
      <c r="X95">
        <v>182.36849520216816</v>
      </c>
      <c r="Y95">
        <v>260.9866133604358</v>
      </c>
      <c r="Z95">
        <v>267.11504982991335</v>
      </c>
      <c r="AA95">
        <v>195.52557949125443</v>
      </c>
      <c r="AB95">
        <v>200.632820094549</v>
      </c>
      <c r="AC95">
        <v>195.52557949125443</v>
      </c>
      <c r="AD95">
        <v>212.09694897951624</v>
      </c>
      <c r="AE95">
        <v>305.2743426627581</v>
      </c>
      <c r="AF95">
        <v>175.15748602115076</v>
      </c>
      <c r="AG95">
        <v>178.62183709844541</v>
      </c>
      <c r="AH95">
        <v>255.31589328303542</v>
      </c>
      <c r="AI95">
        <v>267.11504982991335</v>
      </c>
      <c r="AJ95">
        <v>182.36849520216816</v>
      </c>
      <c r="AK95">
        <v>186.41900954316844</v>
      </c>
      <c r="AL95">
        <v>303.98682396559786</v>
      </c>
      <c r="AM95">
        <v>151.07005264844636</v>
      </c>
      <c r="AN95">
        <v>244.52251206631331</v>
      </c>
      <c r="AO95">
        <v>171.95533191833644</v>
      </c>
      <c r="AP95">
        <v>285.79493935751265</v>
      </c>
      <c r="AQ95">
        <v>250.07057193782359</v>
      </c>
      <c r="AR95">
        <v>168.99661378662677</v>
      </c>
      <c r="AS95">
        <v>125.82022757493638</v>
      </c>
      <c r="AT95">
        <v>151.05904336601907</v>
      </c>
    </row>
    <row r="96" spans="1:46" hidden="1" x14ac:dyDescent="0.15">
      <c r="B96" t="s">
        <v>109</v>
      </c>
      <c r="C96" t="s">
        <v>23</v>
      </c>
      <c r="D96" t="s">
        <v>25</v>
      </c>
      <c r="E96">
        <v>17.937570420607699</v>
      </c>
      <c r="F96">
        <v>17.99907964468229</v>
      </c>
      <c r="G96">
        <v>18.062669572555237</v>
      </c>
      <c r="H96">
        <v>18.128406317813564</v>
      </c>
      <c r="I96">
        <v>18.196357959591769</v>
      </c>
      <c r="J96">
        <v>18.266594597004055</v>
      </c>
      <c r="K96">
        <v>18.339188404973498</v>
      </c>
      <c r="L96">
        <v>18.414213691491227</v>
      </c>
      <c r="M96">
        <v>18.491746956339348</v>
      </c>
      <c r="N96">
        <v>18.571866951312099</v>
      </c>
      <c r="O96">
        <v>18.654654741970411</v>
      </c>
      <c r="P96">
        <v>18.784021741599851</v>
      </c>
      <c r="Q96">
        <v>18.919871591253077</v>
      </c>
      <c r="R96">
        <v>19.111618003945473</v>
      </c>
      <c r="S96">
        <v>19.369434442596972</v>
      </c>
      <c r="T96">
        <v>20.279593654395214</v>
      </c>
      <c r="U96">
        <v>20.634639830200374</v>
      </c>
      <c r="V96">
        <v>21.018898322538092</v>
      </c>
      <c r="W96">
        <v>21.434620451813451</v>
      </c>
      <c r="X96">
        <v>21.884219424260181</v>
      </c>
      <c r="Y96">
        <v>22.370281145180211</v>
      </c>
      <c r="Z96">
        <v>22.89557569970686</v>
      </c>
      <c r="AA96">
        <v>23.463069538950535</v>
      </c>
      <c r="AB96">
        <v>24.075938411345881</v>
      </c>
      <c r="AC96">
        <v>23.463069538950535</v>
      </c>
      <c r="AD96">
        <v>25.451633877541948</v>
      </c>
      <c r="AE96">
        <v>22.89557569970686</v>
      </c>
      <c r="AF96">
        <v>21.018898322538092</v>
      </c>
      <c r="AG96">
        <v>21.434620451813451</v>
      </c>
      <c r="AH96">
        <v>21.884219424260181</v>
      </c>
      <c r="AI96">
        <v>22.89557569970686</v>
      </c>
      <c r="AJ96">
        <v>21.884219424260181</v>
      </c>
      <c r="AK96">
        <v>22.370281145180211</v>
      </c>
      <c r="AL96">
        <v>36.478418875871746</v>
      </c>
      <c r="AM96">
        <v>18.128406317813564</v>
      </c>
      <c r="AN96">
        <v>18.339188404973498</v>
      </c>
      <c r="AO96">
        <v>20.634639830200374</v>
      </c>
      <c r="AP96">
        <v>21.434620451813451</v>
      </c>
      <c r="AQ96">
        <v>21.434620451813451</v>
      </c>
      <c r="AR96">
        <v>23.659525930127749</v>
      </c>
      <c r="AS96">
        <v>132.58009212640147</v>
      </c>
      <c r="AT96">
        <v>11.701145649722617</v>
      </c>
    </row>
    <row r="97" spans="1:46" hidden="1" x14ac:dyDescent="0.15">
      <c r="B97" t="s">
        <v>110</v>
      </c>
      <c r="C97" t="s">
        <v>24</v>
      </c>
      <c r="D97" t="s">
        <v>25</v>
      </c>
      <c r="E97">
        <v>11.958380280405132</v>
      </c>
      <c r="F97">
        <v>11.999386429788192</v>
      </c>
      <c r="G97">
        <v>12.041779715036824</v>
      </c>
      <c r="H97">
        <v>12.085604211875708</v>
      </c>
      <c r="I97">
        <v>12.130905306394512</v>
      </c>
      <c r="J97">
        <v>12.177729731336036</v>
      </c>
      <c r="K97">
        <v>12.226125603315666</v>
      </c>
      <c r="L97">
        <v>12.276142460994151</v>
      </c>
      <c r="M97">
        <v>12.327831304226233</v>
      </c>
      <c r="N97">
        <v>12.381244634208066</v>
      </c>
      <c r="O97">
        <v>12.436436494646941</v>
      </c>
      <c r="P97">
        <v>12.522681161066568</v>
      </c>
      <c r="Q97">
        <v>12.613247727502051</v>
      </c>
      <c r="R97">
        <v>12.741078669296982</v>
      </c>
      <c r="S97">
        <v>12.912956295064648</v>
      </c>
      <c r="T97">
        <v>13.519729102930143</v>
      </c>
      <c r="U97">
        <v>13.756426553466916</v>
      </c>
      <c r="V97">
        <v>14.01259888169206</v>
      </c>
      <c r="W97">
        <v>14.289746967875633</v>
      </c>
      <c r="X97">
        <v>14.589479616173453</v>
      </c>
      <c r="Y97">
        <v>14.913520763453475</v>
      </c>
      <c r="Z97">
        <v>15.263717133137906</v>
      </c>
      <c r="AA97">
        <v>15.642046359300355</v>
      </c>
      <c r="AB97">
        <v>16.050625607563919</v>
      </c>
      <c r="AC97">
        <v>15.642046359300355</v>
      </c>
      <c r="AD97">
        <v>16.967755918361298</v>
      </c>
      <c r="AE97">
        <v>15.263717133137906</v>
      </c>
      <c r="AF97">
        <v>14.01259888169206</v>
      </c>
      <c r="AG97">
        <v>14.289746967875633</v>
      </c>
      <c r="AH97">
        <v>14.589479616173453</v>
      </c>
      <c r="AI97">
        <v>15.263717133137906</v>
      </c>
      <c r="AJ97">
        <v>14.589479616173453</v>
      </c>
      <c r="AK97">
        <v>14.913520763453475</v>
      </c>
      <c r="AL97">
        <v>24.318945917247831</v>
      </c>
      <c r="AM97">
        <v>12.085604211875708</v>
      </c>
      <c r="AN97">
        <v>12.226125603315666</v>
      </c>
      <c r="AO97">
        <v>13.756426553466916</v>
      </c>
      <c r="AP97">
        <v>14.289746967875633</v>
      </c>
      <c r="AQ97">
        <v>14.289746967875633</v>
      </c>
      <c r="AR97">
        <v>16.899661378662678</v>
      </c>
      <c r="AS97">
        <v>-4611.2176744226736</v>
      </c>
      <c r="AT97">
        <v>-4823.668417670905</v>
      </c>
    </row>
    <row r="98" spans="1:46" hidden="1" x14ac:dyDescent="0.15">
      <c r="B98" t="s">
        <v>111</v>
      </c>
      <c r="C98" t="s">
        <v>20</v>
      </c>
      <c r="D98" t="s">
        <v>25</v>
      </c>
      <c r="E98">
        <v>4840.568079049568</v>
      </c>
      <c r="F98">
        <v>4857.3616009424986</v>
      </c>
      <c r="G98">
        <v>4874.7572144905052</v>
      </c>
      <c r="H98">
        <v>4892.7752666068955</v>
      </c>
      <c r="I98">
        <v>5945.4234343027256</v>
      </c>
      <c r="J98">
        <v>4995.6417875094048</v>
      </c>
      <c r="K98">
        <v>5015.9191341300748</v>
      </c>
      <c r="L98">
        <v>5036.9163085904511</v>
      </c>
      <c r="M98">
        <v>5058.6573971695607</v>
      </c>
      <c r="N98">
        <v>5081.1672432070491</v>
      </c>
      <c r="O98">
        <v>5170.7633066322251</v>
      </c>
      <c r="P98">
        <v>5207.7412138501322</v>
      </c>
      <c r="Q98">
        <v>6322.9268832194002</v>
      </c>
      <c r="R98">
        <v>6457.3629274941386</v>
      </c>
      <c r="S98">
        <v>5445.2352280087043</v>
      </c>
      <c r="T98">
        <v>5786.4440560541016</v>
      </c>
      <c r="U98">
        <v>5893.6318514260865</v>
      </c>
      <c r="V98">
        <v>6085.3068285586141</v>
      </c>
      <c r="W98">
        <v>7440.9372747913012</v>
      </c>
      <c r="X98">
        <v>6352.9179319727846</v>
      </c>
      <c r="Y98">
        <v>6584.56336810841</v>
      </c>
      <c r="Z98">
        <v>6750.9022926723628</v>
      </c>
      <c r="AA98">
        <v>8368.4248620116996</v>
      </c>
      <c r="AB98">
        <v>8604.8637310855829</v>
      </c>
      <c r="AC98">
        <v>7100.4817011008363</v>
      </c>
      <c r="AD98">
        <v>7754.5009350679293</v>
      </c>
      <c r="AE98">
        <v>6997.886522892084</v>
      </c>
      <c r="AF98">
        <v>7738.1062140930517</v>
      </c>
      <c r="AG98">
        <v>8284.7549038913457</v>
      </c>
      <c r="AH98">
        <v>8784.2815849500221</v>
      </c>
      <c r="AI98">
        <v>6750.9022926723628</v>
      </c>
      <c r="AJ98">
        <v>7764.677472411181</v>
      </c>
      <c r="AK98">
        <v>7949.6557736918612</v>
      </c>
      <c r="AL98">
        <v>11496.067125877129</v>
      </c>
      <c r="AM98">
        <v>5407.8042420392003</v>
      </c>
      <c r="AN98">
        <v>5537.0535896241081</v>
      </c>
      <c r="AO98">
        <v>2946.8159257130433</v>
      </c>
      <c r="AP98">
        <v>3720.4686373956506</v>
      </c>
      <c r="AQ98">
        <v>8591.5976781095433</v>
      </c>
      <c r="AR98">
        <v>4629.1552448432813</v>
      </c>
      <c r="AS98">
        <v>-168.86799647128555</v>
      </c>
      <c r="AT98">
        <v>4469.9260317166509</v>
      </c>
    </row>
    <row r="99" spans="1:46" x14ac:dyDescent="0.15">
      <c r="A99">
        <f>A89+2</f>
        <v>19</v>
      </c>
      <c r="B99" t="s">
        <v>112</v>
      </c>
      <c r="C99" t="s">
        <v>21</v>
      </c>
      <c r="D99" t="s">
        <v>25</v>
      </c>
      <c r="E99" s="10">
        <v>159.22921312663053</v>
      </c>
      <c r="F99" s="10">
        <v>159.78163160995064</v>
      </c>
      <c r="G99" s="10">
        <v>160.35385573981924</v>
      </c>
      <c r="H99" s="10">
        <v>160.94655482259523</v>
      </c>
      <c r="I99" s="10">
        <v>226.18458717456022</v>
      </c>
      <c r="J99" s="10">
        <v>162.19616193212354</v>
      </c>
      <c r="K99" s="10">
        <v>162.85451734188555</v>
      </c>
      <c r="L99" s="10">
        <v>163.53624378540425</v>
      </c>
      <c r="M99" s="10">
        <v>164.24212328472598</v>
      </c>
      <c r="N99" s="10">
        <v>164.9729624417873</v>
      </c>
      <c r="O99" s="10">
        <v>165.72959316128927</v>
      </c>
      <c r="P99" s="10">
        <v>166.91478249519653</v>
      </c>
      <c r="Q99" s="10">
        <v>235.42812863050958</v>
      </c>
      <c r="R99" s="10">
        <v>237.90284469715249</v>
      </c>
      <c r="S99" s="10">
        <v>172.31757050660457</v>
      </c>
      <c r="T99" s="10">
        <v>180.82637675169067</v>
      </c>
      <c r="U99" s="10">
        <v>184.1759953570652</v>
      </c>
      <c r="V99" s="12">
        <v>187.8181119925498</v>
      </c>
      <c r="W99" s="10">
        <v>306.84277421819797</v>
      </c>
      <c r="X99" s="10">
        <v>196.07771394977729</v>
      </c>
      <c r="Y99" s="10">
        <v>200.74888317403691</v>
      </c>
      <c r="Z99" s="10">
        <v>205.82019184976716</v>
      </c>
      <c r="AA99" s="10">
        <v>338.11817624289694</v>
      </c>
      <c r="AB99" s="10">
        <v>347.67126186204371</v>
      </c>
      <c r="AC99" s="10">
        <v>211.32386015181061</v>
      </c>
      <c r="AD99" s="10">
        <v>230.78871830559314</v>
      </c>
      <c r="AE99" s="10">
        <v>205.82019184976716</v>
      </c>
      <c r="AF99" s="10">
        <v>300.50897918807971</v>
      </c>
      <c r="AG99" s="10">
        <v>345.19812099547278</v>
      </c>
      <c r="AH99" s="10">
        <v>352.93988510959912</v>
      </c>
      <c r="AI99" s="10">
        <v>205.82019184976716</v>
      </c>
      <c r="AJ99" s="10">
        <v>313.72434231964365</v>
      </c>
      <c r="AK99" s="10">
        <v>321.19821307845905</v>
      </c>
      <c r="AL99" s="10">
        <v>342.14485493681934</v>
      </c>
      <c r="AM99" s="10">
        <v>160.94655482259523</v>
      </c>
      <c r="AN99" s="10">
        <v>162.85451734188555</v>
      </c>
      <c r="AO99" s="10">
        <v>184.1759953570652</v>
      </c>
      <c r="AP99" s="10">
        <v>306.84277421819797</v>
      </c>
      <c r="AQ99" s="10">
        <v>268.48742744092323</v>
      </c>
      <c r="AR99" s="10">
        <v>180.82637675169067</v>
      </c>
      <c r="AS99" s="10">
        <v>4659.7417022978771</v>
      </c>
      <c r="AT99" s="10">
        <v>21.597163625060148</v>
      </c>
    </row>
    <row r="100" spans="1:46" hidden="1" x14ac:dyDescent="0.15">
      <c r="B100" t="s">
        <v>113</v>
      </c>
      <c r="C100" t="s">
        <v>22</v>
      </c>
      <c r="D100" t="s">
        <v>25</v>
      </c>
      <c r="E100">
        <v>159.22921312663053</v>
      </c>
      <c r="F100">
        <v>159.78163160995064</v>
      </c>
      <c r="G100">
        <v>160.35385573981924</v>
      </c>
      <c r="H100">
        <v>160.94655482259523</v>
      </c>
      <c r="I100">
        <v>226.18458717456022</v>
      </c>
      <c r="J100">
        <v>162.19616193212354</v>
      </c>
      <c r="K100">
        <v>162.85451734188555</v>
      </c>
      <c r="L100">
        <v>163.53624378540425</v>
      </c>
      <c r="M100">
        <v>164.24212328472598</v>
      </c>
      <c r="N100">
        <v>164.9729624417873</v>
      </c>
      <c r="O100">
        <v>165.72959316128927</v>
      </c>
      <c r="P100">
        <v>166.91478249519653</v>
      </c>
      <c r="Q100">
        <v>235.42812863050958</v>
      </c>
      <c r="R100">
        <v>237.90284469715249</v>
      </c>
      <c r="S100">
        <v>172.31757050660457</v>
      </c>
      <c r="T100">
        <v>180.82637675169067</v>
      </c>
      <c r="U100">
        <v>184.1759953570652</v>
      </c>
      <c r="V100">
        <v>187.8181119925498</v>
      </c>
      <c r="W100">
        <v>306.84277421819797</v>
      </c>
      <c r="X100">
        <v>196.07771394977729</v>
      </c>
      <c r="Y100">
        <v>281.04843644365167</v>
      </c>
      <c r="Z100">
        <v>288.14826858967405</v>
      </c>
      <c r="AA100">
        <v>211.32386015181061</v>
      </c>
      <c r="AB100">
        <v>217.29453866377733</v>
      </c>
      <c r="AC100">
        <v>211.32386015181061</v>
      </c>
      <c r="AD100">
        <v>230.78871830559314</v>
      </c>
      <c r="AE100">
        <v>329.31230695962745</v>
      </c>
      <c r="AF100">
        <v>187.8181119925498</v>
      </c>
      <c r="AG100">
        <v>191.77673388637376</v>
      </c>
      <c r="AH100">
        <v>274.50879952968819</v>
      </c>
      <c r="AI100">
        <v>288.14826858967405</v>
      </c>
      <c r="AJ100">
        <v>196.07771394977729</v>
      </c>
      <c r="AK100">
        <v>200.74888317403691</v>
      </c>
      <c r="AL100">
        <v>342.14485493681934</v>
      </c>
      <c r="AM100">
        <v>160.94655482259523</v>
      </c>
      <c r="AN100">
        <v>260.56722774701689</v>
      </c>
      <c r="AO100">
        <v>184.1759953570652</v>
      </c>
      <c r="AP100">
        <v>306.84277421819797</v>
      </c>
      <c r="AQ100">
        <v>268.48742744092323</v>
      </c>
      <c r="AR100">
        <v>180.82637675169067</v>
      </c>
      <c r="AS100">
        <v>133.91352038139382</v>
      </c>
      <c r="AT100">
        <v>161.71887117649501</v>
      </c>
    </row>
    <row r="101" spans="1:46" hidden="1" x14ac:dyDescent="0.15">
      <c r="B101" t="s">
        <v>114</v>
      </c>
      <c r="C101" t="s">
        <v>23</v>
      </c>
      <c r="D101" t="s">
        <v>25</v>
      </c>
      <c r="E101">
        <v>19.107505575195663</v>
      </c>
      <c r="F101">
        <v>19.173795793194074</v>
      </c>
      <c r="G101">
        <v>19.242462688778311</v>
      </c>
      <c r="H101">
        <v>19.31358657871143</v>
      </c>
      <c r="I101">
        <v>19.387250329248019</v>
      </c>
      <c r="J101">
        <v>19.463539431854826</v>
      </c>
      <c r="K101">
        <v>19.542542081026266</v>
      </c>
      <c r="L101">
        <v>19.624349254248511</v>
      </c>
      <c r="M101">
        <v>19.709054794167116</v>
      </c>
      <c r="N101">
        <v>19.796755493014476</v>
      </c>
      <c r="O101">
        <v>19.887551179354713</v>
      </c>
      <c r="P101">
        <v>20.029773899423585</v>
      </c>
      <c r="Q101">
        <v>20.179553882615107</v>
      </c>
      <c r="R101">
        <v>20.391672402613072</v>
      </c>
      <c r="S101">
        <v>20.678108460792547</v>
      </c>
      <c r="T101">
        <v>21.699165210202878</v>
      </c>
      <c r="U101">
        <v>22.101119442847825</v>
      </c>
      <c r="V101">
        <v>22.538173439105975</v>
      </c>
      <c r="W101">
        <v>23.01320806636485</v>
      </c>
      <c r="X101">
        <v>23.529325673973275</v>
      </c>
      <c r="Y101">
        <v>24.089865980884426</v>
      </c>
      <c r="Z101">
        <v>24.698423021972062</v>
      </c>
      <c r="AA101">
        <v>25.358863218217273</v>
      </c>
      <c r="AB101">
        <v>26.075344639653281</v>
      </c>
      <c r="AC101">
        <v>25.358863218217273</v>
      </c>
      <c r="AD101">
        <v>27.694646196671176</v>
      </c>
      <c r="AE101">
        <v>24.698423021972062</v>
      </c>
      <c r="AF101">
        <v>22.538173439105975</v>
      </c>
      <c r="AG101">
        <v>23.01320806636485</v>
      </c>
      <c r="AH101">
        <v>23.529325673973275</v>
      </c>
      <c r="AI101">
        <v>24.698423021972062</v>
      </c>
      <c r="AJ101">
        <v>23.529325673973275</v>
      </c>
      <c r="AK101">
        <v>24.089865980884426</v>
      </c>
      <c r="AL101">
        <v>41.057382592418321</v>
      </c>
      <c r="AM101">
        <v>19.31358657871143</v>
      </c>
      <c r="AN101">
        <v>19.542542081026266</v>
      </c>
      <c r="AO101">
        <v>22.101119442847825</v>
      </c>
      <c r="AP101">
        <v>23.01320806636485</v>
      </c>
      <c r="AQ101">
        <v>23.01320806636485</v>
      </c>
      <c r="AR101">
        <v>25.315692745236692</v>
      </c>
      <c r="AS101">
        <v>141.14657545146144</v>
      </c>
      <c r="AT101">
        <v>12.577355695106251</v>
      </c>
    </row>
    <row r="102" spans="1:46" hidden="1" x14ac:dyDescent="0.15">
      <c r="B102" t="s">
        <v>115</v>
      </c>
      <c r="C102" t="s">
        <v>24</v>
      </c>
      <c r="D102" t="s">
        <v>25</v>
      </c>
      <c r="E102">
        <v>12.738337050130442</v>
      </c>
      <c r="F102">
        <v>12.78253052879605</v>
      </c>
      <c r="G102">
        <v>12.828308459185539</v>
      </c>
      <c r="H102">
        <v>12.875724385807619</v>
      </c>
      <c r="I102">
        <v>12.924833552832013</v>
      </c>
      <c r="J102">
        <v>12.975692954569883</v>
      </c>
      <c r="K102">
        <v>13.028361387350843</v>
      </c>
      <c r="L102">
        <v>13.08289950283234</v>
      </c>
      <c r="M102">
        <v>13.139369862778079</v>
      </c>
      <c r="N102">
        <v>13.197836995342984</v>
      </c>
      <c r="O102">
        <v>13.258367452903142</v>
      </c>
      <c r="P102">
        <v>13.353182599615723</v>
      </c>
      <c r="Q102">
        <v>13.453035921743405</v>
      </c>
      <c r="R102">
        <v>13.594448268408714</v>
      </c>
      <c r="S102">
        <v>13.785405640528365</v>
      </c>
      <c r="T102">
        <v>14.466110140135253</v>
      </c>
      <c r="U102">
        <v>14.734079628565215</v>
      </c>
      <c r="V102">
        <v>15.025448959403985</v>
      </c>
      <c r="W102">
        <v>15.3421387109099</v>
      </c>
      <c r="X102">
        <v>15.686217115982183</v>
      </c>
      <c r="Y102">
        <v>16.059910653922952</v>
      </c>
      <c r="Z102">
        <v>16.465615347981373</v>
      </c>
      <c r="AA102">
        <v>16.905908812144848</v>
      </c>
      <c r="AB102">
        <v>17.383563093102186</v>
      </c>
      <c r="AC102">
        <v>16.905908812144848</v>
      </c>
      <c r="AD102">
        <v>18.463097464447451</v>
      </c>
      <c r="AE102">
        <v>16.465615347981373</v>
      </c>
      <c r="AF102">
        <v>15.025448959403985</v>
      </c>
      <c r="AG102">
        <v>15.3421387109099</v>
      </c>
      <c r="AH102">
        <v>15.686217115982183</v>
      </c>
      <c r="AI102">
        <v>16.465615347981373</v>
      </c>
      <c r="AJ102">
        <v>15.686217115982183</v>
      </c>
      <c r="AK102">
        <v>16.059910653922952</v>
      </c>
      <c r="AL102">
        <v>27.371588394945547</v>
      </c>
      <c r="AM102">
        <v>12.875724385807619</v>
      </c>
      <c r="AN102">
        <v>13.028361387350843</v>
      </c>
      <c r="AO102">
        <v>14.734079628565215</v>
      </c>
      <c r="AP102">
        <v>15.3421387109099</v>
      </c>
      <c r="AQ102">
        <v>15.3421387109099</v>
      </c>
      <c r="AR102">
        <v>18.082637675169067</v>
      </c>
      <c r="AS102">
        <v>-4934.0886064071146</v>
      </c>
      <c r="AT102">
        <v>-5139.1816770854448</v>
      </c>
    </row>
    <row r="103" spans="1:46" hidden="1" x14ac:dyDescent="0.15">
      <c r="B103" t="s">
        <v>116</v>
      </c>
      <c r="C103" t="s">
        <v>20</v>
      </c>
      <c r="D103" t="s">
        <v>25</v>
      </c>
      <c r="E103">
        <v>5157.2643147606141</v>
      </c>
      <c r="F103">
        <v>5175.3130353280867</v>
      </c>
      <c r="G103">
        <v>5194.0454718379278</v>
      </c>
      <c r="H103">
        <v>5213.4861127731228</v>
      </c>
      <c r="I103">
        <v>6335.483488789132</v>
      </c>
      <c r="J103">
        <v>5323.7335180611535</v>
      </c>
      <c r="K103">
        <v>5345.7398995023796</v>
      </c>
      <c r="L103">
        <v>5368.5716923163463</v>
      </c>
      <c r="M103">
        <v>5392.25816885516</v>
      </c>
      <c r="N103">
        <v>5416.8295799900898</v>
      </c>
      <c r="O103">
        <v>5512.9966298091804</v>
      </c>
      <c r="P103">
        <v>5553.5365978661866</v>
      </c>
      <c r="Q103">
        <v>6744.3236977520719</v>
      </c>
      <c r="R103">
        <v>6890.1735109338733</v>
      </c>
      <c r="S103">
        <v>5813.2925276134238</v>
      </c>
      <c r="T103">
        <v>6191.4951399778874</v>
      </c>
      <c r="U103">
        <v>6312.5084640588257</v>
      </c>
      <c r="V103">
        <v>6525.2611779892641</v>
      </c>
      <c r="W103">
        <v>7989.2241821329744</v>
      </c>
      <c r="X103">
        <v>6830.9401521422569</v>
      </c>
      <c r="Y103">
        <v>7091.4747849295991</v>
      </c>
      <c r="Z103">
        <v>7283.6459981606686</v>
      </c>
      <c r="AA103">
        <v>9046.6091859806529</v>
      </c>
      <c r="AB103">
        <v>9322.2555568852531</v>
      </c>
      <c r="AC103">
        <v>7675.910824468433</v>
      </c>
      <c r="AD103">
        <v>8442.0103969218089</v>
      </c>
      <c r="AE103">
        <v>7550.1208517519117</v>
      </c>
      <c r="AF103">
        <v>8297.5543374431381</v>
      </c>
      <c r="AG103">
        <v>8895.2186770140343</v>
      </c>
      <c r="AH103">
        <v>9445.2505807399102</v>
      </c>
      <c r="AI103">
        <v>7283.6459981606686</v>
      </c>
      <c r="AJ103">
        <v>8348.9268526183132</v>
      </c>
      <c r="AK103">
        <v>8561.6585818052481</v>
      </c>
      <c r="AL103">
        <v>12964.337236567697</v>
      </c>
      <c r="AM103">
        <v>5762.2741246439782</v>
      </c>
      <c r="AN103">
        <v>5901.1414475026268</v>
      </c>
      <c r="AO103">
        <v>3156.2542320294128</v>
      </c>
      <c r="AP103">
        <v>3994.6120910664872</v>
      </c>
      <c r="AQ103">
        <v>9224.6712206071461</v>
      </c>
      <c r="AR103">
        <v>4953.19611198231</v>
      </c>
      <c r="AS103">
        <v>-180.74588607417854</v>
      </c>
      <c r="AT103">
        <v>4783.5492595230789</v>
      </c>
    </row>
    <row r="104" spans="1:46" x14ac:dyDescent="0.15">
      <c r="A104">
        <f>A94+2</f>
        <v>20</v>
      </c>
      <c r="B104" t="s">
        <v>117</v>
      </c>
      <c r="C104" t="s">
        <v>21</v>
      </c>
      <c r="D104" t="s">
        <v>25</v>
      </c>
      <c r="E104" s="10">
        <v>169.64685245923073</v>
      </c>
      <c r="F104" s="10">
        <v>170.24056037263443</v>
      </c>
      <c r="G104" s="10">
        <v>170.85675894203709</v>
      </c>
      <c r="H104" s="10">
        <v>171.49625370964222</v>
      </c>
      <c r="I104" s="10">
        <v>241.02382837784739</v>
      </c>
      <c r="J104" s="10">
        <v>172.84849084614135</v>
      </c>
      <c r="K104" s="10">
        <v>173.56298375007725</v>
      </c>
      <c r="L104" s="10">
        <v>174.3042757245567</v>
      </c>
      <c r="M104" s="10">
        <v>175.07331717062209</v>
      </c>
      <c r="N104" s="10">
        <v>175.87109025941851</v>
      </c>
      <c r="O104" s="10">
        <v>176.69860992978141</v>
      </c>
      <c r="P104" s="10">
        <v>177.99796788032648</v>
      </c>
      <c r="Q104" s="10">
        <v>251.11843555459842</v>
      </c>
      <c r="R104" s="10">
        <v>253.84849777124796</v>
      </c>
      <c r="S104" s="10">
        <v>183.96495340548807</v>
      </c>
      <c r="T104" s="10">
        <v>193.48422312430898</v>
      </c>
      <c r="U104" s="10">
        <v>197.2658895018383</v>
      </c>
      <c r="V104" s="12">
        <v>201.39694993794026</v>
      </c>
      <c r="W104" s="10">
        <v>329.45254359311235</v>
      </c>
      <c r="X104" s="10">
        <v>210.83148617723015</v>
      </c>
      <c r="Y104" s="10">
        <v>216.20349954053654</v>
      </c>
      <c r="Z104" s="10">
        <v>222.06237799270329</v>
      </c>
      <c r="AA104" s="10">
        <v>365.51956306992537</v>
      </c>
      <c r="AB104" s="10">
        <v>376.65679017718196</v>
      </c>
      <c r="AC104" s="10">
        <v>228.44972691870336</v>
      </c>
      <c r="AD104" s="10">
        <v>251.25030943219667</v>
      </c>
      <c r="AE104" s="10">
        <v>222.06237799270329</v>
      </c>
      <c r="AF104" s="10">
        <v>322.23511990070443</v>
      </c>
      <c r="AG104" s="10">
        <v>370.63411154225139</v>
      </c>
      <c r="AH104" s="10">
        <v>379.4966751190143</v>
      </c>
      <c r="AI104" s="10">
        <v>222.06237799270329</v>
      </c>
      <c r="AJ104" s="10">
        <v>337.33037788356825</v>
      </c>
      <c r="AK104" s="10">
        <v>345.92559926485848</v>
      </c>
      <c r="AL104" s="10">
        <v>385.84337013594336</v>
      </c>
      <c r="AM104" s="10">
        <v>171.49625370964222</v>
      </c>
      <c r="AN104" s="10">
        <v>173.56298375007725</v>
      </c>
      <c r="AO104" s="10">
        <v>197.2658895018383</v>
      </c>
      <c r="AP104" s="10">
        <v>329.45254359311235</v>
      </c>
      <c r="AQ104" s="10">
        <v>288.27097564397332</v>
      </c>
      <c r="AR104" s="10">
        <v>193.48422312430898</v>
      </c>
      <c r="AS104" s="10">
        <v>4963.7800916363049</v>
      </c>
      <c r="AT104" s="10">
        <v>23.837370665078254</v>
      </c>
    </row>
    <row r="105" spans="1:46" hidden="1" x14ac:dyDescent="0.15">
      <c r="B105" t="s">
        <v>118</v>
      </c>
      <c r="C105" t="s">
        <v>22</v>
      </c>
      <c r="D105" t="s">
        <v>25</v>
      </c>
      <c r="E105">
        <v>169.64685245923073</v>
      </c>
      <c r="F105">
        <v>170.24056037263443</v>
      </c>
      <c r="G105">
        <v>170.85675894203709</v>
      </c>
      <c r="H105">
        <v>171.49625370964222</v>
      </c>
      <c r="I105">
        <v>241.02382837784739</v>
      </c>
      <c r="J105">
        <v>172.84849084614135</v>
      </c>
      <c r="K105">
        <v>173.56298375007725</v>
      </c>
      <c r="L105">
        <v>174.3042757245567</v>
      </c>
      <c r="M105">
        <v>175.07331717062209</v>
      </c>
      <c r="N105">
        <v>175.87109025941851</v>
      </c>
      <c r="O105">
        <v>176.69860992978141</v>
      </c>
      <c r="P105">
        <v>177.99796788032648</v>
      </c>
      <c r="Q105">
        <v>251.11843555459842</v>
      </c>
      <c r="R105">
        <v>253.84849777124796</v>
      </c>
      <c r="S105">
        <v>183.96495340548807</v>
      </c>
      <c r="T105">
        <v>193.48422312430898</v>
      </c>
      <c r="U105">
        <v>197.2658895018383</v>
      </c>
      <c r="V105">
        <v>201.39694993794026</v>
      </c>
      <c r="W105">
        <v>329.45254359311235</v>
      </c>
      <c r="X105">
        <v>210.83148617723015</v>
      </c>
      <c r="Y105">
        <v>302.68489935675115</v>
      </c>
      <c r="Z105">
        <v>310.88732918978462</v>
      </c>
      <c r="AA105">
        <v>228.44972691870336</v>
      </c>
      <c r="AB105">
        <v>235.41049386073874</v>
      </c>
      <c r="AC105">
        <v>228.44972691870336</v>
      </c>
      <c r="AD105">
        <v>251.25030943219667</v>
      </c>
      <c r="AE105">
        <v>355.29980478832528</v>
      </c>
      <c r="AF105">
        <v>201.39694993794026</v>
      </c>
      <c r="AG105">
        <v>205.90783974569521</v>
      </c>
      <c r="AH105">
        <v>295.16408064812219</v>
      </c>
      <c r="AI105">
        <v>310.88732918978462</v>
      </c>
      <c r="AJ105">
        <v>210.83148617723015</v>
      </c>
      <c r="AK105">
        <v>216.20349954053654</v>
      </c>
      <c r="AL105">
        <v>385.84337013594336</v>
      </c>
      <c r="AM105">
        <v>171.49625370964222</v>
      </c>
      <c r="AN105">
        <v>277.7007740001236</v>
      </c>
      <c r="AO105">
        <v>197.2658895018383</v>
      </c>
      <c r="AP105">
        <v>329.45254359311235</v>
      </c>
      <c r="AQ105">
        <v>288.27097564397332</v>
      </c>
      <c r="AR105">
        <v>193.48422312430898</v>
      </c>
      <c r="AS105">
        <v>142.55906122182748</v>
      </c>
      <c r="AT105">
        <v>173.12660082920129</v>
      </c>
    </row>
    <row r="106" spans="1:46" hidden="1" x14ac:dyDescent="0.15">
      <c r="B106" t="s">
        <v>119</v>
      </c>
      <c r="C106" t="s">
        <v>23</v>
      </c>
      <c r="D106" t="s">
        <v>25</v>
      </c>
      <c r="E106">
        <v>20.357622295107689</v>
      </c>
      <c r="F106">
        <v>20.428867244716134</v>
      </c>
      <c r="G106">
        <v>20.502811073044452</v>
      </c>
      <c r="H106">
        <v>20.579550445157064</v>
      </c>
      <c r="I106">
        <v>20.659185289529777</v>
      </c>
      <c r="J106">
        <v>20.741818901536959</v>
      </c>
      <c r="K106">
        <v>20.827558050009273</v>
      </c>
      <c r="L106">
        <v>20.916513086946804</v>
      </c>
      <c r="M106">
        <v>21.00879806047465</v>
      </c>
      <c r="N106">
        <v>21.104530831130219</v>
      </c>
      <c r="O106">
        <v>21.203833191573771</v>
      </c>
      <c r="P106">
        <v>21.359756145639178</v>
      </c>
      <c r="Q106">
        <v>21.524437333251292</v>
      </c>
      <c r="R106">
        <v>21.758442666106969</v>
      </c>
      <c r="S106">
        <v>22.07579440865857</v>
      </c>
      <c r="T106">
        <v>23.218106774917079</v>
      </c>
      <c r="U106">
        <v>23.671906740220596</v>
      </c>
      <c r="V106">
        <v>24.16763399255283</v>
      </c>
      <c r="W106">
        <v>24.708940769483426</v>
      </c>
      <c r="X106">
        <v>25.299778341267618</v>
      </c>
      <c r="Y106">
        <v>25.944419944864386</v>
      </c>
      <c r="Z106">
        <v>26.647485359124396</v>
      </c>
      <c r="AA106">
        <v>27.413967230244403</v>
      </c>
      <c r="AB106">
        <v>28.24925926328865</v>
      </c>
      <c r="AC106">
        <v>27.413967230244403</v>
      </c>
      <c r="AD106">
        <v>30.150037131863602</v>
      </c>
      <c r="AE106">
        <v>26.647485359124396</v>
      </c>
      <c r="AF106">
        <v>24.16763399255283</v>
      </c>
      <c r="AG106">
        <v>24.708940769483426</v>
      </c>
      <c r="AH106">
        <v>25.299778341267618</v>
      </c>
      <c r="AI106">
        <v>26.647485359124396</v>
      </c>
      <c r="AJ106">
        <v>25.299778341267618</v>
      </c>
      <c r="AK106">
        <v>25.944419944864386</v>
      </c>
      <c r="AL106">
        <v>46.301204416313197</v>
      </c>
      <c r="AM106">
        <v>20.579550445157064</v>
      </c>
      <c r="AN106">
        <v>20.827558050009273</v>
      </c>
      <c r="AO106">
        <v>23.671906740220596</v>
      </c>
      <c r="AP106">
        <v>24.708940769483426</v>
      </c>
      <c r="AQ106">
        <v>24.708940769483426</v>
      </c>
      <c r="AR106">
        <v>27.087791237403259</v>
      </c>
      <c r="AS106">
        <v>150.29843014679983</v>
      </c>
      <c r="AT106">
        <v>13.516043040664801</v>
      </c>
    </row>
    <row r="107" spans="1:46" hidden="1" x14ac:dyDescent="0.15">
      <c r="B107" t="s">
        <v>120</v>
      </c>
      <c r="C107" t="s">
        <v>24</v>
      </c>
      <c r="D107" t="s">
        <v>25</v>
      </c>
      <c r="E107">
        <v>13.571748196738458</v>
      </c>
      <c r="F107">
        <v>13.619244829810755</v>
      </c>
      <c r="G107">
        <v>13.668540715362967</v>
      </c>
      <c r="H107">
        <v>13.719700296771377</v>
      </c>
      <c r="I107">
        <v>13.772790193019851</v>
      </c>
      <c r="J107">
        <v>13.827879267691307</v>
      </c>
      <c r="K107">
        <v>13.885038700006181</v>
      </c>
      <c r="L107">
        <v>13.944342057964535</v>
      </c>
      <c r="M107">
        <v>14.005865373649767</v>
      </c>
      <c r="N107">
        <v>14.06968722075348</v>
      </c>
      <c r="O107">
        <v>14.135888794382513</v>
      </c>
      <c r="P107">
        <v>14.239837430426119</v>
      </c>
      <c r="Q107">
        <v>14.349624888834196</v>
      </c>
      <c r="R107">
        <v>14.505628444071313</v>
      </c>
      <c r="S107">
        <v>14.717196272439047</v>
      </c>
      <c r="T107">
        <v>15.47873784994472</v>
      </c>
      <c r="U107">
        <v>15.781271160147064</v>
      </c>
      <c r="V107">
        <v>16.111755995035221</v>
      </c>
      <c r="W107">
        <v>16.472627179655618</v>
      </c>
      <c r="X107">
        <v>16.866518894178412</v>
      </c>
      <c r="Y107">
        <v>17.296279963242924</v>
      </c>
      <c r="Z107">
        <v>17.764990239416264</v>
      </c>
      <c r="AA107">
        <v>18.275978153496268</v>
      </c>
      <c r="AB107">
        <v>18.832839508859099</v>
      </c>
      <c r="AC107">
        <v>18.275978153496268</v>
      </c>
      <c r="AD107">
        <v>20.100024754575735</v>
      </c>
      <c r="AE107">
        <v>17.764990239416264</v>
      </c>
      <c r="AF107">
        <v>16.111755995035221</v>
      </c>
      <c r="AG107">
        <v>16.472627179655618</v>
      </c>
      <c r="AH107">
        <v>16.866518894178412</v>
      </c>
      <c r="AI107">
        <v>17.764990239416264</v>
      </c>
      <c r="AJ107">
        <v>16.866518894178412</v>
      </c>
      <c r="AK107">
        <v>17.296279963242924</v>
      </c>
      <c r="AL107">
        <v>30.867469610875467</v>
      </c>
      <c r="AM107">
        <v>13.719700296771377</v>
      </c>
      <c r="AN107">
        <v>13.885038700006181</v>
      </c>
      <c r="AO107">
        <v>15.781271160147064</v>
      </c>
      <c r="AP107">
        <v>16.472627179655618</v>
      </c>
      <c r="AQ107">
        <v>16.472627179655618</v>
      </c>
      <c r="AR107">
        <v>19.348422312430898</v>
      </c>
      <c r="AS107">
        <v>-5279.562217525965</v>
      </c>
      <c r="AT107">
        <v>-5476.3379940625564</v>
      </c>
    </row>
    <row r="108" spans="1:46" hidden="1" x14ac:dyDescent="0.15">
      <c r="B108" t="s">
        <v>121</v>
      </c>
      <c r="C108" t="s">
        <v>20</v>
      </c>
      <c r="D108" t="s">
        <v>25</v>
      </c>
      <c r="E108">
        <v>5495.6864163749869</v>
      </c>
      <c r="F108">
        <v>5515.0356648116986</v>
      </c>
      <c r="G108">
        <v>5535.1572332556652</v>
      </c>
      <c r="H108">
        <v>5556.0803491860852</v>
      </c>
      <c r="I108">
        <v>6752.1163986839738</v>
      </c>
      <c r="J108">
        <v>5674.1435739143062</v>
      </c>
      <c r="K108">
        <v>5697.9667240822091</v>
      </c>
      <c r="L108">
        <v>5722.7313751352885</v>
      </c>
      <c r="M108">
        <v>5748.4728056985678</v>
      </c>
      <c r="N108">
        <v>5775.2275442787686</v>
      </c>
      <c r="O108">
        <v>5878.3974812770302</v>
      </c>
      <c r="P108">
        <v>5922.7315592223667</v>
      </c>
      <c r="Q108">
        <v>7194.2427182065703</v>
      </c>
      <c r="R108">
        <v>7352.3205941401475</v>
      </c>
      <c r="S108">
        <v>6206.3928340409002</v>
      </c>
      <c r="T108">
        <v>6624.8997997763408</v>
      </c>
      <c r="U108">
        <v>6761.1806183033268</v>
      </c>
      <c r="V108">
        <v>6997.1309615945856</v>
      </c>
      <c r="W108">
        <v>8578.2219833275994</v>
      </c>
      <c r="X108">
        <v>7345.4225445674192</v>
      </c>
      <c r="Y108">
        <v>7638.2392391283656</v>
      </c>
      <c r="Z108">
        <v>7859.6998175332801</v>
      </c>
      <c r="AA108">
        <v>9781.9678439083891</v>
      </c>
      <c r="AB108">
        <v>10102.520460599508</v>
      </c>
      <c r="AC108">
        <v>8299.8515039222693</v>
      </c>
      <c r="AD108">
        <v>9195.0088486733548</v>
      </c>
      <c r="AE108">
        <v>8147.2498108576683</v>
      </c>
      <c r="AF108">
        <v>8897.5862844968178</v>
      </c>
      <c r="AG108">
        <v>9551.0100432925847</v>
      </c>
      <c r="AH108">
        <v>10156.633641871</v>
      </c>
      <c r="AI108">
        <v>7859.6998175332801</v>
      </c>
      <c r="AJ108">
        <v>8977.7386655824012</v>
      </c>
      <c r="AK108">
        <v>9221.7766423622943</v>
      </c>
      <c r="AL108">
        <v>14648.188975026062</v>
      </c>
      <c r="AM108">
        <v>6140.9309122583054</v>
      </c>
      <c r="AN108">
        <v>6289.9632668439972</v>
      </c>
      <c r="AO108">
        <v>3380.5903091516634</v>
      </c>
      <c r="AP108">
        <v>4289.1109916637997</v>
      </c>
      <c r="AQ108">
        <v>9904.7511560071252</v>
      </c>
      <c r="AR108">
        <v>5299.9198398210729</v>
      </c>
      <c r="AS108">
        <v>-193.45637054627218</v>
      </c>
      <c r="AT108">
        <v>5119.1406813876847</v>
      </c>
    </row>
    <row r="109" spans="1:46" x14ac:dyDescent="0.15">
      <c r="A109">
        <f>A99+2</f>
        <v>21</v>
      </c>
      <c r="B109" t="s">
        <v>122</v>
      </c>
      <c r="C109" t="s">
        <v>21</v>
      </c>
      <c r="D109" t="s">
        <v>25</v>
      </c>
      <c r="E109" s="10">
        <v>180.77915843338772</v>
      </c>
      <c r="F109" s="10">
        <v>181.41564686880588</v>
      </c>
      <c r="G109" s="10">
        <v>182.07754056762059</v>
      </c>
      <c r="H109" s="10">
        <v>182.76580096006859</v>
      </c>
      <c r="I109" s="10">
        <v>256.87399342819464</v>
      </c>
      <c r="J109" s="10">
        <v>184.22544071150347</v>
      </c>
      <c r="K109" s="10">
        <v>184.99891961305875</v>
      </c>
      <c r="L109" s="10">
        <v>185.8029667251717</v>
      </c>
      <c r="M109" s="10">
        <v>186.63872745774569</v>
      </c>
      <c r="N109" s="10">
        <v>187.50738780125872</v>
      </c>
      <c r="O109" s="10">
        <v>188.4101756819561</v>
      </c>
      <c r="P109" s="10">
        <v>189.83113971866561</v>
      </c>
      <c r="Q109" s="10">
        <v>267.87073950769144</v>
      </c>
      <c r="R109" s="10">
        <v>270.87496925779493</v>
      </c>
      <c r="S109" s="10">
        <v>196.40483652028163</v>
      </c>
      <c r="T109" s="10">
        <v>207.02811874301065</v>
      </c>
      <c r="U109" s="10">
        <v>211.28689432197896</v>
      </c>
      <c r="V109" s="12">
        <v>215.96083214798102</v>
      </c>
      <c r="W109" s="10">
        <v>353.74111271454018</v>
      </c>
      <c r="X109" s="10">
        <v>226.71057236319197</v>
      </c>
      <c r="Y109" s="10">
        <v>232.87314753440137</v>
      </c>
      <c r="Z109" s="10">
        <v>239.62499443699022</v>
      </c>
      <c r="AA109" s="10">
        <v>395.23102399629857</v>
      </c>
      <c r="AB109" s="10">
        <v>408.18264487270739</v>
      </c>
      <c r="AC109" s="10">
        <v>247.0193899976866</v>
      </c>
      <c r="AD109" s="10">
        <v>273.66097763908795</v>
      </c>
      <c r="AE109" s="10">
        <v>239.62499443699022</v>
      </c>
      <c r="AF109" s="10">
        <v>345.53733143676965</v>
      </c>
      <c r="AG109" s="10">
        <v>397.95875180385769</v>
      </c>
      <c r="AH109" s="10">
        <v>408.07903025374554</v>
      </c>
      <c r="AI109" s="10">
        <v>239.62499443699022</v>
      </c>
      <c r="AJ109" s="10">
        <v>362.73691578110714</v>
      </c>
      <c r="AK109" s="10">
        <v>372.59703605504222</v>
      </c>
      <c r="AL109" s="10">
        <v>435.95800520910899</v>
      </c>
      <c r="AM109" s="10">
        <v>182.76580096006859</v>
      </c>
      <c r="AN109" s="10">
        <v>184.99891961305875</v>
      </c>
      <c r="AO109" s="10">
        <v>211.28689432197896</v>
      </c>
      <c r="AP109" s="10">
        <v>353.74111271454018</v>
      </c>
      <c r="AQ109" s="10">
        <v>309.52347362522266</v>
      </c>
      <c r="AR109" s="10">
        <v>207.02811874301065</v>
      </c>
      <c r="AS109" s="10">
        <v>5288.658297631976</v>
      </c>
      <c r="AT109" s="10">
        <v>26.24896030962293</v>
      </c>
    </row>
    <row r="110" spans="1:46" hidden="1" x14ac:dyDescent="0.15">
      <c r="B110" t="s">
        <v>123</v>
      </c>
      <c r="C110" t="s">
        <v>22</v>
      </c>
      <c r="D110" t="s">
        <v>25</v>
      </c>
      <c r="E110">
        <v>180.77915843338772</v>
      </c>
      <c r="F110">
        <v>181.41564686880588</v>
      </c>
      <c r="G110">
        <v>182.07754056762059</v>
      </c>
      <c r="H110">
        <v>182.76580096006859</v>
      </c>
      <c r="I110">
        <v>256.87399342819464</v>
      </c>
      <c r="J110">
        <v>184.22544071150347</v>
      </c>
      <c r="K110">
        <v>184.99891961305875</v>
      </c>
      <c r="L110">
        <v>185.8029667251717</v>
      </c>
      <c r="M110">
        <v>186.63872745774569</v>
      </c>
      <c r="N110">
        <v>187.50738780125872</v>
      </c>
      <c r="O110">
        <v>188.4101756819561</v>
      </c>
      <c r="P110">
        <v>189.83113971866561</v>
      </c>
      <c r="Q110">
        <v>267.87073950769144</v>
      </c>
      <c r="R110">
        <v>270.87496925779493</v>
      </c>
      <c r="S110">
        <v>196.40483652028163</v>
      </c>
      <c r="T110">
        <v>207.02811874301065</v>
      </c>
      <c r="U110">
        <v>211.28689432197896</v>
      </c>
      <c r="V110">
        <v>215.96083214798102</v>
      </c>
      <c r="W110">
        <v>353.74111271454018</v>
      </c>
      <c r="X110">
        <v>226.71057236319197</v>
      </c>
      <c r="Y110">
        <v>326.02240654816194</v>
      </c>
      <c r="Z110">
        <v>335.47499221178634</v>
      </c>
      <c r="AA110">
        <v>247.0193899976866</v>
      </c>
      <c r="AB110">
        <v>255.11415304544212</v>
      </c>
      <c r="AC110">
        <v>247.0193899976866</v>
      </c>
      <c r="AD110">
        <v>273.66097763908795</v>
      </c>
      <c r="AE110">
        <v>383.39999109918438</v>
      </c>
      <c r="AF110">
        <v>215.96083214798102</v>
      </c>
      <c r="AG110">
        <v>221.08819544658763</v>
      </c>
      <c r="AH110">
        <v>317.39480130846874</v>
      </c>
      <c r="AI110">
        <v>335.47499221178634</v>
      </c>
      <c r="AJ110">
        <v>226.71057236319197</v>
      </c>
      <c r="AK110">
        <v>232.87314753440137</v>
      </c>
      <c r="AL110">
        <v>435.95800520910899</v>
      </c>
      <c r="AM110">
        <v>182.76580096006859</v>
      </c>
      <c r="AN110">
        <v>295.99827138089398</v>
      </c>
      <c r="AO110">
        <v>211.28689432197896</v>
      </c>
      <c r="AP110">
        <v>353.74111271454018</v>
      </c>
      <c r="AQ110">
        <v>309.52347362522266</v>
      </c>
      <c r="AR110">
        <v>207.02811874301065</v>
      </c>
      <c r="AS110">
        <v>151.79522180936624</v>
      </c>
      <c r="AT110">
        <v>185.33461973100412</v>
      </c>
    </row>
    <row r="111" spans="1:46" hidden="1" x14ac:dyDescent="0.15">
      <c r="B111" t="s">
        <v>124</v>
      </c>
      <c r="C111" t="s">
        <v>23</v>
      </c>
      <c r="D111" t="s">
        <v>25</v>
      </c>
      <c r="E111">
        <v>21.693499012006527</v>
      </c>
      <c r="F111">
        <v>21.769877624256704</v>
      </c>
      <c r="G111">
        <v>21.849304868114469</v>
      </c>
      <c r="H111">
        <v>21.931896115208232</v>
      </c>
      <c r="I111">
        <v>22.017770865273828</v>
      </c>
      <c r="J111">
        <v>22.107052885380416</v>
      </c>
      <c r="K111">
        <v>22.19987035356705</v>
      </c>
      <c r="L111">
        <v>22.296356007020606</v>
      </c>
      <c r="M111">
        <v>22.396647294929483</v>
      </c>
      <c r="N111">
        <v>22.500886536151043</v>
      </c>
      <c r="O111">
        <v>22.609221081834733</v>
      </c>
      <c r="P111">
        <v>22.779736766239871</v>
      </c>
      <c r="Q111">
        <v>22.960349100659265</v>
      </c>
      <c r="R111">
        <v>23.217854507810991</v>
      </c>
      <c r="S111">
        <v>23.568580382433797</v>
      </c>
      <c r="T111">
        <v>24.843374249161279</v>
      </c>
      <c r="U111">
        <v>25.354427318637477</v>
      </c>
      <c r="V111">
        <v>25.915299857757724</v>
      </c>
      <c r="W111">
        <v>26.530583453590516</v>
      </c>
      <c r="X111">
        <v>27.205268683583036</v>
      </c>
      <c r="Y111">
        <v>27.944777704128164</v>
      </c>
      <c r="Z111">
        <v>28.754999332438828</v>
      </c>
      <c r="AA111">
        <v>29.64232679972239</v>
      </c>
      <c r="AB111">
        <v>30.613698365453054</v>
      </c>
      <c r="AC111">
        <v>29.64232679972239</v>
      </c>
      <c r="AD111">
        <v>32.839317316690554</v>
      </c>
      <c r="AE111">
        <v>28.754999332438828</v>
      </c>
      <c r="AF111">
        <v>25.915299857757724</v>
      </c>
      <c r="AG111">
        <v>26.530583453590516</v>
      </c>
      <c r="AH111">
        <v>27.205268683583036</v>
      </c>
      <c r="AI111">
        <v>28.754999332438828</v>
      </c>
      <c r="AJ111">
        <v>27.205268683583036</v>
      </c>
      <c r="AK111">
        <v>27.944777704128164</v>
      </c>
      <c r="AL111">
        <v>52.314960625093079</v>
      </c>
      <c r="AM111">
        <v>21.931896115208232</v>
      </c>
      <c r="AN111">
        <v>22.19987035356705</v>
      </c>
      <c r="AO111">
        <v>25.354427318637477</v>
      </c>
      <c r="AP111">
        <v>26.530583453590516</v>
      </c>
      <c r="AQ111">
        <v>26.530583453590516</v>
      </c>
      <c r="AR111">
        <v>28.983936624021492</v>
      </c>
      <c r="AS111">
        <v>160.07634655908666</v>
      </c>
      <c r="AT111">
        <v>14.521603949350474</v>
      </c>
    </row>
    <row r="112" spans="1:46" hidden="1" x14ac:dyDescent="0.15">
      <c r="B112" t="s">
        <v>125</v>
      </c>
      <c r="C112" t="s">
        <v>24</v>
      </c>
      <c r="D112" t="s">
        <v>25</v>
      </c>
      <c r="E112">
        <v>14.462332674671018</v>
      </c>
      <c r="F112">
        <v>14.51325174950447</v>
      </c>
      <c r="G112">
        <v>14.566203245409646</v>
      </c>
      <c r="H112">
        <v>14.621264076805488</v>
      </c>
      <c r="I112">
        <v>14.678513910182552</v>
      </c>
      <c r="J112">
        <v>14.738035256920277</v>
      </c>
      <c r="K112">
        <v>14.799913569044699</v>
      </c>
      <c r="L112">
        <v>14.864237338013737</v>
      </c>
      <c r="M112">
        <v>14.931098196619656</v>
      </c>
      <c r="N112">
        <v>15.000591024100697</v>
      </c>
      <c r="O112">
        <v>15.072814054556488</v>
      </c>
      <c r="P112">
        <v>15.186491177493249</v>
      </c>
      <c r="Q112">
        <v>15.30689940043951</v>
      </c>
      <c r="R112">
        <v>15.478569671873995</v>
      </c>
      <c r="S112">
        <v>15.712386921622532</v>
      </c>
      <c r="T112">
        <v>16.562249499440853</v>
      </c>
      <c r="U112">
        <v>16.902951545758317</v>
      </c>
      <c r="V112">
        <v>17.276866571838482</v>
      </c>
      <c r="W112">
        <v>17.68705563572701</v>
      </c>
      <c r="X112">
        <v>18.136845789055357</v>
      </c>
      <c r="Y112">
        <v>18.629851802752111</v>
      </c>
      <c r="Z112">
        <v>19.169999554959219</v>
      </c>
      <c r="AA112">
        <v>19.761551199814928</v>
      </c>
      <c r="AB112">
        <v>20.409132243635369</v>
      </c>
      <c r="AC112">
        <v>19.761551199814928</v>
      </c>
      <c r="AD112">
        <v>21.892878211127034</v>
      </c>
      <c r="AE112">
        <v>19.169999554959219</v>
      </c>
      <c r="AF112">
        <v>17.276866571838482</v>
      </c>
      <c r="AG112">
        <v>17.68705563572701</v>
      </c>
      <c r="AH112">
        <v>18.136845789055357</v>
      </c>
      <c r="AI112">
        <v>19.169999554959219</v>
      </c>
      <c r="AJ112">
        <v>18.136845789055357</v>
      </c>
      <c r="AK112">
        <v>18.629851802752111</v>
      </c>
      <c r="AL112">
        <v>34.876640416728719</v>
      </c>
      <c r="AM112">
        <v>14.621264076805488</v>
      </c>
      <c r="AN112">
        <v>14.799913569044699</v>
      </c>
      <c r="AO112">
        <v>16.902951545758317</v>
      </c>
      <c r="AP112">
        <v>17.68705563572701</v>
      </c>
      <c r="AQ112">
        <v>17.68705563572701</v>
      </c>
      <c r="AR112">
        <v>20.702811874301066</v>
      </c>
      <c r="AS112">
        <v>-5649.22072959654</v>
      </c>
      <c r="AT112">
        <v>-5836.6435252196861</v>
      </c>
    </row>
    <row r="113" spans="1:46" hidden="1" x14ac:dyDescent="0.15">
      <c r="B113" t="s">
        <v>126</v>
      </c>
      <c r="C113" t="s">
        <v>20</v>
      </c>
      <c r="D113" t="s">
        <v>25</v>
      </c>
      <c r="E113">
        <v>5857.3463370939871</v>
      </c>
      <c r="F113">
        <v>5878.0427941333955</v>
      </c>
      <c r="G113">
        <v>5899.6075038539811</v>
      </c>
      <c r="H113">
        <v>5922.075087569443</v>
      </c>
      <c r="I113">
        <v>7197.1617861104814</v>
      </c>
      <c r="J113">
        <v>6048.4147949648468</v>
      </c>
      <c r="K113">
        <v>6074.1462273942952</v>
      </c>
      <c r="L113">
        <v>6100.9464643396886</v>
      </c>
      <c r="M113">
        <v>6128.8577034618602</v>
      </c>
      <c r="N113">
        <v>6157.9237220278501</v>
      </c>
      <c r="O113">
        <v>6268.5560358428766</v>
      </c>
      <c r="P113">
        <v>6316.9294060522188</v>
      </c>
      <c r="Q113">
        <v>7674.6356227270262</v>
      </c>
      <c r="R113">
        <v>7845.8097200429038</v>
      </c>
      <c r="S113">
        <v>6626.2495025404978</v>
      </c>
      <c r="T113">
        <v>7088.6427857606832</v>
      </c>
      <c r="U113">
        <v>7241.7695654769705</v>
      </c>
      <c r="V113">
        <v>7503.2397501439636</v>
      </c>
      <c r="W113">
        <v>9210.9785598236995</v>
      </c>
      <c r="X113">
        <v>7899.1871968221103</v>
      </c>
      <c r="Y113">
        <v>8228.0615209501448</v>
      </c>
      <c r="Z113">
        <v>8482.6972642121091</v>
      </c>
      <c r="AA113">
        <v>10579.521689456518</v>
      </c>
      <c r="AB113">
        <v>10951.45167919431</v>
      </c>
      <c r="AC113">
        <v>8976.5638577206828</v>
      </c>
      <c r="AD113">
        <v>10020.164118923551</v>
      </c>
      <c r="AE113">
        <v>8793.0398470491364</v>
      </c>
      <c r="AF113">
        <v>9541.1567193188675</v>
      </c>
      <c r="AG113">
        <v>10255.522520216078</v>
      </c>
      <c r="AH113">
        <v>10922.332914124399</v>
      </c>
      <c r="AI113">
        <v>8482.6972642121091</v>
      </c>
      <c r="AJ113">
        <v>9654.5621294492448</v>
      </c>
      <c r="AK113">
        <v>9933.8791533422482</v>
      </c>
      <c r="AL113">
        <v>16581.889517599277</v>
      </c>
      <c r="AM113">
        <v>6545.4514125767528</v>
      </c>
      <c r="AN113">
        <v>6705.2263549157797</v>
      </c>
      <c r="AO113">
        <v>3620.8847827384852</v>
      </c>
      <c r="AP113">
        <v>4605.4892799118497</v>
      </c>
      <c r="AQ113">
        <v>10635.356687631487</v>
      </c>
      <c r="AR113">
        <v>5670.9142286085462</v>
      </c>
      <c r="AS113">
        <v>-207.05775438035033</v>
      </c>
      <c r="AT113">
        <v>5478.2383622567704</v>
      </c>
    </row>
    <row r="114" spans="1:46" x14ac:dyDescent="0.15">
      <c r="A114">
        <f>A104+2</f>
        <v>22</v>
      </c>
      <c r="B114" t="s">
        <v>127</v>
      </c>
      <c r="C114" t="s">
        <v>21</v>
      </c>
      <c r="D114" t="s">
        <v>25</v>
      </c>
      <c r="E114" s="10">
        <v>192.67586635177588</v>
      </c>
      <c r="F114" s="10">
        <v>193.35667085965119</v>
      </c>
      <c r="G114" s="10">
        <v>194.06603631098622</v>
      </c>
      <c r="H114" s="10">
        <v>194.80510156478431</v>
      </c>
      <c r="I114" s="10">
        <v>273.8050679498553</v>
      </c>
      <c r="J114" s="10">
        <v>196.3771037326249</v>
      </c>
      <c r="K114" s="10">
        <v>197.21253985046411</v>
      </c>
      <c r="L114" s="10">
        <v>198.08267741362624</v>
      </c>
      <c r="M114" s="10">
        <v>198.98888647603442</v>
      </c>
      <c r="N114" s="10">
        <v>199.93258837752759</v>
      </c>
      <c r="O114" s="10">
        <v>200.91525755906656</v>
      </c>
      <c r="P114" s="10">
        <v>202.46568609141727</v>
      </c>
      <c r="Q114" s="10">
        <v>285.75770935685733</v>
      </c>
      <c r="R114" s="10">
        <v>289.05614758052803</v>
      </c>
      <c r="S114" s="10">
        <v>209.69143995381324</v>
      </c>
      <c r="T114" s="10">
        <v>221.52008705502135</v>
      </c>
      <c r="U114" s="10">
        <v>226.30529892115533</v>
      </c>
      <c r="V114" s="12">
        <v>231.5814737698754</v>
      </c>
      <c r="W114" s="10">
        <v>379.83416741541026</v>
      </c>
      <c r="X114" s="10">
        <v>243.80207397599105</v>
      </c>
      <c r="Y114" s="10">
        <v>250.85553417530929</v>
      </c>
      <c r="Z114" s="10">
        <v>258.61881903085697</v>
      </c>
      <c r="AA114" s="10">
        <v>427.45542179622299</v>
      </c>
      <c r="AB114" s="10">
        <v>442.48289612906308</v>
      </c>
      <c r="AC114" s="10">
        <v>267.15963862263936</v>
      </c>
      <c r="AD114" s="10">
        <v>298.21917020605804</v>
      </c>
      <c r="AE114" s="10">
        <v>258.61881903085697</v>
      </c>
      <c r="AF114" s="10">
        <v>370.53035803180069</v>
      </c>
      <c r="AG114" s="10">
        <v>427.31343834233655</v>
      </c>
      <c r="AH114" s="10">
        <v>438.84373315678391</v>
      </c>
      <c r="AI114" s="10">
        <v>258.61881903085697</v>
      </c>
      <c r="AJ114" s="10">
        <v>390.08331836158567</v>
      </c>
      <c r="AK114" s="10">
        <v>401.36885468049485</v>
      </c>
      <c r="AL114" s="10">
        <v>493.50861659521661</v>
      </c>
      <c r="AM114" s="10">
        <v>194.80510156478431</v>
      </c>
      <c r="AN114" s="10">
        <v>197.21253985046411</v>
      </c>
      <c r="AO114" s="10">
        <v>226.30529892115533</v>
      </c>
      <c r="AP114" s="10">
        <v>379.83416741541026</v>
      </c>
      <c r="AQ114" s="10">
        <v>332.35489648848397</v>
      </c>
      <c r="AR114" s="10">
        <v>221.52008705502135</v>
      </c>
      <c r="AS114" s="10">
        <v>5635.8262500389656</v>
      </c>
      <c r="AT114" s="10">
        <v>28.844220703245469</v>
      </c>
    </row>
    <row r="115" spans="1:46" hidden="1" x14ac:dyDescent="0.15">
      <c r="B115" t="s">
        <v>128</v>
      </c>
      <c r="C115" t="s">
        <v>22</v>
      </c>
      <c r="D115" t="s">
        <v>25</v>
      </c>
      <c r="E115">
        <v>192.67586635177588</v>
      </c>
      <c r="F115">
        <v>193.35667085965119</v>
      </c>
      <c r="G115">
        <v>194.06603631098622</v>
      </c>
      <c r="H115">
        <v>194.80510156478431</v>
      </c>
      <c r="I115">
        <v>273.8050679498553</v>
      </c>
      <c r="J115">
        <v>196.3771037326249</v>
      </c>
      <c r="K115">
        <v>197.21253985046411</v>
      </c>
      <c r="L115">
        <v>198.08267741362624</v>
      </c>
      <c r="M115">
        <v>198.98888647603442</v>
      </c>
      <c r="N115">
        <v>199.93258837752759</v>
      </c>
      <c r="O115">
        <v>200.91525755906656</v>
      </c>
      <c r="P115">
        <v>202.46568609141727</v>
      </c>
      <c r="Q115">
        <v>285.75770935685733</v>
      </c>
      <c r="R115">
        <v>289.05614758052803</v>
      </c>
      <c r="S115">
        <v>209.69143995381324</v>
      </c>
      <c r="T115">
        <v>221.52008705502135</v>
      </c>
      <c r="U115">
        <v>226.30529892115533</v>
      </c>
      <c r="V115">
        <v>231.5814737698754</v>
      </c>
      <c r="W115">
        <v>379.83416741541026</v>
      </c>
      <c r="X115">
        <v>243.80207397599105</v>
      </c>
      <c r="Y115">
        <v>351.19774784543301</v>
      </c>
      <c r="Z115">
        <v>362.06634664319978</v>
      </c>
      <c r="AA115">
        <v>267.15963862263936</v>
      </c>
      <c r="AB115">
        <v>276.55181008066438</v>
      </c>
      <c r="AC115">
        <v>267.15963862263936</v>
      </c>
      <c r="AD115">
        <v>298.21917020605804</v>
      </c>
      <c r="AE115">
        <v>413.79011044937113</v>
      </c>
      <c r="AF115">
        <v>231.5814737698754</v>
      </c>
      <c r="AG115">
        <v>237.39635463463142</v>
      </c>
      <c r="AH115">
        <v>341.32290356638748</v>
      </c>
      <c r="AI115">
        <v>362.06634664319978</v>
      </c>
      <c r="AJ115">
        <v>243.80207397599105</v>
      </c>
      <c r="AK115">
        <v>250.85553417530929</v>
      </c>
      <c r="AL115">
        <v>493.50861659521661</v>
      </c>
      <c r="AM115">
        <v>194.80510156478431</v>
      </c>
      <c r="AN115">
        <v>315.54006376074261</v>
      </c>
      <c r="AO115">
        <v>226.30529892115533</v>
      </c>
      <c r="AP115">
        <v>379.83416741541026</v>
      </c>
      <c r="AQ115">
        <v>332.35489648848397</v>
      </c>
      <c r="AR115">
        <v>221.52008705502135</v>
      </c>
      <c r="AS115">
        <v>161.66305416407289</v>
      </c>
      <c r="AT115">
        <v>198.39898309280824</v>
      </c>
    </row>
    <row r="116" spans="1:46" hidden="1" x14ac:dyDescent="0.15">
      <c r="B116" t="s">
        <v>129</v>
      </c>
      <c r="C116" t="s">
        <v>23</v>
      </c>
      <c r="D116" t="s">
        <v>25</v>
      </c>
      <c r="E116">
        <v>23.121103962213105</v>
      </c>
      <c r="F116">
        <v>23.202800503158141</v>
      </c>
      <c r="G116">
        <v>23.287924357318346</v>
      </c>
      <c r="H116">
        <v>23.376612187774118</v>
      </c>
      <c r="I116">
        <v>23.46900582427331</v>
      </c>
      <c r="J116">
        <v>23.565252447914986</v>
      </c>
      <c r="K116">
        <v>23.665504782055695</v>
      </c>
      <c r="L116">
        <v>23.76992128963515</v>
      </c>
      <c r="M116">
        <v>23.87866637712413</v>
      </c>
      <c r="N116">
        <v>23.99191060530331</v>
      </c>
      <c r="O116">
        <v>24.109830907087989</v>
      </c>
      <c r="P116">
        <v>24.295882330970073</v>
      </c>
      <c r="Q116">
        <v>24.493517944873489</v>
      </c>
      <c r="R116">
        <v>24.776241221188116</v>
      </c>
      <c r="S116">
        <v>25.162972794457588</v>
      </c>
      <c r="T116">
        <v>26.582410446602562</v>
      </c>
      <c r="U116">
        <v>27.156635870538636</v>
      </c>
      <c r="V116">
        <v>27.789776852385049</v>
      </c>
      <c r="W116">
        <v>28.487562556155773</v>
      </c>
      <c r="X116">
        <v>29.256248877118928</v>
      </c>
      <c r="Y116">
        <v>30.102664101037114</v>
      </c>
      <c r="Z116">
        <v>31.034258283702837</v>
      </c>
      <c r="AA116">
        <v>32.059156634716722</v>
      </c>
      <c r="AB116">
        <v>33.186217209679725</v>
      </c>
      <c r="AC116">
        <v>32.059156634716722</v>
      </c>
      <c r="AD116">
        <v>35.786300424726967</v>
      </c>
      <c r="AE116">
        <v>31.034258283702837</v>
      </c>
      <c r="AF116">
        <v>27.789776852385049</v>
      </c>
      <c r="AG116">
        <v>28.487562556155773</v>
      </c>
      <c r="AH116">
        <v>29.256248877118928</v>
      </c>
      <c r="AI116">
        <v>31.034258283702837</v>
      </c>
      <c r="AJ116">
        <v>29.256248877118928</v>
      </c>
      <c r="AK116">
        <v>30.102664101037114</v>
      </c>
      <c r="AL116">
        <v>59.22103399142599</v>
      </c>
      <c r="AM116">
        <v>23.376612187774118</v>
      </c>
      <c r="AN116">
        <v>23.665504782055695</v>
      </c>
      <c r="AO116">
        <v>27.156635870538636</v>
      </c>
      <c r="AP116">
        <v>28.487562556155773</v>
      </c>
      <c r="AQ116">
        <v>28.487562556155773</v>
      </c>
      <c r="AR116">
        <v>31.012812187702991</v>
      </c>
      <c r="AS116">
        <v>170.52385764627374</v>
      </c>
      <c r="AT116">
        <v>15.59874287956092</v>
      </c>
    </row>
    <row r="117" spans="1:46" hidden="1" x14ac:dyDescent="0.15">
      <c r="B117" t="s">
        <v>130</v>
      </c>
      <c r="C117" t="s">
        <v>24</v>
      </c>
      <c r="D117" t="s">
        <v>25</v>
      </c>
      <c r="E117">
        <v>15.414069308142071</v>
      </c>
      <c r="F117">
        <v>15.468533668772094</v>
      </c>
      <c r="G117">
        <v>15.525282904878898</v>
      </c>
      <c r="H117">
        <v>15.584408125182746</v>
      </c>
      <c r="I117">
        <v>15.646003882848873</v>
      </c>
      <c r="J117">
        <v>15.710168298609991</v>
      </c>
      <c r="K117">
        <v>15.77700318803713</v>
      </c>
      <c r="L117">
        <v>15.846614193090099</v>
      </c>
      <c r="M117">
        <v>15.919110918082753</v>
      </c>
      <c r="N117">
        <v>15.994607070202207</v>
      </c>
      <c r="O117">
        <v>16.073220604725325</v>
      </c>
      <c r="P117">
        <v>16.197254887313381</v>
      </c>
      <c r="Q117">
        <v>16.329011963248991</v>
      </c>
      <c r="R117">
        <v>16.517494147458745</v>
      </c>
      <c r="S117">
        <v>16.775315196305058</v>
      </c>
      <c r="T117">
        <v>17.721606964401708</v>
      </c>
      <c r="U117">
        <v>18.104423913692425</v>
      </c>
      <c r="V117">
        <v>18.526517901590033</v>
      </c>
      <c r="W117">
        <v>18.991708370770514</v>
      </c>
      <c r="X117">
        <v>19.504165918079284</v>
      </c>
      <c r="Y117">
        <v>20.068442734024742</v>
      </c>
      <c r="Z117">
        <v>20.689505522468558</v>
      </c>
      <c r="AA117">
        <v>21.372771089811149</v>
      </c>
      <c r="AB117">
        <v>22.124144806453153</v>
      </c>
      <c r="AC117">
        <v>21.372771089811149</v>
      </c>
      <c r="AD117">
        <v>23.857533616484645</v>
      </c>
      <c r="AE117">
        <v>20.689505522468558</v>
      </c>
      <c r="AF117">
        <v>18.526517901590033</v>
      </c>
      <c r="AG117">
        <v>18.991708370770514</v>
      </c>
      <c r="AH117">
        <v>19.504165918079284</v>
      </c>
      <c r="AI117">
        <v>20.689505522468558</v>
      </c>
      <c r="AJ117">
        <v>19.504165918079284</v>
      </c>
      <c r="AK117">
        <v>20.068442734024742</v>
      </c>
      <c r="AL117">
        <v>39.480689327617327</v>
      </c>
      <c r="AM117">
        <v>15.584408125182746</v>
      </c>
      <c r="AN117">
        <v>15.77700318803713</v>
      </c>
      <c r="AO117">
        <v>18.104423913692425</v>
      </c>
      <c r="AP117">
        <v>18.991708370770514</v>
      </c>
      <c r="AQ117">
        <v>18.991708370770514</v>
      </c>
      <c r="AR117">
        <v>22.152008705502134</v>
      </c>
      <c r="AS117">
        <v>-6044.757120648932</v>
      </c>
      <c r="AT117">
        <v>-6221.7096809892701</v>
      </c>
    </row>
    <row r="118" spans="1:46" hidden="1" x14ac:dyDescent="0.15">
      <c r="B118" t="s">
        <v>131</v>
      </c>
      <c r="C118" t="s">
        <v>20</v>
      </c>
      <c r="D118" t="s">
        <v>25</v>
      </c>
      <c r="E118">
        <v>6243.8616896947724</v>
      </c>
      <c r="F118">
        <v>6265.9534244288807</v>
      </c>
      <c r="G118">
        <v>6289.0170357366715</v>
      </c>
      <c r="H118">
        <v>6313.0932546020858</v>
      </c>
      <c r="I118">
        <v>7672.5874733633691</v>
      </c>
      <c r="J118">
        <v>6448.1974366152217</v>
      </c>
      <c r="K118">
        <v>6475.9325945822702</v>
      </c>
      <c r="L118">
        <v>6504.8758221485241</v>
      </c>
      <c r="M118">
        <v>6535.0772489177025</v>
      </c>
      <c r="N118">
        <v>6566.5889817060524</v>
      </c>
      <c r="O118">
        <v>6685.1725184633924</v>
      </c>
      <c r="P118">
        <v>6737.8441875805838</v>
      </c>
      <c r="Q118">
        <v>8187.5886426192292</v>
      </c>
      <c r="R118">
        <v>8372.7844189745028</v>
      </c>
      <c r="S118">
        <v>7074.6936421914897</v>
      </c>
      <c r="T118">
        <v>7584.847780763931</v>
      </c>
      <c r="U118">
        <v>7756.5477117446999</v>
      </c>
      <c r="V118">
        <v>8046.08092359082</v>
      </c>
      <c r="W118">
        <v>9890.771984875897</v>
      </c>
      <c r="X118">
        <v>8495.2780314067786</v>
      </c>
      <c r="Y118">
        <v>8864.4101883323146</v>
      </c>
      <c r="Z118">
        <v>9156.5863781036078</v>
      </c>
      <c r="AA118">
        <v>11444.749994322845</v>
      </c>
      <c r="AB118">
        <v>11875.401109589562</v>
      </c>
      <c r="AC118">
        <v>9710.6969648799895</v>
      </c>
      <c r="AD118">
        <v>10924.860816192428</v>
      </c>
      <c r="AE118">
        <v>9491.5834407171533</v>
      </c>
      <c r="AF118">
        <v>10231.436236171043</v>
      </c>
      <c r="AG118">
        <v>11012.405921305122</v>
      </c>
      <c r="AH118">
        <v>11746.557277994558</v>
      </c>
      <c r="AI118">
        <v>9156.5863781036078</v>
      </c>
      <c r="AJ118">
        <v>10383.117593941617</v>
      </c>
      <c r="AK118">
        <v>10702.153763962184</v>
      </c>
      <c r="AL118">
        <v>18805.364741587255</v>
      </c>
      <c r="AM118">
        <v>6977.6293866654632</v>
      </c>
      <c r="AN118">
        <v>7148.7567602531553</v>
      </c>
      <c r="AO118">
        <v>3878.2738558723499</v>
      </c>
      <c r="AP118">
        <v>4945.3859924379485</v>
      </c>
      <c r="AQ118">
        <v>11420.272807279385</v>
      </c>
      <c r="AR118">
        <v>6067.878224611145</v>
      </c>
      <c r="AS118">
        <v>-221.61242384073077</v>
      </c>
      <c r="AT118">
        <v>5862.4880374501327</v>
      </c>
    </row>
    <row r="119" spans="1:46" x14ac:dyDescent="0.15">
      <c r="A119">
        <f>A109+2</f>
        <v>23</v>
      </c>
      <c r="B119" t="s">
        <v>132</v>
      </c>
      <c r="C119" t="s">
        <v>21</v>
      </c>
      <c r="D119" t="s">
        <v>25</v>
      </c>
      <c r="E119" s="10">
        <v>205.39018716101225</v>
      </c>
      <c r="F119" s="10">
        <v>206.11688896147635</v>
      </c>
      <c r="G119" s="10">
        <v>206.87556038607471</v>
      </c>
      <c r="H119" s="10">
        <v>207.66754126980547</v>
      </c>
      <c r="I119" s="10">
        <v>291.89191474751948</v>
      </c>
      <c r="J119" s="10">
        <v>209.35705963036435</v>
      </c>
      <c r="K119" s="10">
        <v>210.25755177215163</v>
      </c>
      <c r="L119" s="10">
        <v>211.19726695287414</v>
      </c>
      <c r="M119" s="10">
        <v>212.17783275706824</v>
      </c>
      <c r="N119" s="10">
        <v>213.20094096448221</v>
      </c>
      <c r="O119" s="10">
        <v>214.26834995074975</v>
      </c>
      <c r="P119" s="10">
        <v>215.95654447373667</v>
      </c>
      <c r="Q119" s="10">
        <v>304.85702392731173</v>
      </c>
      <c r="R119" s="10">
        <v>308.47100490958695</v>
      </c>
      <c r="S119" s="10">
        <v>223.88271019593321</v>
      </c>
      <c r="T119" s="10">
        <v>237.02649314887285</v>
      </c>
      <c r="U119" s="10">
        <v>242.39211599202187</v>
      </c>
      <c r="V119" s="12">
        <v>248.33583097502529</v>
      </c>
      <c r="W119" s="10">
        <v>407.86688597426377</v>
      </c>
      <c r="X119" s="10">
        <v>262.1999392409499</v>
      </c>
      <c r="Y119" s="10">
        <v>270.25640818086327</v>
      </c>
      <c r="Z119" s="10">
        <v>279.16421884462216</v>
      </c>
      <c r="AA119" s="10">
        <v>462.41414118476143</v>
      </c>
      <c r="AB119" s="10">
        <v>479.81418624604288</v>
      </c>
      <c r="AC119" s="10">
        <v>289.00883824047588</v>
      </c>
      <c r="AD119" s="10">
        <v>325.14466714858418</v>
      </c>
      <c r="AE119" s="10">
        <v>279.16421884462216</v>
      </c>
      <c r="AF119" s="10">
        <v>397.33732956004047</v>
      </c>
      <c r="AG119" s="10">
        <v>458.85024672104674</v>
      </c>
      <c r="AH119" s="10">
        <v>471.95989063370985</v>
      </c>
      <c r="AI119" s="10">
        <v>279.16421884462216</v>
      </c>
      <c r="AJ119" s="10">
        <v>419.51990278551989</v>
      </c>
      <c r="AK119" s="10">
        <v>432.41025308938117</v>
      </c>
      <c r="AL119" s="10">
        <v>559.68347445200163</v>
      </c>
      <c r="AM119" s="10">
        <v>207.66754126980547</v>
      </c>
      <c r="AN119" s="10">
        <v>210.25755177215163</v>
      </c>
      <c r="AO119" s="10">
        <v>242.39211599202187</v>
      </c>
      <c r="AP119" s="10">
        <v>407.86688597426377</v>
      </c>
      <c r="AQ119" s="10">
        <v>356.88352522748079</v>
      </c>
      <c r="AR119" s="10">
        <v>237.02649314887285</v>
      </c>
      <c r="AS119" s="10">
        <v>6006.8351965458996</v>
      </c>
      <c r="AT119" s="10">
        <v>31.636305987860595</v>
      </c>
    </row>
    <row r="120" spans="1:46" hidden="1" x14ac:dyDescent="0.15">
      <c r="B120" t="s">
        <v>133</v>
      </c>
      <c r="C120" t="s">
        <v>22</v>
      </c>
      <c r="D120" t="s">
        <v>25</v>
      </c>
      <c r="E120">
        <v>205.39018716101225</v>
      </c>
      <c r="F120">
        <v>206.11688896147635</v>
      </c>
      <c r="G120">
        <v>206.87556038607471</v>
      </c>
      <c r="H120">
        <v>207.66754126980547</v>
      </c>
      <c r="I120">
        <v>291.89191474751948</v>
      </c>
      <c r="J120">
        <v>209.35705963036435</v>
      </c>
      <c r="K120">
        <v>210.25755177215163</v>
      </c>
      <c r="L120">
        <v>211.19726695287414</v>
      </c>
      <c r="M120">
        <v>212.17783275706824</v>
      </c>
      <c r="N120">
        <v>213.20094096448221</v>
      </c>
      <c r="O120">
        <v>214.26834995074975</v>
      </c>
      <c r="P120">
        <v>215.95654447373667</v>
      </c>
      <c r="Q120">
        <v>304.85702392731173</v>
      </c>
      <c r="R120">
        <v>308.47100490958695</v>
      </c>
      <c r="S120">
        <v>223.88271019593321</v>
      </c>
      <c r="T120">
        <v>237.02649314887285</v>
      </c>
      <c r="U120">
        <v>242.39211599202187</v>
      </c>
      <c r="V120">
        <v>248.33583097502529</v>
      </c>
      <c r="W120">
        <v>407.86688597426377</v>
      </c>
      <c r="X120">
        <v>262.1999392409499</v>
      </c>
      <c r="Y120">
        <v>378.35897145320854</v>
      </c>
      <c r="Z120">
        <v>390.82990638247105</v>
      </c>
      <c r="AA120">
        <v>289.00883824047588</v>
      </c>
      <c r="AB120">
        <v>299.88386640377678</v>
      </c>
      <c r="AC120">
        <v>289.00883824047588</v>
      </c>
      <c r="AD120">
        <v>325.14466714858418</v>
      </c>
      <c r="AE120">
        <v>446.66275015139547</v>
      </c>
      <c r="AF120">
        <v>248.33583097502529</v>
      </c>
      <c r="AG120">
        <v>254.91680373391486</v>
      </c>
      <c r="AH120">
        <v>367.07991493732993</v>
      </c>
      <c r="AI120">
        <v>390.82990638247105</v>
      </c>
      <c r="AJ120">
        <v>262.1999392409499</v>
      </c>
      <c r="AK120">
        <v>270.25640818086327</v>
      </c>
      <c r="AL120">
        <v>559.68347445200163</v>
      </c>
      <c r="AM120">
        <v>207.66754126980547</v>
      </c>
      <c r="AN120">
        <v>336.41208283544256</v>
      </c>
      <c r="AO120">
        <v>242.39211599202187</v>
      </c>
      <c r="AP120">
        <v>407.86688597426377</v>
      </c>
      <c r="AQ120">
        <v>356.88352522748079</v>
      </c>
      <c r="AR120">
        <v>237.02649314887285</v>
      </c>
      <c r="AS120">
        <v>172.20647812017006</v>
      </c>
      <c r="AT120">
        <v>212.37967068955138</v>
      </c>
    </row>
    <row r="121" spans="1:46" hidden="1" x14ac:dyDescent="0.15">
      <c r="B121" t="s">
        <v>134</v>
      </c>
      <c r="C121" t="s">
        <v>23</v>
      </c>
      <c r="D121" t="s">
        <v>25</v>
      </c>
      <c r="E121">
        <v>24.64682245932147</v>
      </c>
      <c r="F121">
        <v>24.734026675377162</v>
      </c>
      <c r="G121">
        <v>24.825067246328963</v>
      </c>
      <c r="H121">
        <v>24.920104952376654</v>
      </c>
      <c r="I121">
        <v>25.019306978358813</v>
      </c>
      <c r="J121">
        <v>25.122847155643722</v>
      </c>
      <c r="K121">
        <v>25.230906212658194</v>
      </c>
      <c r="L121">
        <v>25.343672034344898</v>
      </c>
      <c r="M121">
        <v>25.46133993084819</v>
      </c>
      <c r="N121">
        <v>25.584112915737865</v>
      </c>
      <c r="O121">
        <v>25.71220199408997</v>
      </c>
      <c r="P121">
        <v>25.9147853368484</v>
      </c>
      <c r="Q121">
        <v>26.130602050912433</v>
      </c>
      <c r="R121">
        <v>26.440371849393166</v>
      </c>
      <c r="S121">
        <v>26.865925223511987</v>
      </c>
      <c r="T121">
        <v>28.443179177864742</v>
      </c>
      <c r="U121">
        <v>29.087053919042624</v>
      </c>
      <c r="V121">
        <v>29.800299717003035</v>
      </c>
      <c r="W121">
        <v>30.590016448069782</v>
      </c>
      <c r="X121">
        <v>31.463992708913992</v>
      </c>
      <c r="Y121">
        <v>32.430768981703594</v>
      </c>
      <c r="Z121">
        <v>33.49970626135466</v>
      </c>
      <c r="AA121">
        <v>34.681060588857108</v>
      </c>
      <c r="AB121">
        <v>35.986063968453216</v>
      </c>
      <c r="AC121">
        <v>34.681060588857108</v>
      </c>
      <c r="AD121">
        <v>39.017360057830103</v>
      </c>
      <c r="AE121">
        <v>33.49970626135466</v>
      </c>
      <c r="AF121">
        <v>29.800299717003035</v>
      </c>
      <c r="AG121">
        <v>30.590016448069782</v>
      </c>
      <c r="AH121">
        <v>31.463992708913992</v>
      </c>
      <c r="AI121">
        <v>33.49970626135466</v>
      </c>
      <c r="AJ121">
        <v>31.463992708913992</v>
      </c>
      <c r="AK121">
        <v>32.430768981703594</v>
      </c>
      <c r="AL121">
        <v>67.162016934240199</v>
      </c>
      <c r="AM121">
        <v>24.920104952376654</v>
      </c>
      <c r="AN121">
        <v>25.230906212658194</v>
      </c>
      <c r="AO121">
        <v>29.087053919042624</v>
      </c>
      <c r="AP121">
        <v>30.590016448069782</v>
      </c>
      <c r="AQ121">
        <v>30.590016448069782</v>
      </c>
      <c r="AR121">
        <v>33.183709040842203</v>
      </c>
      <c r="AS121">
        <v>181.68753784612497</v>
      </c>
      <c r="AT121">
        <v>16.752494067961223</v>
      </c>
    </row>
    <row r="122" spans="1:46" hidden="1" x14ac:dyDescent="0.15">
      <c r="B122" t="s">
        <v>135</v>
      </c>
      <c r="C122" t="s">
        <v>24</v>
      </c>
      <c r="D122" t="s">
        <v>25</v>
      </c>
      <c r="E122">
        <v>16.43121497288098</v>
      </c>
      <c r="F122">
        <v>16.489351116918108</v>
      </c>
      <c r="G122">
        <v>16.550044830885977</v>
      </c>
      <c r="H122">
        <v>16.613403301584437</v>
      </c>
      <c r="I122">
        <v>16.679537985572541</v>
      </c>
      <c r="J122">
        <v>16.748564770429148</v>
      </c>
      <c r="K122">
        <v>16.820604141772129</v>
      </c>
      <c r="L122">
        <v>16.895781356229932</v>
      </c>
      <c r="M122">
        <v>16.97422662056546</v>
      </c>
      <c r="N122">
        <v>17.056075277158577</v>
      </c>
      <c r="O122">
        <v>17.14146799605998</v>
      </c>
      <c r="P122">
        <v>17.276523557898933</v>
      </c>
      <c r="Q122">
        <v>17.420401367274955</v>
      </c>
      <c r="R122">
        <v>17.626914566262112</v>
      </c>
      <c r="S122">
        <v>17.910616815674658</v>
      </c>
      <c r="T122">
        <v>18.962119451909828</v>
      </c>
      <c r="U122">
        <v>19.391369279361751</v>
      </c>
      <c r="V122">
        <v>19.866866478002024</v>
      </c>
      <c r="W122">
        <v>20.393344298713188</v>
      </c>
      <c r="X122">
        <v>20.975995139275994</v>
      </c>
      <c r="Y122">
        <v>21.62051265446906</v>
      </c>
      <c r="Z122">
        <v>22.333137507569774</v>
      </c>
      <c r="AA122">
        <v>23.120707059238072</v>
      </c>
      <c r="AB122">
        <v>23.990709312302144</v>
      </c>
      <c r="AC122">
        <v>23.120707059238072</v>
      </c>
      <c r="AD122">
        <v>26.011573371886733</v>
      </c>
      <c r="AE122">
        <v>22.333137507569774</v>
      </c>
      <c r="AF122">
        <v>19.866866478002024</v>
      </c>
      <c r="AG122">
        <v>20.393344298713188</v>
      </c>
      <c r="AH122">
        <v>20.975995139275994</v>
      </c>
      <c r="AI122">
        <v>22.333137507569774</v>
      </c>
      <c r="AJ122">
        <v>20.975995139275994</v>
      </c>
      <c r="AK122">
        <v>21.62051265446906</v>
      </c>
      <c r="AL122">
        <v>44.774677956160133</v>
      </c>
      <c r="AM122">
        <v>16.613403301584437</v>
      </c>
      <c r="AN122">
        <v>16.820604141772129</v>
      </c>
      <c r="AO122">
        <v>19.391369279361751</v>
      </c>
      <c r="AP122">
        <v>20.393344298713188</v>
      </c>
      <c r="AQ122">
        <v>20.393344298713188</v>
      </c>
      <c r="AR122">
        <v>23.702649314887285</v>
      </c>
      <c r="AS122">
        <v>-6467.9828778746041</v>
      </c>
      <c r="AT122">
        <v>-6633.2604898428117</v>
      </c>
    </row>
    <row r="123" spans="1:46" hidden="1" x14ac:dyDescent="0.15">
      <c r="B123" t="s">
        <v>136</v>
      </c>
      <c r="C123" t="s">
        <v>20</v>
      </c>
      <c r="D123" t="s">
        <v>25</v>
      </c>
      <c r="E123">
        <v>6656.9631391576986</v>
      </c>
      <c r="F123">
        <v>6680.4996468085847</v>
      </c>
      <c r="G123">
        <v>6705.1197230098578</v>
      </c>
      <c r="H123">
        <v>6730.8709890104865</v>
      </c>
      <c r="I123">
        <v>8180.4984408662622</v>
      </c>
      <c r="J123">
        <v>6875.2566713612068</v>
      </c>
      <c r="K123">
        <v>6905.0950836740558</v>
      </c>
      <c r="L123">
        <v>6936.2935805843499</v>
      </c>
      <c r="M123">
        <v>6968.9113447791387</v>
      </c>
      <c r="N123">
        <v>7003.0100123289058</v>
      </c>
      <c r="O123">
        <v>7130.0648572718046</v>
      </c>
      <c r="P123">
        <v>7187.3083819094381</v>
      </c>
      <c r="Q123">
        <v>8735.3318861137486</v>
      </c>
      <c r="R123">
        <v>8935.5357477577418</v>
      </c>
      <c r="S123">
        <v>7553.6822387140755</v>
      </c>
      <c r="T123">
        <v>8115.787125417407</v>
      </c>
      <c r="U123">
        <v>8307.9493990024966</v>
      </c>
      <c r="V123">
        <v>8628.3301304538963</v>
      </c>
      <c r="W123">
        <v>10621.128068380232</v>
      </c>
      <c r="X123">
        <v>9136.9785201850118</v>
      </c>
      <c r="Y123">
        <v>9551.0397767182239</v>
      </c>
      <c r="Z123">
        <v>9885.6577605071743</v>
      </c>
      <c r="AA123">
        <v>12383.633768123274</v>
      </c>
      <c r="AB123">
        <v>12881.335259526162</v>
      </c>
      <c r="AC123">
        <v>10507.325621437931</v>
      </c>
      <c r="AD123">
        <v>11917.280507343434</v>
      </c>
      <c r="AE123">
        <v>10247.32816637939</v>
      </c>
      <c r="AF123">
        <v>10971.827202922856</v>
      </c>
      <c r="AG123">
        <v>11825.585890567681</v>
      </c>
      <c r="AH123">
        <v>12633.846842724955</v>
      </c>
      <c r="AI123">
        <v>9885.6577605071743</v>
      </c>
      <c r="AJ123">
        <v>11167.418191337238</v>
      </c>
      <c r="AK123">
        <v>11531.133388964685</v>
      </c>
      <c r="AL123">
        <v>21365.14953407292</v>
      </c>
      <c r="AM123">
        <v>7439.383724695801</v>
      </c>
      <c r="AN123">
        <v>7622.5075598999319</v>
      </c>
      <c r="AO123">
        <v>4153.9746995012483</v>
      </c>
      <c r="AP123">
        <v>5310.5640341901162</v>
      </c>
      <c r="AQ123">
        <v>12263.570553181298</v>
      </c>
      <c r="AR123">
        <v>6492.6297003339259</v>
      </c>
      <c r="AS123">
        <v>-237.18713269641299</v>
      </c>
      <c r="AT123">
        <v>6273.6506497037381</v>
      </c>
    </row>
    <row r="124" spans="1:46" x14ac:dyDescent="0.15">
      <c r="A124">
        <f>A114+2</f>
        <v>24</v>
      </c>
      <c r="B124" t="s">
        <v>137</v>
      </c>
      <c r="C124" t="s">
        <v>21</v>
      </c>
      <c r="D124" t="s">
        <v>25</v>
      </c>
      <c r="E124" s="10">
        <v>218.97905063018746</v>
      </c>
      <c r="F124" s="10">
        <v>219.75327785554555</v>
      </c>
      <c r="G124" s="10">
        <v>220.56314878321902</v>
      </c>
      <c r="H124" s="10">
        <v>221.41022990166076</v>
      </c>
      <c r="I124" s="10">
        <v>311.214614598173</v>
      </c>
      <c r="J124" s="10">
        <v>223.22261920003919</v>
      </c>
      <c r="K124" s="10">
        <v>224.19139882058624</v>
      </c>
      <c r="L124" s="10">
        <v>225.20433703195943</v>
      </c>
      <c r="M124" s="10">
        <v>226.26335534997204</v>
      </c>
      <c r="N124" s="10">
        <v>227.37045494574369</v>
      </c>
      <c r="O124" s="10">
        <v>228.52771978435271</v>
      </c>
      <c r="P124" s="10">
        <v>230.362448138123</v>
      </c>
      <c r="Q124" s="10">
        <v>325.25171916380981</v>
      </c>
      <c r="R124" s="10">
        <v>329.20394860160104</v>
      </c>
      <c r="S124" s="10">
        <v>239.04057717449606</v>
      </c>
      <c r="T124" s="10">
        <v>253.61834766929397</v>
      </c>
      <c r="U124" s="10">
        <v>259.62341871882802</v>
      </c>
      <c r="V124" s="12">
        <v>266.30648550783633</v>
      </c>
      <c r="W124" s="10">
        <v>437.98466261361784</v>
      </c>
      <c r="X124" s="10">
        <v>282.00550988225348</v>
      </c>
      <c r="Y124" s="10">
        <v>291.1902370950678</v>
      </c>
      <c r="Z124" s="10">
        <v>301.39200489351146</v>
      </c>
      <c r="AA124" s="10">
        <v>500.34883911609194</v>
      </c>
      <c r="AB124" s="10">
        <v>520.45799028388535</v>
      </c>
      <c r="AC124" s="10">
        <v>312.71802444755747</v>
      </c>
      <c r="AD124" s="10">
        <v>354.68096748045934</v>
      </c>
      <c r="AE124" s="10">
        <v>301.39200489351146</v>
      </c>
      <c r="AF124" s="10">
        <v>426.09037681253812</v>
      </c>
      <c r="AG124" s="10">
        <v>492.73274544032006</v>
      </c>
      <c r="AH124" s="10">
        <v>507.60991778805624</v>
      </c>
      <c r="AI124" s="10">
        <v>301.39200489351146</v>
      </c>
      <c r="AJ124" s="10">
        <v>451.20881581160552</v>
      </c>
      <c r="AK124" s="10">
        <v>465.90437935210849</v>
      </c>
      <c r="AL124" s="10">
        <v>635.86754565693207</v>
      </c>
      <c r="AM124" s="10">
        <v>221.41022990166076</v>
      </c>
      <c r="AN124" s="10">
        <v>224.19139882058624</v>
      </c>
      <c r="AO124" s="10">
        <v>259.62341871882802</v>
      </c>
      <c r="AP124" s="10">
        <v>437.98466261361784</v>
      </c>
      <c r="AQ124" s="10">
        <v>383.23657978691557</v>
      </c>
      <c r="AR124" s="10">
        <v>253.61834766929397</v>
      </c>
      <c r="AS124" s="10">
        <v>6403.3447914884046</v>
      </c>
      <c r="AT124" s="10">
        <v>34.639297039106509</v>
      </c>
    </row>
    <row r="125" spans="1:46" hidden="1" x14ac:dyDescent="0.15">
      <c r="B125" t="s">
        <v>138</v>
      </c>
      <c r="C125" t="s">
        <v>22</v>
      </c>
      <c r="D125" t="s">
        <v>25</v>
      </c>
      <c r="E125">
        <v>218.97905063018746</v>
      </c>
      <c r="F125">
        <v>219.75327785554555</v>
      </c>
      <c r="G125">
        <v>220.56314878321902</v>
      </c>
      <c r="H125">
        <v>221.41022990166076</v>
      </c>
      <c r="I125">
        <v>311.214614598173</v>
      </c>
      <c r="J125">
        <v>223.22261920003919</v>
      </c>
      <c r="K125">
        <v>224.19139882058624</v>
      </c>
      <c r="L125">
        <v>225.20433703195943</v>
      </c>
      <c r="M125">
        <v>226.26335534997204</v>
      </c>
      <c r="N125">
        <v>227.37045494574369</v>
      </c>
      <c r="O125">
        <v>228.52771978435271</v>
      </c>
      <c r="P125">
        <v>230.362448138123</v>
      </c>
      <c r="Q125">
        <v>325.25171916380981</v>
      </c>
      <c r="R125">
        <v>329.20394860160104</v>
      </c>
      <c r="S125">
        <v>239.04057717449606</v>
      </c>
      <c r="T125">
        <v>253.61834766929397</v>
      </c>
      <c r="U125">
        <v>259.62341871882802</v>
      </c>
      <c r="V125">
        <v>266.30648550783633</v>
      </c>
      <c r="W125">
        <v>437.98466261361784</v>
      </c>
      <c r="X125">
        <v>282.00550988225348</v>
      </c>
      <c r="Y125">
        <v>407.66633193309497</v>
      </c>
      <c r="Z125">
        <v>421.94880685091601</v>
      </c>
      <c r="AA125">
        <v>312.71802444755747</v>
      </c>
      <c r="AB125">
        <v>325.28624392742836</v>
      </c>
      <c r="AC125">
        <v>312.71802444755747</v>
      </c>
      <c r="AD125">
        <v>354.68096748045934</v>
      </c>
      <c r="AE125">
        <v>482.22720782961829</v>
      </c>
      <c r="AF125">
        <v>266.30648550783633</v>
      </c>
      <c r="AG125">
        <v>273.74041413351114</v>
      </c>
      <c r="AH125">
        <v>394.80771383515486</v>
      </c>
      <c r="AI125">
        <v>421.94880685091601</v>
      </c>
      <c r="AJ125">
        <v>282.00550988225348</v>
      </c>
      <c r="AK125">
        <v>291.1902370950678</v>
      </c>
      <c r="AL125">
        <v>635.86754565693207</v>
      </c>
      <c r="AM125">
        <v>221.41022990166076</v>
      </c>
      <c r="AN125">
        <v>358.70623811293797</v>
      </c>
      <c r="AO125">
        <v>259.62341871882802</v>
      </c>
      <c r="AP125">
        <v>437.98466261361784</v>
      </c>
      <c r="AQ125">
        <v>383.23657978691557</v>
      </c>
      <c r="AR125">
        <v>253.61834766929397</v>
      </c>
      <c r="AS125">
        <v>183.47248195648632</v>
      </c>
      <c r="AT125">
        <v>227.34086159367146</v>
      </c>
    </row>
    <row r="126" spans="1:46" hidden="1" x14ac:dyDescent="0.15">
      <c r="B126" t="s">
        <v>139</v>
      </c>
      <c r="C126" t="s">
        <v>23</v>
      </c>
      <c r="D126" t="s">
        <v>25</v>
      </c>
      <c r="E126">
        <v>26.277486075622495</v>
      </c>
      <c r="F126">
        <v>26.370393342665466</v>
      </c>
      <c r="G126">
        <v>26.467577853986281</v>
      </c>
      <c r="H126">
        <v>26.56922758819929</v>
      </c>
      <c r="I126">
        <v>26.675538394129116</v>
      </c>
      <c r="J126">
        <v>26.786714304004704</v>
      </c>
      <c r="K126">
        <v>26.902967858470348</v>
      </c>
      <c r="L126">
        <v>27.024520443835129</v>
      </c>
      <c r="M126">
        <v>27.151602641996647</v>
      </c>
      <c r="N126">
        <v>27.284454593489244</v>
      </c>
      <c r="O126">
        <v>27.423326374122325</v>
      </c>
      <c r="P126">
        <v>27.643493776574761</v>
      </c>
      <c r="Q126">
        <v>27.878718785469413</v>
      </c>
      <c r="R126">
        <v>28.21748130870866</v>
      </c>
      <c r="S126">
        <v>28.684869260939529</v>
      </c>
      <c r="T126">
        <v>30.434201720315276</v>
      </c>
      <c r="U126">
        <v>31.154810246259366</v>
      </c>
      <c r="V126">
        <v>31.956778260940357</v>
      </c>
      <c r="W126">
        <v>32.848849696021333</v>
      </c>
      <c r="X126">
        <v>33.840661185870417</v>
      </c>
      <c r="Y126">
        <v>34.94282845140814</v>
      </c>
      <c r="Z126">
        <v>36.167040587221372</v>
      </c>
      <c r="AA126">
        <v>37.526162933706892</v>
      </c>
      <c r="AB126">
        <v>39.034349271291404</v>
      </c>
      <c r="AC126">
        <v>37.526162933706892</v>
      </c>
      <c r="AD126">
        <v>42.561716097655122</v>
      </c>
      <c r="AE126">
        <v>36.167040587221372</v>
      </c>
      <c r="AF126">
        <v>31.956778260940357</v>
      </c>
      <c r="AG126">
        <v>32.848849696021333</v>
      </c>
      <c r="AH126">
        <v>33.840661185870417</v>
      </c>
      <c r="AI126">
        <v>36.167040587221372</v>
      </c>
      <c r="AJ126">
        <v>33.840661185870417</v>
      </c>
      <c r="AK126">
        <v>34.94282845140814</v>
      </c>
      <c r="AL126">
        <v>76.304105478831843</v>
      </c>
      <c r="AM126">
        <v>26.56922758819929</v>
      </c>
      <c r="AN126">
        <v>26.902967858470348</v>
      </c>
      <c r="AO126">
        <v>31.154810246259366</v>
      </c>
      <c r="AP126">
        <v>32.848849696021333</v>
      </c>
      <c r="AQ126">
        <v>32.848849696021333</v>
      </c>
      <c r="AR126">
        <v>35.506568673701153</v>
      </c>
      <c r="AS126">
        <v>193.61721586325805</v>
      </c>
      <c r="AT126">
        <v>17.988244623286157</v>
      </c>
    </row>
    <row r="127" spans="1:46" hidden="1" x14ac:dyDescent="0.15">
      <c r="B127" t="s">
        <v>140</v>
      </c>
      <c r="C127" t="s">
        <v>24</v>
      </c>
      <c r="D127" t="s">
        <v>25</v>
      </c>
      <c r="E127">
        <v>17.518324050414996</v>
      </c>
      <c r="F127">
        <v>17.580262228443644</v>
      </c>
      <c r="G127">
        <v>17.645051902657521</v>
      </c>
      <c r="H127">
        <v>17.71281839213286</v>
      </c>
      <c r="I127">
        <v>17.783692262752744</v>
      </c>
      <c r="J127">
        <v>17.857809536003135</v>
      </c>
      <c r="K127">
        <v>17.935311905646898</v>
      </c>
      <c r="L127">
        <v>18.016346962556753</v>
      </c>
      <c r="M127">
        <v>18.101068427997763</v>
      </c>
      <c r="N127">
        <v>18.189636395659495</v>
      </c>
      <c r="O127">
        <v>18.282217582748217</v>
      </c>
      <c r="P127">
        <v>18.428995851049841</v>
      </c>
      <c r="Q127">
        <v>18.585812523646275</v>
      </c>
      <c r="R127">
        <v>18.811654205805773</v>
      </c>
      <c r="S127">
        <v>19.123246173959686</v>
      </c>
      <c r="T127">
        <v>20.289467813543517</v>
      </c>
      <c r="U127">
        <v>20.769873497506243</v>
      </c>
      <c r="V127">
        <v>21.304518840626905</v>
      </c>
      <c r="W127">
        <v>21.899233130680891</v>
      </c>
      <c r="X127">
        <v>22.560440790580277</v>
      </c>
      <c r="Y127">
        <v>23.295218967605425</v>
      </c>
      <c r="Z127">
        <v>24.111360391480915</v>
      </c>
      <c r="AA127">
        <v>25.017441955804596</v>
      </c>
      <c r="AB127">
        <v>26.022899514194268</v>
      </c>
      <c r="AC127">
        <v>25.017441955804596</v>
      </c>
      <c r="AD127">
        <v>28.374477398436749</v>
      </c>
      <c r="AE127">
        <v>24.111360391480915</v>
      </c>
      <c r="AF127">
        <v>21.304518840626905</v>
      </c>
      <c r="AG127">
        <v>21.899233130680891</v>
      </c>
      <c r="AH127">
        <v>22.560440790580277</v>
      </c>
      <c r="AI127">
        <v>24.111360391480915</v>
      </c>
      <c r="AJ127">
        <v>22.560440790580277</v>
      </c>
      <c r="AK127">
        <v>23.295218967605425</v>
      </c>
      <c r="AL127">
        <v>50.869403652554567</v>
      </c>
      <c r="AM127">
        <v>17.71281839213286</v>
      </c>
      <c r="AN127">
        <v>17.935311905646898</v>
      </c>
      <c r="AO127">
        <v>20.769873497506243</v>
      </c>
      <c r="AP127">
        <v>21.899233130680891</v>
      </c>
      <c r="AQ127">
        <v>21.899233130680891</v>
      </c>
      <c r="AR127">
        <v>25.361834766929398</v>
      </c>
      <c r="AS127">
        <v>-6920.8362932816781</v>
      </c>
      <c r="AT127">
        <v>-7073.1404779397844</v>
      </c>
    </row>
    <row r="128" spans="1:46" hidden="1" x14ac:dyDescent="0.15">
      <c r="B128" t="s">
        <v>141</v>
      </c>
      <c r="C128" t="s">
        <v>20</v>
      </c>
      <c r="D128" t="s">
        <v>25</v>
      </c>
      <c r="E128">
        <v>7098.5023127067134</v>
      </c>
      <c r="F128">
        <v>7123.5345533736017</v>
      </c>
      <c r="G128">
        <v>7149.7705142666873</v>
      </c>
      <c r="H128">
        <v>7177.2655561987176</v>
      </c>
      <c r="I128">
        <v>8723.1464117366468</v>
      </c>
      <c r="J128">
        <v>7331.4806149648994</v>
      </c>
      <c r="K128">
        <v>7363.5260576413393</v>
      </c>
      <c r="L128">
        <v>7397.0971814407894</v>
      </c>
      <c r="M128">
        <v>7432.2634601346163</v>
      </c>
      <c r="N128">
        <v>7469.0973875676891</v>
      </c>
      <c r="O128">
        <v>7605.1768702974432</v>
      </c>
      <c r="P128">
        <v>7667.2811191928331</v>
      </c>
      <c r="Q128">
        <v>9320.2493104243986</v>
      </c>
      <c r="R128">
        <v>9536.5124905285611</v>
      </c>
      <c r="S128">
        <v>8065.3068392795458</v>
      </c>
      <c r="T128">
        <v>8683.8922241966266</v>
      </c>
      <c r="U128">
        <v>8898.5824554260143</v>
      </c>
      <c r="V128">
        <v>9252.8586651743281</v>
      </c>
      <c r="W128">
        <v>11405.839251517727</v>
      </c>
      <c r="X128">
        <v>9827.8308355699028</v>
      </c>
      <c r="Y128">
        <v>10292.014919435398</v>
      </c>
      <c r="Z128">
        <v>10674.575173272626</v>
      </c>
      <c r="AA128">
        <v>13402.703289880506</v>
      </c>
      <c r="AB128">
        <v>13976.896967907513</v>
      </c>
      <c r="AC128">
        <v>11371.990670201641</v>
      </c>
      <c r="AD128">
        <v>13006.491108957118</v>
      </c>
      <c r="AE128">
        <v>11065.108411319185</v>
      </c>
      <c r="AF128">
        <v>11765.980771764887</v>
      </c>
      <c r="AG128">
        <v>12699.284939834171</v>
      </c>
      <c r="AH128">
        <v>13589.099426960853</v>
      </c>
      <c r="AI128">
        <v>10674.575173272626</v>
      </c>
      <c r="AJ128">
        <v>12011.793243474325</v>
      </c>
      <c r="AK128">
        <v>12425.725329562249</v>
      </c>
      <c r="AL128">
        <v>24315.498836330251</v>
      </c>
      <c r="AM128">
        <v>7932.7671936933193</v>
      </c>
      <c r="AN128">
        <v>8128.5677259677122</v>
      </c>
      <c r="AO128">
        <v>4449.2912277130072</v>
      </c>
      <c r="AP128">
        <v>5702.9196257588637</v>
      </c>
      <c r="AQ128">
        <v>13169.628826494696</v>
      </c>
      <c r="AR128">
        <v>6947.1137793573007</v>
      </c>
      <c r="AS128">
        <v>-253.85330795572958</v>
      </c>
      <c r="AT128">
        <v>6713.610413807738</v>
      </c>
    </row>
    <row r="129" spans="1:46" x14ac:dyDescent="0.15">
      <c r="A129">
        <f>A119+2</f>
        <v>25</v>
      </c>
      <c r="B129" t="s">
        <v>142</v>
      </c>
      <c r="C129" t="s">
        <v>21</v>
      </c>
      <c r="D129" t="s">
        <v>25</v>
      </c>
      <c r="E129" s="10">
        <v>233.50336554956294</v>
      </c>
      <c r="F129" s="10">
        <v>234.32679451886847</v>
      </c>
      <c r="G129" s="10">
        <v>235.18981954824631</v>
      </c>
      <c r="H129" s="10">
        <v>236.09426171706306</v>
      </c>
      <c r="I129" s="10">
        <v>331.85883088128548</v>
      </c>
      <c r="J129" s="10">
        <v>238.03508490145776</v>
      </c>
      <c r="K129" s="10">
        <v>239.07552135199154</v>
      </c>
      <c r="L129" s="10">
        <v>240.16549290392172</v>
      </c>
      <c r="M129" s="10">
        <v>241.30725519917587</v>
      </c>
      <c r="N129" s="10">
        <v>242.50316193401588</v>
      </c>
      <c r="O129" s="10">
        <v>243.75566891978985</v>
      </c>
      <c r="P129" s="10">
        <v>245.74618971771903</v>
      </c>
      <c r="Q129" s="10">
        <v>347.03055943069569</v>
      </c>
      <c r="R129" s="10">
        <v>351.34519701947335</v>
      </c>
      <c r="S129" s="10">
        <v>255.23122909112485</v>
      </c>
      <c r="T129" s="10">
        <v>271.37163200614458</v>
      </c>
      <c r="U129" s="10">
        <v>278.08070173206295</v>
      </c>
      <c r="V129" s="12">
        <v>285.5820575671089</v>
      </c>
      <c r="W129" s="10">
        <v>470.34388666052484</v>
      </c>
      <c r="X129" s="10">
        <v>303.32811220894757</v>
      </c>
      <c r="Y129" s="10">
        <v>313.78094266571333</v>
      </c>
      <c r="Z129" s="10">
        <v>325.44436503879956</v>
      </c>
      <c r="AA129" s="10">
        <v>541.52336524769726</v>
      </c>
      <c r="AB129" s="10">
        <v>564.72310981444491</v>
      </c>
      <c r="AC129" s="10">
        <v>338.45210327981079</v>
      </c>
      <c r="AD129" s="10">
        <v>387.0979496713428</v>
      </c>
      <c r="AE129" s="10">
        <v>325.44436503879956</v>
      </c>
      <c r="AF129" s="10">
        <v>456.93129210737425</v>
      </c>
      <c r="AG129" s="10">
        <v>529.13687249309044</v>
      </c>
      <c r="AH129" s="10">
        <v>545.99060197610572</v>
      </c>
      <c r="AI129" s="10">
        <v>325.44436503879956</v>
      </c>
      <c r="AJ129" s="10">
        <v>485.32497953431618</v>
      </c>
      <c r="AK129" s="10">
        <v>502.04950826514136</v>
      </c>
      <c r="AL129" s="10">
        <v>723.67556060506695</v>
      </c>
      <c r="AM129" s="10">
        <v>236.09426171706306</v>
      </c>
      <c r="AN129" s="10">
        <v>239.07552135199154</v>
      </c>
      <c r="AO129" s="10">
        <v>278.08070173206295</v>
      </c>
      <c r="AP129" s="10">
        <v>470.34388666052484</v>
      </c>
      <c r="AQ129" s="10">
        <v>411.55090082795925</v>
      </c>
      <c r="AR129" s="10">
        <v>271.37163200614458</v>
      </c>
      <c r="AS129" s="10">
        <v>6827.1306807005685</v>
      </c>
      <c r="AT129" s="10">
        <v>37.868266456581637</v>
      </c>
    </row>
    <row r="130" spans="1:46" hidden="1" x14ac:dyDescent="0.15">
      <c r="B130" t="s">
        <v>143</v>
      </c>
      <c r="C130" t="s">
        <v>22</v>
      </c>
      <c r="D130" t="s">
        <v>25</v>
      </c>
      <c r="E130">
        <v>233.50336554956294</v>
      </c>
      <c r="F130">
        <v>234.32679451886847</v>
      </c>
      <c r="G130">
        <v>235.18981954824631</v>
      </c>
      <c r="H130">
        <v>236.09426171706306</v>
      </c>
      <c r="I130">
        <v>331.85883088128548</v>
      </c>
      <c r="J130">
        <v>238.03508490145776</v>
      </c>
      <c r="K130">
        <v>239.07552135199154</v>
      </c>
      <c r="L130">
        <v>240.16549290392172</v>
      </c>
      <c r="M130">
        <v>241.30725519917587</v>
      </c>
      <c r="N130">
        <v>242.50316193401588</v>
      </c>
      <c r="O130">
        <v>243.75566891978985</v>
      </c>
      <c r="P130">
        <v>245.74618971771903</v>
      </c>
      <c r="Q130">
        <v>347.03055943069569</v>
      </c>
      <c r="R130">
        <v>351.34519701947335</v>
      </c>
      <c r="S130">
        <v>255.23122909112485</v>
      </c>
      <c r="T130">
        <v>271.37163200614458</v>
      </c>
      <c r="U130">
        <v>278.08070173206295</v>
      </c>
      <c r="V130">
        <v>285.5820575671089</v>
      </c>
      <c r="W130">
        <v>470.34388666052484</v>
      </c>
      <c r="X130">
        <v>303.32811220894757</v>
      </c>
      <c r="Y130">
        <v>439.29331973199868</v>
      </c>
      <c r="Z130">
        <v>455.62211105431942</v>
      </c>
      <c r="AA130">
        <v>338.45210327981079</v>
      </c>
      <c r="AB130">
        <v>352.95194363402811</v>
      </c>
      <c r="AC130">
        <v>338.45210327981079</v>
      </c>
      <c r="AD130">
        <v>387.0979496713428</v>
      </c>
      <c r="AE130">
        <v>520.71098406207932</v>
      </c>
      <c r="AF130">
        <v>285.5820575671089</v>
      </c>
      <c r="AG130">
        <v>293.96492916282801</v>
      </c>
      <c r="AH130">
        <v>424.65935709252665</v>
      </c>
      <c r="AI130">
        <v>455.62211105431942</v>
      </c>
      <c r="AJ130">
        <v>303.32811220894757</v>
      </c>
      <c r="AK130">
        <v>313.78094266571333</v>
      </c>
      <c r="AL130">
        <v>723.67556060506695</v>
      </c>
      <c r="AM130">
        <v>236.09426171706306</v>
      </c>
      <c r="AN130">
        <v>382.52083416318646</v>
      </c>
      <c r="AO130">
        <v>278.08070173206295</v>
      </c>
      <c r="AP130">
        <v>470.34388666052484</v>
      </c>
      <c r="AQ130">
        <v>411.55090082795925</v>
      </c>
      <c r="AR130">
        <v>271.37163200614458</v>
      </c>
      <c r="AS130">
        <v>195.51133706870269</v>
      </c>
      <c r="AT130">
        <v>243.35122814019704</v>
      </c>
    </row>
    <row r="131" spans="1:46" hidden="1" x14ac:dyDescent="0.15">
      <c r="B131" t="s">
        <v>144</v>
      </c>
      <c r="C131" t="s">
        <v>23</v>
      </c>
      <c r="D131" t="s">
        <v>25</v>
      </c>
      <c r="E131">
        <v>28.020403865947554</v>
      </c>
      <c r="F131">
        <v>28.119215342264216</v>
      </c>
      <c r="G131">
        <v>28.222778345789557</v>
      </c>
      <c r="H131">
        <v>28.331311406047568</v>
      </c>
      <c r="I131">
        <v>28.445042646967323</v>
      </c>
      <c r="J131">
        <v>28.564210188174933</v>
      </c>
      <c r="K131">
        <v>28.689062562238988</v>
      </c>
      <c r="L131">
        <v>28.819859148470606</v>
      </c>
      <c r="M131">
        <v>28.956870623901104</v>
      </c>
      <c r="N131">
        <v>29.100379432081908</v>
      </c>
      <c r="O131">
        <v>29.250680270374783</v>
      </c>
      <c r="P131">
        <v>29.489542766126284</v>
      </c>
      <c r="Q131">
        <v>29.745476522631058</v>
      </c>
      <c r="R131">
        <v>30.115302601669143</v>
      </c>
      <c r="S131">
        <v>30.627747490934983</v>
      </c>
      <c r="T131">
        <v>32.564595840737347</v>
      </c>
      <c r="U131">
        <v>33.369684207847556</v>
      </c>
      <c r="V131">
        <v>34.269846908053069</v>
      </c>
      <c r="W131">
        <v>35.275791499539366</v>
      </c>
      <c r="X131">
        <v>36.399373465073708</v>
      </c>
      <c r="Y131">
        <v>37.653713119885602</v>
      </c>
      <c r="Z131">
        <v>39.053323804655946</v>
      </c>
      <c r="AA131">
        <v>40.614252393577289</v>
      </c>
      <c r="AB131">
        <v>42.354233236083374</v>
      </c>
      <c r="AC131">
        <v>40.614252393577289</v>
      </c>
      <c r="AD131">
        <v>46.451753960561135</v>
      </c>
      <c r="AE131">
        <v>39.053323804655946</v>
      </c>
      <c r="AF131">
        <v>34.269846908053069</v>
      </c>
      <c r="AG131">
        <v>35.275791499539366</v>
      </c>
      <c r="AH131">
        <v>36.399373465073708</v>
      </c>
      <c r="AI131">
        <v>39.053323804655946</v>
      </c>
      <c r="AJ131">
        <v>36.399373465073708</v>
      </c>
      <c r="AK131">
        <v>37.653713119885602</v>
      </c>
      <c r="AL131">
        <v>86.841067272608029</v>
      </c>
      <c r="AM131">
        <v>28.331311406047568</v>
      </c>
      <c r="AN131">
        <v>28.689062562238988</v>
      </c>
      <c r="AO131">
        <v>33.369684207847556</v>
      </c>
      <c r="AP131">
        <v>35.275791499539366</v>
      </c>
      <c r="AQ131">
        <v>35.275791499539366</v>
      </c>
      <c r="AR131">
        <v>37.992028480860242</v>
      </c>
      <c r="AS131">
        <v>206.36620234894849</v>
      </c>
      <c r="AT131">
        <v>19.311759236895206</v>
      </c>
    </row>
    <row r="132" spans="1:46" hidden="1" x14ac:dyDescent="0.15">
      <c r="B132" t="s">
        <v>145</v>
      </c>
      <c r="C132" t="s">
        <v>24</v>
      </c>
      <c r="D132" t="s">
        <v>25</v>
      </c>
      <c r="E132">
        <v>18.680269243965036</v>
      </c>
      <c r="F132">
        <v>18.746143561509477</v>
      </c>
      <c r="G132">
        <v>18.815185563859703</v>
      </c>
      <c r="H132">
        <v>18.887540937365046</v>
      </c>
      <c r="I132">
        <v>18.963361764644883</v>
      </c>
      <c r="J132">
        <v>19.042806792116622</v>
      </c>
      <c r="K132">
        <v>19.126041708159324</v>
      </c>
      <c r="L132">
        <v>19.213239432313738</v>
      </c>
      <c r="M132">
        <v>19.304580415934069</v>
      </c>
      <c r="N132">
        <v>19.400252954721271</v>
      </c>
      <c r="O132">
        <v>19.500453513583189</v>
      </c>
      <c r="P132">
        <v>19.659695177417522</v>
      </c>
      <c r="Q132">
        <v>19.830317681754039</v>
      </c>
      <c r="R132">
        <v>20.076868401112762</v>
      </c>
      <c r="S132">
        <v>20.418498327289988</v>
      </c>
      <c r="T132">
        <v>21.709730560491565</v>
      </c>
      <c r="U132">
        <v>22.246456138565037</v>
      </c>
      <c r="V132">
        <v>22.846564605368712</v>
      </c>
      <c r="W132">
        <v>23.517194333026243</v>
      </c>
      <c r="X132">
        <v>24.266248976715808</v>
      </c>
      <c r="Y132">
        <v>25.102475413257068</v>
      </c>
      <c r="Z132">
        <v>26.035549203103965</v>
      </c>
      <c r="AA132">
        <v>27.076168262384861</v>
      </c>
      <c r="AB132">
        <v>28.236155490722247</v>
      </c>
      <c r="AC132">
        <v>27.076168262384861</v>
      </c>
      <c r="AD132">
        <v>30.967835973707423</v>
      </c>
      <c r="AE132">
        <v>26.035549203103965</v>
      </c>
      <c r="AF132">
        <v>22.846564605368712</v>
      </c>
      <c r="AG132">
        <v>23.517194333026243</v>
      </c>
      <c r="AH132">
        <v>24.266248976715808</v>
      </c>
      <c r="AI132">
        <v>26.035549203103965</v>
      </c>
      <c r="AJ132">
        <v>24.266248976715808</v>
      </c>
      <c r="AK132">
        <v>25.102475413257068</v>
      </c>
      <c r="AL132">
        <v>57.894044848405358</v>
      </c>
      <c r="AM132">
        <v>18.887540937365046</v>
      </c>
      <c r="AN132">
        <v>19.126041708159324</v>
      </c>
      <c r="AO132">
        <v>22.246456138565037</v>
      </c>
      <c r="AP132">
        <v>23.517194333026243</v>
      </c>
      <c r="AQ132">
        <v>23.517194333026243</v>
      </c>
      <c r="AR132">
        <v>27.137163200614456</v>
      </c>
      <c r="AS132">
        <v>-7405.3913400463643</v>
      </c>
      <c r="AT132">
        <v>-7543.3231002797047</v>
      </c>
    </row>
    <row r="133" spans="1:46" hidden="1" x14ac:dyDescent="0.15">
      <c r="B133" t="s">
        <v>146</v>
      </c>
      <c r="C133" t="s">
        <v>20</v>
      </c>
      <c r="D133" t="s">
        <v>25</v>
      </c>
      <c r="E133">
        <v>7570.4602634803196</v>
      </c>
      <c r="F133">
        <v>7597.0407018865135</v>
      </c>
      <c r="G133">
        <v>7624.9538787670026</v>
      </c>
      <c r="H133">
        <v>7654.2638166370207</v>
      </c>
      <c r="I133">
        <v>9302.9401068082298</v>
      </c>
      <c r="J133">
        <v>7818.8889139191024</v>
      </c>
      <c r="K133">
        <v>7853.2495779658566</v>
      </c>
      <c r="L133">
        <v>7889.3159780645074</v>
      </c>
      <c r="M133">
        <v>7927.1692431289302</v>
      </c>
      <c r="N133">
        <v>7966.8941926994667</v>
      </c>
      <c r="O133">
        <v>8112.5870231555427</v>
      </c>
      <c r="P133">
        <v>8179.856977559707</v>
      </c>
      <c r="Q133">
        <v>9944.8893872817971</v>
      </c>
      <c r="R133">
        <v>10178.332067314726</v>
      </c>
      <c r="S133">
        <v>8611.8028382966513</v>
      </c>
      <c r="T133">
        <v>9291.7646798903897</v>
      </c>
      <c r="U133">
        <v>9531.2405706861791</v>
      </c>
      <c r="V133">
        <v>9922.7478313722804</v>
      </c>
      <c r="W133">
        <v>12248.984956034674</v>
      </c>
      <c r="X133">
        <v>10571.656556739208</v>
      </c>
      <c r="Y133">
        <v>11091.73654618573</v>
      </c>
      <c r="Z133">
        <v>11528.408941884651</v>
      </c>
      <c r="AA133">
        <v>14509.090269749548</v>
      </c>
      <c r="AB133">
        <v>15170.473502299154</v>
      </c>
      <c r="AC133">
        <v>12310.743259181434</v>
      </c>
      <c r="AD133">
        <v>14202.546568615713</v>
      </c>
      <c r="AE133">
        <v>11950.18000073409</v>
      </c>
      <c r="AF133">
        <v>12617.815143596852</v>
      </c>
      <c r="AG133">
        <v>13638.045105688092</v>
      </c>
      <c r="AH133">
        <v>14617.599189565324</v>
      </c>
      <c r="AI133">
        <v>11528.408941884651</v>
      </c>
      <c r="AJ133">
        <v>12920.91356934792</v>
      </c>
      <c r="AK133">
        <v>13391.242903321796</v>
      </c>
      <c r="AL133">
        <v>27719.686691673876</v>
      </c>
      <c r="AM133">
        <v>8459.9757973356536</v>
      </c>
      <c r="AN133">
        <v>8669.1716120402307</v>
      </c>
      <c r="AO133">
        <v>4765.6202853430896</v>
      </c>
      <c r="AP133">
        <v>6124.4924780173369</v>
      </c>
      <c r="AQ133">
        <v>14143.157887380243</v>
      </c>
      <c r="AR133">
        <v>7433.411743912312</v>
      </c>
      <c r="AS133">
        <v>-271.68737700260965</v>
      </c>
      <c r="AT133">
        <v>7184.383445771512</v>
      </c>
    </row>
    <row r="134" spans="1:46" x14ac:dyDescent="0.15">
      <c r="A134">
        <f>A124+2</f>
        <v>26</v>
      </c>
      <c r="B134" t="s">
        <v>147</v>
      </c>
      <c r="C134" t="s">
        <v>21</v>
      </c>
      <c r="D134" t="s">
        <v>25</v>
      </c>
      <c r="E134" s="10">
        <v>249.02829814079999</v>
      </c>
      <c r="F134" s="10">
        <v>249.90265466731952</v>
      </c>
      <c r="G134" s="10">
        <v>250.82085127523035</v>
      </c>
      <c r="H134" s="10">
        <v>251.78499396832302</v>
      </c>
      <c r="I134" s="10">
        <v>353.91619971553047</v>
      </c>
      <c r="J134" s="10">
        <v>253.86002967269815</v>
      </c>
      <c r="K134" s="10">
        <v>254.97563564824208</v>
      </c>
      <c r="L134" s="10">
        <v>256.14662266443202</v>
      </c>
      <c r="M134" s="10">
        <v>257.3756247769133</v>
      </c>
      <c r="N134" s="10">
        <v>258.66539586686577</v>
      </c>
      <c r="O134" s="10">
        <v>260.01881484472892</v>
      </c>
      <c r="P134" s="10">
        <v>262.1749031269137</v>
      </c>
      <c r="Q134" s="10">
        <v>370.28843463283289</v>
      </c>
      <c r="R134" s="10">
        <v>374.99118142738467</v>
      </c>
      <c r="S134" s="10">
        <v>272.52540627521051</v>
      </c>
      <c r="T134" s="10">
        <v>290.36764624657468</v>
      </c>
      <c r="U134" s="10">
        <v>297.8512678339431</v>
      </c>
      <c r="V134" s="12">
        <v>306.25764911642841</v>
      </c>
      <c r="W134" s="10">
        <v>505.11278169215154</v>
      </c>
      <c r="X134" s="10">
        <v>326.28569619565457</v>
      </c>
      <c r="Y134" s="10">
        <v>338.16269957883327</v>
      </c>
      <c r="Z134" s="10">
        <v>351.47588237453203</v>
      </c>
      <c r="AA134" s="10">
        <v>586.22586948483013</v>
      </c>
      <c r="AB134" s="10">
        <v>612.94842433531937</v>
      </c>
      <c r="AC134" s="10">
        <v>366.39116842801889</v>
      </c>
      <c r="AD134" s="10">
        <v>422.69483835165812</v>
      </c>
      <c r="AE134" s="10">
        <v>351.47588237453203</v>
      </c>
      <c r="AF134" s="10">
        <v>490.01223858628549</v>
      </c>
      <c r="AG134" s="10">
        <v>568.2518794036705</v>
      </c>
      <c r="AH134" s="10">
        <v>587.31425315217825</v>
      </c>
      <c r="AI134" s="10">
        <v>351.47588237453203</v>
      </c>
      <c r="AJ134" s="10">
        <v>522.05711391304726</v>
      </c>
      <c r="AK134" s="10">
        <v>541.06031932613314</v>
      </c>
      <c r="AL134" s="10">
        <v>824.99067534743688</v>
      </c>
      <c r="AM134" s="10">
        <v>251.78499396832302</v>
      </c>
      <c r="AN134" s="10">
        <v>254.97563564824208</v>
      </c>
      <c r="AO134" s="10">
        <v>297.8512678339431</v>
      </c>
      <c r="AP134" s="10">
        <v>505.11278169215154</v>
      </c>
      <c r="AQ134" s="10">
        <v>441.97368398063259</v>
      </c>
      <c r="AR134" s="10">
        <v>290.36764624657468</v>
      </c>
      <c r="AS134" s="10">
        <v>7280.0926172337449</v>
      </c>
      <c r="AT134" s="10">
        <v>41.33934810577469</v>
      </c>
    </row>
    <row r="135" spans="1:46" hidden="1" x14ac:dyDescent="0.15">
      <c r="B135" t="s">
        <v>148</v>
      </c>
      <c r="C135" t="s">
        <v>22</v>
      </c>
      <c r="D135" t="s">
        <v>25</v>
      </c>
      <c r="E135">
        <v>249.02829814079999</v>
      </c>
      <c r="F135">
        <v>249.90265466731952</v>
      </c>
      <c r="G135">
        <v>250.82085127523035</v>
      </c>
      <c r="H135">
        <v>251.78499396832302</v>
      </c>
      <c r="I135">
        <v>353.91619971553047</v>
      </c>
      <c r="J135">
        <v>253.86002967269815</v>
      </c>
      <c r="K135">
        <v>254.97563564824208</v>
      </c>
      <c r="L135">
        <v>256.14662266443202</v>
      </c>
      <c r="M135">
        <v>257.3756247769133</v>
      </c>
      <c r="N135">
        <v>258.66539586686577</v>
      </c>
      <c r="O135">
        <v>260.01881484472892</v>
      </c>
      <c r="P135">
        <v>262.1749031269137</v>
      </c>
      <c r="Q135">
        <v>370.28843463283289</v>
      </c>
      <c r="R135">
        <v>374.99118142738467</v>
      </c>
      <c r="S135">
        <v>272.52540627521051</v>
      </c>
      <c r="T135">
        <v>290.36764624657468</v>
      </c>
      <c r="U135">
        <v>297.8512678339431</v>
      </c>
      <c r="V135">
        <v>306.25764911642841</v>
      </c>
      <c r="W135">
        <v>505.11278169215154</v>
      </c>
      <c r="X135">
        <v>326.28569619565457</v>
      </c>
      <c r="Y135">
        <v>473.42777941036655</v>
      </c>
      <c r="Z135">
        <v>492.06623532434486</v>
      </c>
      <c r="AA135">
        <v>366.39116842801889</v>
      </c>
      <c r="AB135">
        <v>383.09276520957457</v>
      </c>
      <c r="AC135">
        <v>366.39116842801889</v>
      </c>
      <c r="AD135">
        <v>422.69483835165812</v>
      </c>
      <c r="AE135">
        <v>562.3614117992513</v>
      </c>
      <c r="AF135">
        <v>306.25764911642841</v>
      </c>
      <c r="AG135">
        <v>315.69548855759473</v>
      </c>
      <c r="AH135">
        <v>456.79997467391638</v>
      </c>
      <c r="AI135">
        <v>492.06623532434486</v>
      </c>
      <c r="AJ135">
        <v>326.28569619565457</v>
      </c>
      <c r="AK135">
        <v>338.16269957883327</v>
      </c>
      <c r="AL135">
        <v>824.99067534743688</v>
      </c>
      <c r="AM135">
        <v>251.78499396832302</v>
      </c>
      <c r="AN135">
        <v>407.96101703718733</v>
      </c>
      <c r="AO135">
        <v>297.8512678339431</v>
      </c>
      <c r="AP135">
        <v>505.11278169215154</v>
      </c>
      <c r="AQ135">
        <v>441.97368398063259</v>
      </c>
      <c r="AR135">
        <v>290.36764624657468</v>
      </c>
      <c r="AS135">
        <v>208.37682766627952</v>
      </c>
      <c r="AT135">
        <v>260.48425046967867</v>
      </c>
    </row>
    <row r="136" spans="1:46" hidden="1" x14ac:dyDescent="0.15">
      <c r="B136" t="s">
        <v>149</v>
      </c>
      <c r="C136" t="s">
        <v>23</v>
      </c>
      <c r="D136" t="s">
        <v>25</v>
      </c>
      <c r="E136">
        <v>29.883395776895998</v>
      </c>
      <c r="F136">
        <v>29.988318560078344</v>
      </c>
      <c r="G136">
        <v>30.098502153027642</v>
      </c>
      <c r="H136">
        <v>30.214199276198762</v>
      </c>
      <c r="I136">
        <v>30.335674261331185</v>
      </c>
      <c r="J136">
        <v>30.463203560723777</v>
      </c>
      <c r="K136">
        <v>30.59707627778905</v>
      </c>
      <c r="L136">
        <v>30.737594719731845</v>
      </c>
      <c r="M136">
        <v>30.885074973229599</v>
      </c>
      <c r="N136">
        <v>31.039847504023896</v>
      </c>
      <c r="O136">
        <v>31.202257781367472</v>
      </c>
      <c r="P136">
        <v>31.460988375229643</v>
      </c>
      <c r="Q136">
        <v>31.739008682814248</v>
      </c>
      <c r="R136">
        <v>32.142101265204403</v>
      </c>
      <c r="S136">
        <v>32.703048753025257</v>
      </c>
      <c r="T136">
        <v>34.844117549588965</v>
      </c>
      <c r="U136">
        <v>35.742152140073173</v>
      </c>
      <c r="V136">
        <v>36.750917893971412</v>
      </c>
      <c r="W136">
        <v>37.883458626911363</v>
      </c>
      <c r="X136">
        <v>39.154283543478549</v>
      </c>
      <c r="Y136">
        <v>40.57952394945999</v>
      </c>
      <c r="Z136">
        <v>42.177105884943842</v>
      </c>
      <c r="AA136">
        <v>43.966940211362264</v>
      </c>
      <c r="AB136">
        <v>45.971131825148952</v>
      </c>
      <c r="AC136">
        <v>43.966940211362264</v>
      </c>
      <c r="AD136">
        <v>50.723380602198972</v>
      </c>
      <c r="AE136">
        <v>42.177105884943842</v>
      </c>
      <c r="AF136">
        <v>36.750917893971412</v>
      </c>
      <c r="AG136">
        <v>37.883458626911363</v>
      </c>
      <c r="AH136">
        <v>39.154283543478549</v>
      </c>
      <c r="AI136">
        <v>42.177105884943842</v>
      </c>
      <c r="AJ136">
        <v>39.154283543478549</v>
      </c>
      <c r="AK136">
        <v>40.57952394945999</v>
      </c>
      <c r="AL136">
        <v>98.998881041692414</v>
      </c>
      <c r="AM136">
        <v>30.214199276198762</v>
      </c>
      <c r="AN136">
        <v>30.59707627778905</v>
      </c>
      <c r="AO136">
        <v>35.742152140073173</v>
      </c>
      <c r="AP136">
        <v>37.883458626911363</v>
      </c>
      <c r="AQ136">
        <v>37.883458626911363</v>
      </c>
      <c r="AR136">
        <v>40.651470474520458</v>
      </c>
      <c r="AS136">
        <v>219.99153351614251</v>
      </c>
      <c r="AT136">
        <v>20.729206623256459</v>
      </c>
    </row>
    <row r="137" spans="1:46" hidden="1" x14ac:dyDescent="0.15">
      <c r="B137" t="s">
        <v>150</v>
      </c>
      <c r="C137" t="s">
        <v>24</v>
      </c>
      <c r="D137" t="s">
        <v>25</v>
      </c>
      <c r="E137">
        <v>19.922263851263999</v>
      </c>
      <c r="F137">
        <v>19.992212373385563</v>
      </c>
      <c r="G137">
        <v>20.065668102018428</v>
      </c>
      <c r="H137">
        <v>20.142799517465843</v>
      </c>
      <c r="I137">
        <v>20.223782840887456</v>
      </c>
      <c r="J137">
        <v>20.308802373815851</v>
      </c>
      <c r="K137">
        <v>20.398050851859367</v>
      </c>
      <c r="L137">
        <v>20.491729813154564</v>
      </c>
      <c r="M137">
        <v>20.590049982153065</v>
      </c>
      <c r="N137">
        <v>20.693231669349263</v>
      </c>
      <c r="O137">
        <v>20.801505187578314</v>
      </c>
      <c r="P137">
        <v>20.973992250153096</v>
      </c>
      <c r="Q137">
        <v>21.159339121876165</v>
      </c>
      <c r="R137">
        <v>21.428067510136266</v>
      </c>
      <c r="S137">
        <v>21.802032502016839</v>
      </c>
      <c r="T137">
        <v>23.229411699725976</v>
      </c>
      <c r="U137">
        <v>23.828101426715449</v>
      </c>
      <c r="V137">
        <v>24.500611929314275</v>
      </c>
      <c r="W137">
        <v>25.255639084607576</v>
      </c>
      <c r="X137">
        <v>26.102855695652366</v>
      </c>
      <c r="Y137">
        <v>27.05301596630666</v>
      </c>
      <c r="Z137">
        <v>28.118070589962564</v>
      </c>
      <c r="AA137">
        <v>29.311293474241509</v>
      </c>
      <c r="AB137">
        <v>30.647421216765967</v>
      </c>
      <c r="AC137">
        <v>29.311293474241509</v>
      </c>
      <c r="AD137">
        <v>33.81558706813265</v>
      </c>
      <c r="AE137">
        <v>28.118070589962564</v>
      </c>
      <c r="AF137">
        <v>24.500611929314275</v>
      </c>
      <c r="AG137">
        <v>25.255639084607576</v>
      </c>
      <c r="AH137">
        <v>26.102855695652366</v>
      </c>
      <c r="AI137">
        <v>28.118070589962564</v>
      </c>
      <c r="AJ137">
        <v>26.102855695652366</v>
      </c>
      <c r="AK137">
        <v>27.05301596630666</v>
      </c>
      <c r="AL137">
        <v>65.999254027794947</v>
      </c>
      <c r="AM137">
        <v>20.142799517465843</v>
      </c>
      <c r="AN137">
        <v>20.398050851859367</v>
      </c>
      <c r="AO137">
        <v>23.828101426715449</v>
      </c>
      <c r="AP137">
        <v>25.255639084607576</v>
      </c>
      <c r="AQ137">
        <v>25.255639084607576</v>
      </c>
      <c r="AR137">
        <v>29.036764624657469</v>
      </c>
      <c r="AS137">
        <v>-7923.8671702092788</v>
      </c>
      <c r="AT137">
        <v>-8045.9197619611041</v>
      </c>
    </row>
    <row r="138" spans="1:46" hidden="1" x14ac:dyDescent="0.15">
      <c r="B138" t="s">
        <v>151</v>
      </c>
      <c r="C138" t="s">
        <v>20</v>
      </c>
      <c r="D138" t="s">
        <v>25</v>
      </c>
      <c r="E138">
        <v>8074.9565265857618</v>
      </c>
      <c r="F138">
        <v>8103.1391728504195</v>
      </c>
      <c r="G138">
        <v>8132.7928650663798</v>
      </c>
      <c r="H138">
        <v>8163.9912867651174</v>
      </c>
      <c r="I138">
        <v>9922.4562170298268</v>
      </c>
      <c r="J138">
        <v>8339.6419334773018</v>
      </c>
      <c r="K138">
        <v>8376.4305989943568</v>
      </c>
      <c r="L138">
        <v>8415.1204382452634</v>
      </c>
      <c r="M138">
        <v>8455.8057352011037</v>
      </c>
      <c r="N138">
        <v>8498.5852537345472</v>
      </c>
      <c r="O138">
        <v>8654.5177975912011</v>
      </c>
      <c r="P138">
        <v>8727.2753917532682</v>
      </c>
      <c r="Q138">
        <v>10611.976510275088</v>
      </c>
      <c r="R138">
        <v>10863.792199598382</v>
      </c>
      <c r="S138">
        <v>9195.5594058596689</v>
      </c>
      <c r="T138">
        <v>9942.188207482719</v>
      </c>
      <c r="U138">
        <v>10208.916554768082</v>
      </c>
      <c r="V138">
        <v>10641.304363974954</v>
      </c>
      <c r="W138">
        <v>13154.953501205218</v>
      </c>
      <c r="X138">
        <v>11372.579059031514</v>
      </c>
      <c r="Y138">
        <v>11954.970342135623</v>
      </c>
      <c r="Z138">
        <v>12452.672424947814</v>
      </c>
      <c r="AA138">
        <v>15710.585101915049</v>
      </c>
      <c r="AB138">
        <v>16471.271706228403</v>
      </c>
      <c r="AC138">
        <v>13330.193419806707</v>
      </c>
      <c r="AD138">
        <v>15516.598040294206</v>
      </c>
      <c r="AE138">
        <v>12908.258001470296</v>
      </c>
      <c r="AF138">
        <v>13531.535178881732</v>
      </c>
      <c r="AG138">
        <v>14646.752351857356</v>
      </c>
      <c r="AH138">
        <v>15725.047587796662</v>
      </c>
      <c r="AI138">
        <v>12452.672424947814</v>
      </c>
      <c r="AJ138">
        <v>13899.818849927406</v>
      </c>
      <c r="AK138">
        <v>14433.439803310082</v>
      </c>
      <c r="AL138">
        <v>31651.525196147642</v>
      </c>
      <c r="AM138">
        <v>9023.3587906351295</v>
      </c>
      <c r="AN138">
        <v>9246.7091027859788</v>
      </c>
      <c r="AO138">
        <v>5104.4582773840411</v>
      </c>
      <c r="AP138">
        <v>6577.4767506026092</v>
      </c>
      <c r="AQ138">
        <v>15189.224661185406</v>
      </c>
      <c r="AR138">
        <v>7953.7505659861745</v>
      </c>
      <c r="AS138">
        <v>-290.77111763257096</v>
      </c>
      <c r="AT138">
        <v>7688.1269960326954</v>
      </c>
    </row>
    <row r="139" spans="1:46" x14ac:dyDescent="0.15">
      <c r="A139">
        <f>A129+2</f>
        <v>27</v>
      </c>
      <c r="B139" t="s">
        <v>152</v>
      </c>
      <c r="C139" t="s">
        <v>21</v>
      </c>
      <c r="D139" t="s">
        <v>25</v>
      </c>
      <c r="E139" s="10">
        <v>265.62356995347903</v>
      </c>
      <c r="F139" s="10">
        <v>266.55063068586907</v>
      </c>
      <c r="G139" s="10">
        <v>267.52608108770983</v>
      </c>
      <c r="H139" s="10">
        <v>268.5523449593789</v>
      </c>
      <c r="I139" s="10">
        <v>377.48474738700423</v>
      </c>
      <c r="J139" s="10">
        <v>270.76759524276952</v>
      </c>
      <c r="K139" s="10">
        <v>271.96203243488173</v>
      </c>
      <c r="L139" s="10">
        <v>273.21819604692411</v>
      </c>
      <c r="M139" s="10">
        <v>274.53914724678907</v>
      </c>
      <c r="N139" s="10">
        <v>275.92809265371903</v>
      </c>
      <c r="O139" s="10">
        <v>277.38839094843593</v>
      </c>
      <c r="P139" s="10">
        <v>279.72036512029706</v>
      </c>
      <c r="Q139" s="10">
        <v>395.12678495705114</v>
      </c>
      <c r="R139" s="10">
        <v>400.24497577467719</v>
      </c>
      <c r="S139" s="10">
        <v>290.99871537530595</v>
      </c>
      <c r="T139" s="10">
        <v>310.69338148383497</v>
      </c>
      <c r="U139" s="10">
        <v>319.02864233650257</v>
      </c>
      <c r="V139" s="12">
        <v>328.43531987577018</v>
      </c>
      <c r="W139" s="10">
        <v>542.47230932805019</v>
      </c>
      <c r="X139" s="10">
        <v>351.00552651331833</v>
      </c>
      <c r="Y139" s="10">
        <v>364.48080311389094</v>
      </c>
      <c r="Z139" s="10">
        <v>379.65464710206749</v>
      </c>
      <c r="AA139" s="10">
        <v>634.77111522889084</v>
      </c>
      <c r="AB139" s="10">
        <v>665.5059275243799</v>
      </c>
      <c r="AC139" s="10">
        <v>396.73194701805676</v>
      </c>
      <c r="AD139" s="10">
        <v>461.80351310399425</v>
      </c>
      <c r="AE139" s="10">
        <v>379.65464710206749</v>
      </c>
      <c r="AF139" s="10">
        <v>525.49651180123226</v>
      </c>
      <c r="AG139" s="10">
        <v>610.28134799405655</v>
      </c>
      <c r="AH139" s="10">
        <v>631.80994772397298</v>
      </c>
      <c r="AI139" s="10">
        <v>379.65464710206749</v>
      </c>
      <c r="AJ139" s="10">
        <v>561.6088424213093</v>
      </c>
      <c r="AK139" s="10">
        <v>583.16928498222546</v>
      </c>
      <c r="AL139" s="10">
        <v>942.00967845677508</v>
      </c>
      <c r="AM139" s="10">
        <v>268.5523449593789</v>
      </c>
      <c r="AN139" s="10">
        <v>271.96203243488173</v>
      </c>
      <c r="AO139" s="10">
        <v>319.02864233650257</v>
      </c>
      <c r="AP139" s="10">
        <v>542.47230932805019</v>
      </c>
      <c r="AQ139" s="10">
        <v>474.66327066204394</v>
      </c>
      <c r="AR139" s="10">
        <v>310.69338148383497</v>
      </c>
      <c r="AS139" s="10">
        <v>7764.263145101927</v>
      </c>
      <c r="AT139" s="10">
        <v>45.069811530355935</v>
      </c>
    </row>
    <row r="140" spans="1:46" hidden="1" x14ac:dyDescent="0.15">
      <c r="B140" t="s">
        <v>153</v>
      </c>
      <c r="C140" t="s">
        <v>22</v>
      </c>
      <c r="D140" t="s">
        <v>25</v>
      </c>
      <c r="E140">
        <v>265.62356995347903</v>
      </c>
      <c r="F140">
        <v>266.55063068586907</v>
      </c>
      <c r="G140">
        <v>267.52608108770983</v>
      </c>
      <c r="H140">
        <v>268.5523449593789</v>
      </c>
      <c r="I140">
        <v>377.48474738700423</v>
      </c>
      <c r="J140">
        <v>270.76759524276952</v>
      </c>
      <c r="K140">
        <v>271.96203243488173</v>
      </c>
      <c r="L140">
        <v>273.21819604692411</v>
      </c>
      <c r="M140">
        <v>274.53914724678907</v>
      </c>
      <c r="N140">
        <v>275.92809265371903</v>
      </c>
      <c r="O140">
        <v>277.38839094843593</v>
      </c>
      <c r="P140">
        <v>279.72036512029706</v>
      </c>
      <c r="Q140">
        <v>395.12678495705114</v>
      </c>
      <c r="R140">
        <v>400.24497577467719</v>
      </c>
      <c r="S140">
        <v>290.99871537530595</v>
      </c>
      <c r="T140">
        <v>310.69338148383497</v>
      </c>
      <c r="U140">
        <v>319.02864233650257</v>
      </c>
      <c r="V140">
        <v>328.43531987577018</v>
      </c>
      <c r="W140">
        <v>542.47230932805019</v>
      </c>
      <c r="X140">
        <v>351.00552651331833</v>
      </c>
      <c r="Y140">
        <v>510.27312435944731</v>
      </c>
      <c r="Z140">
        <v>531.51650594289447</v>
      </c>
      <c r="AA140">
        <v>396.73194701805676</v>
      </c>
      <c r="AB140">
        <v>415.94120470273748</v>
      </c>
      <c r="AC140">
        <v>396.73194701805676</v>
      </c>
      <c r="AD140">
        <v>461.80351310399425</v>
      </c>
      <c r="AE140">
        <v>607.44743536330805</v>
      </c>
      <c r="AF140">
        <v>328.43531987577018</v>
      </c>
      <c r="AG140">
        <v>339.0451933300314</v>
      </c>
      <c r="AH140">
        <v>491.40773711864568</v>
      </c>
      <c r="AI140">
        <v>531.51650594289447</v>
      </c>
      <c r="AJ140">
        <v>351.00552651331833</v>
      </c>
      <c r="AK140">
        <v>364.48080311389094</v>
      </c>
      <c r="AL140">
        <v>942.00967845677508</v>
      </c>
      <c r="AM140">
        <v>268.5523449593789</v>
      </c>
      <c r="AN140">
        <v>435.13925189581073</v>
      </c>
      <c r="AO140">
        <v>319.02864233650257</v>
      </c>
      <c r="AP140">
        <v>542.47230932805019</v>
      </c>
      <c r="AQ140">
        <v>474.66327066204394</v>
      </c>
      <c r="AR140">
        <v>310.69338148383497</v>
      </c>
      <c r="AS140">
        <v>222.12649654574216</v>
      </c>
      <c r="AT140">
        <v>278.81855308941749</v>
      </c>
    </row>
    <row r="141" spans="1:46" hidden="1" x14ac:dyDescent="0.15">
      <c r="B141" t="s">
        <v>154</v>
      </c>
      <c r="C141" t="s">
        <v>23</v>
      </c>
      <c r="D141" t="s">
        <v>25</v>
      </c>
      <c r="E141">
        <v>31.874828394417484</v>
      </c>
      <c r="F141">
        <v>31.986075682304289</v>
      </c>
      <c r="G141">
        <v>32.103129730525183</v>
      </c>
      <c r="H141">
        <v>32.226281395125469</v>
      </c>
      <c r="I141">
        <v>32.355835490314647</v>
      </c>
      <c r="J141">
        <v>32.492111429132343</v>
      </c>
      <c r="K141">
        <v>32.635443892185805</v>
      </c>
      <c r="L141">
        <v>32.786183525630896</v>
      </c>
      <c r="M141">
        <v>32.94469766961469</v>
      </c>
      <c r="N141">
        <v>33.111371118446286</v>
      </c>
      <c r="O141">
        <v>33.286606913812314</v>
      </c>
      <c r="P141">
        <v>33.566443814435644</v>
      </c>
      <c r="Q141">
        <v>33.868010139175816</v>
      </c>
      <c r="R141">
        <v>34.306712209258045</v>
      </c>
      <c r="S141">
        <v>34.919845845036718</v>
      </c>
      <c r="T141">
        <v>37.283205778060193</v>
      </c>
      <c r="U141">
        <v>38.28343708038031</v>
      </c>
      <c r="V141">
        <v>39.412238385092422</v>
      </c>
      <c r="W141">
        <v>40.685423199603768</v>
      </c>
      <c r="X141">
        <v>42.120663181598204</v>
      </c>
      <c r="Y141">
        <v>43.737696373666914</v>
      </c>
      <c r="Z141">
        <v>45.558557652248098</v>
      </c>
      <c r="AA141">
        <v>47.60783364216681</v>
      </c>
      <c r="AB141">
        <v>49.912944564328498</v>
      </c>
      <c r="AC141">
        <v>47.60783364216681</v>
      </c>
      <c r="AD141">
        <v>55.416421572479308</v>
      </c>
      <c r="AE141">
        <v>45.558557652248098</v>
      </c>
      <c r="AF141">
        <v>39.412238385092422</v>
      </c>
      <c r="AG141">
        <v>40.685423199603768</v>
      </c>
      <c r="AH141">
        <v>42.120663181598204</v>
      </c>
      <c r="AI141">
        <v>45.558557652248098</v>
      </c>
      <c r="AJ141">
        <v>42.120663181598204</v>
      </c>
      <c r="AK141">
        <v>43.737696373666914</v>
      </c>
      <c r="AL141">
        <v>113.041161414813</v>
      </c>
      <c r="AM141">
        <v>32.226281395125469</v>
      </c>
      <c r="AN141">
        <v>32.635443892185805</v>
      </c>
      <c r="AO141">
        <v>38.28343708038031</v>
      </c>
      <c r="AP141">
        <v>40.685423199603768</v>
      </c>
      <c r="AQ141">
        <v>40.685423199603768</v>
      </c>
      <c r="AR141">
        <v>43.497073407736892</v>
      </c>
      <c r="AS141">
        <v>234.55423180509553</v>
      </c>
      <c r="AT141">
        <v>22.24718781145857</v>
      </c>
    </row>
    <row r="142" spans="1:46" hidden="1" x14ac:dyDescent="0.15">
      <c r="B142" t="s">
        <v>155</v>
      </c>
      <c r="C142" t="s">
        <v>24</v>
      </c>
      <c r="D142" t="s">
        <v>25</v>
      </c>
      <c r="E142">
        <v>21.249885596278322</v>
      </c>
      <c r="F142">
        <v>21.324050454869525</v>
      </c>
      <c r="G142">
        <v>21.402086487016788</v>
      </c>
      <c r="H142">
        <v>21.48418759675031</v>
      </c>
      <c r="I142">
        <v>21.5705569935431</v>
      </c>
      <c r="J142">
        <v>21.661407619421563</v>
      </c>
      <c r="K142">
        <v>21.756962594790537</v>
      </c>
      <c r="L142">
        <v>21.85745568375393</v>
      </c>
      <c r="M142">
        <v>21.963131779743126</v>
      </c>
      <c r="N142">
        <v>22.074247412297524</v>
      </c>
      <c r="O142">
        <v>22.191071275874876</v>
      </c>
      <c r="P142">
        <v>22.377629209623763</v>
      </c>
      <c r="Q142">
        <v>22.578673426117209</v>
      </c>
      <c r="R142">
        <v>22.871141472838698</v>
      </c>
      <c r="S142">
        <v>23.279897230024478</v>
      </c>
      <c r="T142">
        <v>24.855470518706795</v>
      </c>
      <c r="U142">
        <v>25.522291386920205</v>
      </c>
      <c r="V142">
        <v>26.274825590061614</v>
      </c>
      <c r="W142">
        <v>27.123615466402512</v>
      </c>
      <c r="X142">
        <v>28.080442121065467</v>
      </c>
      <c r="Y142">
        <v>29.158464249111276</v>
      </c>
      <c r="Z142">
        <v>30.372371768165401</v>
      </c>
      <c r="AA142">
        <v>31.738555761444541</v>
      </c>
      <c r="AB142">
        <v>33.275296376218996</v>
      </c>
      <c r="AC142">
        <v>31.738555761444541</v>
      </c>
      <c r="AD142">
        <v>36.944281048319539</v>
      </c>
      <c r="AE142">
        <v>30.372371768165401</v>
      </c>
      <c r="AF142">
        <v>26.274825590061614</v>
      </c>
      <c r="AG142">
        <v>27.123615466402512</v>
      </c>
      <c r="AH142">
        <v>28.080442121065467</v>
      </c>
      <c r="AI142">
        <v>30.372371768165401</v>
      </c>
      <c r="AJ142">
        <v>28.080442121065467</v>
      </c>
      <c r="AK142">
        <v>29.158464249111276</v>
      </c>
      <c r="AL142">
        <v>75.360774276542003</v>
      </c>
      <c r="AM142">
        <v>21.48418759675031</v>
      </c>
      <c r="AN142">
        <v>21.756962594790537</v>
      </c>
      <c r="AO142">
        <v>25.522291386920205</v>
      </c>
      <c r="AP142">
        <v>27.123615466402512</v>
      </c>
      <c r="AQ142">
        <v>27.123615466402512</v>
      </c>
      <c r="AR142">
        <v>31.069338148383494</v>
      </c>
      <c r="AS142">
        <v>-8478.63827721079</v>
      </c>
      <c r="AT142">
        <v>-8583.1894708534364</v>
      </c>
    </row>
    <row r="143" spans="1:46" hidden="1" x14ac:dyDescent="0.15">
      <c r="B143" t="s">
        <v>156</v>
      </c>
      <c r="C143" t="s">
        <v>20</v>
      </c>
      <c r="D143" t="s">
        <v>25</v>
      </c>
      <c r="E143">
        <v>8614.2588090018198</v>
      </c>
      <c r="F143">
        <v>8644.0992604620969</v>
      </c>
      <c r="G143">
        <v>8675.5587935615658</v>
      </c>
      <c r="H143">
        <v>8708.7218338792318</v>
      </c>
      <c r="I143">
        <v>10584.451143443792</v>
      </c>
      <c r="J143">
        <v>8896.0505882720881</v>
      </c>
      <c r="K143">
        <v>8935.384805113119</v>
      </c>
      <c r="L143">
        <v>8976.8319902570202</v>
      </c>
      <c r="M143">
        <v>9020.5012289402384</v>
      </c>
      <c r="N143">
        <v>9066.5070108088312</v>
      </c>
      <c r="O143">
        <v>9233.3457135499448</v>
      </c>
      <c r="P143">
        <v>9311.9307172482422</v>
      </c>
      <c r="Q143">
        <v>11324.423195708552</v>
      </c>
      <c r="R143">
        <v>11595.883385520468</v>
      </c>
      <c r="S143">
        <v>9819.1301034406188</v>
      </c>
      <c r="T143">
        <v>10638.141382006508</v>
      </c>
      <c r="U143">
        <v>10934.816543545756</v>
      </c>
      <c r="V143">
        <v>11412.076988612338</v>
      </c>
      <c r="W143">
        <v>14128.465710388786</v>
      </c>
      <c r="X143">
        <v>12235.047725383127</v>
      </c>
      <c r="Y143">
        <v>12886.877666385111</v>
      </c>
      <c r="Z143">
        <v>13453.361837538519</v>
      </c>
      <c r="AA143">
        <v>17015.699716226853</v>
      </c>
      <c r="AB143">
        <v>17889.400940897209</v>
      </c>
      <c r="AC143">
        <v>14437.56339558642</v>
      </c>
      <c r="AD143">
        <v>16961.017900415234</v>
      </c>
      <c r="AE143">
        <v>13945.558002326514</v>
      </c>
      <c r="AF143">
        <v>14511.653454655196</v>
      </c>
      <c r="AG143">
        <v>15730.662852804009</v>
      </c>
      <c r="AH143">
        <v>16917.596854850744</v>
      </c>
      <c r="AI143">
        <v>13453.361837538519</v>
      </c>
      <c r="AJ143">
        <v>14953.94721991271</v>
      </c>
      <c r="AK143">
        <v>15558.547426489342</v>
      </c>
      <c r="AL143">
        <v>36197.140670064189</v>
      </c>
      <c r="AM143">
        <v>9625.429395340203</v>
      </c>
      <c r="AN143">
        <v>9863.7364731768193</v>
      </c>
      <c r="AO143">
        <v>5467.4082717728779</v>
      </c>
      <c r="AP143">
        <v>7064.2328551943929</v>
      </c>
      <c r="AQ143">
        <v>16313.279995500454</v>
      </c>
      <c r="AR143">
        <v>8510.5131056052069</v>
      </c>
      <c r="AS143">
        <v>-311.19203259142506</v>
      </c>
      <c r="AT143">
        <v>8227.1493289933042</v>
      </c>
    </row>
    <row r="144" spans="1:46" x14ac:dyDescent="0.15">
      <c r="A144">
        <f>A134+2</f>
        <v>28</v>
      </c>
      <c r="B144" t="s">
        <v>157</v>
      </c>
      <c r="C144" t="s">
        <v>21</v>
      </c>
      <c r="D144" t="s">
        <v>25</v>
      </c>
      <c r="E144" s="10">
        <v>283.36377661190198</v>
      </c>
      <c r="F144" s="10">
        <v>284.34537040993735</v>
      </c>
      <c r="G144" s="10">
        <v>285.38022347241997</v>
      </c>
      <c r="H144" s="10">
        <v>286.47111295655367</v>
      </c>
      <c r="I144" s="10">
        <v>402.66933697883991</v>
      </c>
      <c r="J144" s="10">
        <v>288.83281130753528</v>
      </c>
      <c r="K144" s="10">
        <v>290.10989626990647</v>
      </c>
      <c r="L144" s="10">
        <v>291.45558409925394</v>
      </c>
      <c r="M144" s="10">
        <v>292.87341652403376</v>
      </c>
      <c r="N144" s="10">
        <v>294.36711074054648</v>
      </c>
      <c r="O144" s="10">
        <v>295.94056774198538</v>
      </c>
      <c r="P144" s="10">
        <v>298.45931786052057</v>
      </c>
      <c r="Q144" s="10">
        <v>421.65405515936095</v>
      </c>
      <c r="R144" s="10">
        <v>427.21675630864888</v>
      </c>
      <c r="S144" s="10">
        <v>310.73196529875378</v>
      </c>
      <c r="T144" s="10">
        <v>332.44191818770338</v>
      </c>
      <c r="U144" s="10">
        <v>341.71301698580487</v>
      </c>
      <c r="V144" s="12">
        <v>352.22459841396108</v>
      </c>
      <c r="W144" s="10">
        <v>582.61714269644483</v>
      </c>
      <c r="X144" s="10">
        <v>377.62492979577553</v>
      </c>
      <c r="Y144" s="10">
        <v>392.89261178003392</v>
      </c>
      <c r="Z144" s="10">
        <v>410.16347065666218</v>
      </c>
      <c r="AA144" s="10">
        <v>687.50301883744851</v>
      </c>
      <c r="AB144" s="10">
        <v>722.80407842008924</v>
      </c>
      <c r="AC144" s="10">
        <v>429.68938677340532</v>
      </c>
      <c r="AD144" s="10">
        <v>504.79219941712</v>
      </c>
      <c r="AE144" s="10">
        <v>410.16347065666218</v>
      </c>
      <c r="AF144" s="10">
        <v>563.55935746233763</v>
      </c>
      <c r="AG144" s="10">
        <v>655.44428553350042</v>
      </c>
      <c r="AH144" s="10">
        <v>679.724873632396</v>
      </c>
      <c r="AI144" s="10">
        <v>410.16347065666218</v>
      </c>
      <c r="AJ144" s="10">
        <v>604.19988767324082</v>
      </c>
      <c r="AK144" s="10">
        <v>628.62817884805418</v>
      </c>
      <c r="AL144" s="10">
        <v>1077.29585327572</v>
      </c>
      <c r="AM144" s="10">
        <v>286.47111295655367</v>
      </c>
      <c r="AN144" s="10">
        <v>290.10989626990647</v>
      </c>
      <c r="AO144" s="10">
        <v>341.71301698580487</v>
      </c>
      <c r="AP144" s="10">
        <v>582.61714269644483</v>
      </c>
      <c r="AQ144" s="10">
        <v>509.78999985938918</v>
      </c>
      <c r="AR144" s="10">
        <v>332.44191818770338</v>
      </c>
      <c r="AS144" s="10">
        <v>8281.8168908141161</v>
      </c>
      <c r="AT144" s="10">
        <v>49.078141575801396</v>
      </c>
    </row>
    <row r="145" spans="1:46" hidden="1" x14ac:dyDescent="0.15">
      <c r="B145" t="s">
        <v>158</v>
      </c>
      <c r="C145" t="s">
        <v>22</v>
      </c>
      <c r="D145" t="s">
        <v>25</v>
      </c>
      <c r="E145">
        <v>283.36377661190198</v>
      </c>
      <c r="F145">
        <v>284.34537040993735</v>
      </c>
      <c r="G145">
        <v>285.38022347241997</v>
      </c>
      <c r="H145">
        <v>286.47111295655367</v>
      </c>
      <c r="I145">
        <v>402.66933697883991</v>
      </c>
      <c r="J145">
        <v>288.83281130753528</v>
      </c>
      <c r="K145">
        <v>290.10989626990647</v>
      </c>
      <c r="L145">
        <v>291.45558409925394</v>
      </c>
      <c r="M145">
        <v>292.87341652403376</v>
      </c>
      <c r="N145">
        <v>294.36711074054648</v>
      </c>
      <c r="O145">
        <v>295.94056774198538</v>
      </c>
      <c r="P145">
        <v>298.45931786052057</v>
      </c>
      <c r="Q145">
        <v>421.65405515936095</v>
      </c>
      <c r="R145">
        <v>427.21675630864888</v>
      </c>
      <c r="S145">
        <v>310.73196529875378</v>
      </c>
      <c r="T145">
        <v>332.44191818770338</v>
      </c>
      <c r="U145">
        <v>341.71301698580487</v>
      </c>
      <c r="V145">
        <v>352.22459841396108</v>
      </c>
      <c r="W145">
        <v>582.61714269644483</v>
      </c>
      <c r="X145">
        <v>377.62492979577553</v>
      </c>
      <c r="Y145">
        <v>550.04965649204746</v>
      </c>
      <c r="Z145">
        <v>574.22885891932708</v>
      </c>
      <c r="AA145">
        <v>429.68938677340532</v>
      </c>
      <c r="AB145">
        <v>451.75254901255579</v>
      </c>
      <c r="AC145">
        <v>429.68938677340532</v>
      </c>
      <c r="AD145">
        <v>504.79219941712</v>
      </c>
      <c r="AE145">
        <v>656.26155305065947</v>
      </c>
      <c r="AF145">
        <v>352.22459841396108</v>
      </c>
      <c r="AG145">
        <v>364.135714185278</v>
      </c>
      <c r="AH145">
        <v>528.67490171408576</v>
      </c>
      <c r="AI145">
        <v>574.22885891932708</v>
      </c>
      <c r="AJ145">
        <v>377.62492979577553</v>
      </c>
      <c r="AK145">
        <v>392.89261178003392</v>
      </c>
      <c r="AL145">
        <v>1077.29585327572</v>
      </c>
      <c r="AM145">
        <v>286.47111295655367</v>
      </c>
      <c r="AN145">
        <v>464.17583403185034</v>
      </c>
      <c r="AO145">
        <v>341.71301698580487</v>
      </c>
      <c r="AP145">
        <v>582.61714269644483</v>
      </c>
      <c r="AQ145">
        <v>509.78999985938918</v>
      </c>
      <c r="AR145">
        <v>332.44191818770338</v>
      </c>
      <c r="AS145">
        <v>236.82190806562352</v>
      </c>
      <c r="AT145">
        <v>298.43826499427513</v>
      </c>
    </row>
    <row r="146" spans="1:46" hidden="1" x14ac:dyDescent="0.15">
      <c r="B146" t="s">
        <v>159</v>
      </c>
      <c r="C146" t="s">
        <v>23</v>
      </c>
      <c r="D146" t="s">
        <v>25</v>
      </c>
      <c r="E146">
        <v>34.003653193428235</v>
      </c>
      <c r="F146">
        <v>34.121444449192481</v>
      </c>
      <c r="G146">
        <v>34.245626816690397</v>
      </c>
      <c r="H146">
        <v>34.376533554786441</v>
      </c>
      <c r="I146">
        <v>34.514514598186281</v>
      </c>
      <c r="J146">
        <v>34.659937356904237</v>
      </c>
      <c r="K146">
        <v>34.813187552388776</v>
      </c>
      <c r="L146">
        <v>34.974670091910468</v>
      </c>
      <c r="M146">
        <v>35.144809982884048</v>
      </c>
      <c r="N146">
        <v>35.324053288865578</v>
      </c>
      <c r="O146">
        <v>35.512868129038246</v>
      </c>
      <c r="P146">
        <v>35.815118143262467</v>
      </c>
      <c r="Q146">
        <v>36.141776156516656</v>
      </c>
      <c r="R146">
        <v>36.618579112169904</v>
      </c>
      <c r="S146">
        <v>37.287835835850451</v>
      </c>
      <c r="T146">
        <v>39.893030182524406</v>
      </c>
      <c r="U146">
        <v>41.005562038296588</v>
      </c>
      <c r="V146">
        <v>42.266951809675327</v>
      </c>
      <c r="W146">
        <v>43.696285702233361</v>
      </c>
      <c r="X146">
        <v>45.314991575493067</v>
      </c>
      <c r="Y146">
        <v>47.147113413604067</v>
      </c>
      <c r="Z146">
        <v>49.219616478799466</v>
      </c>
      <c r="AA146">
        <v>51.562726412808644</v>
      </c>
      <c r="AB146">
        <v>54.210305881506699</v>
      </c>
      <c r="AC146">
        <v>51.562726412808644</v>
      </c>
      <c r="AD146">
        <v>60.575063930054398</v>
      </c>
      <c r="AE146">
        <v>49.219616478799466</v>
      </c>
      <c r="AF146">
        <v>42.266951809675327</v>
      </c>
      <c r="AG146">
        <v>43.696285702233361</v>
      </c>
      <c r="AH146">
        <v>45.314991575493067</v>
      </c>
      <c r="AI146">
        <v>49.219616478799466</v>
      </c>
      <c r="AJ146">
        <v>45.314991575493067</v>
      </c>
      <c r="AK146">
        <v>47.147113413604067</v>
      </c>
      <c r="AL146">
        <v>129.27550239308638</v>
      </c>
      <c r="AM146">
        <v>34.376533554786441</v>
      </c>
      <c r="AN146">
        <v>34.813187552388776</v>
      </c>
      <c r="AO146">
        <v>41.005562038296588</v>
      </c>
      <c r="AP146">
        <v>43.696285702233361</v>
      </c>
      <c r="AQ146">
        <v>43.696285702233361</v>
      </c>
      <c r="AR146">
        <v>46.541868546278472</v>
      </c>
      <c r="AS146">
        <v>250.11958479313165</v>
      </c>
      <c r="AT146">
        <v>23.872766417326314</v>
      </c>
    </row>
    <row r="147" spans="1:46" hidden="1" x14ac:dyDescent="0.15">
      <c r="B147" t="s">
        <v>160</v>
      </c>
      <c r="C147" t="s">
        <v>24</v>
      </c>
      <c r="D147" t="s">
        <v>25</v>
      </c>
      <c r="E147">
        <v>22.669102128952158</v>
      </c>
      <c r="F147">
        <v>22.74762963279499</v>
      </c>
      <c r="G147">
        <v>22.830417877793597</v>
      </c>
      <c r="H147">
        <v>22.917689036524294</v>
      </c>
      <c r="I147">
        <v>23.009676398790852</v>
      </c>
      <c r="J147">
        <v>23.106624904602825</v>
      </c>
      <c r="K147">
        <v>23.208791701592517</v>
      </c>
      <c r="L147">
        <v>23.316446727940313</v>
      </c>
      <c r="M147">
        <v>23.429873321922699</v>
      </c>
      <c r="N147">
        <v>23.549368859243717</v>
      </c>
      <c r="O147">
        <v>23.675245419358831</v>
      </c>
      <c r="P147">
        <v>23.876745428841645</v>
      </c>
      <c r="Q147">
        <v>24.094517437677769</v>
      </c>
      <c r="R147">
        <v>24.412386074779935</v>
      </c>
      <c r="S147">
        <v>24.858557223900302</v>
      </c>
      <c r="T147">
        <v>26.595353455016269</v>
      </c>
      <c r="U147">
        <v>27.33704135886439</v>
      </c>
      <c r="V147">
        <v>28.177967873116884</v>
      </c>
      <c r="W147">
        <v>29.130857134822239</v>
      </c>
      <c r="X147">
        <v>30.209994383662043</v>
      </c>
      <c r="Y147">
        <v>31.431408942402712</v>
      </c>
      <c r="Z147">
        <v>32.813077652532975</v>
      </c>
      <c r="AA147">
        <v>34.375150941872427</v>
      </c>
      <c r="AB147">
        <v>36.140203921004463</v>
      </c>
      <c r="AC147">
        <v>34.375150941872427</v>
      </c>
      <c r="AD147">
        <v>40.383375953369601</v>
      </c>
      <c r="AE147">
        <v>32.813077652532975</v>
      </c>
      <c r="AF147">
        <v>28.177967873116884</v>
      </c>
      <c r="AG147">
        <v>29.130857134822239</v>
      </c>
      <c r="AH147">
        <v>30.209994383662043</v>
      </c>
      <c r="AI147">
        <v>32.813077652532975</v>
      </c>
      <c r="AJ147">
        <v>30.209994383662043</v>
      </c>
      <c r="AK147">
        <v>31.431408942402712</v>
      </c>
      <c r="AL147">
        <v>86.183668262057594</v>
      </c>
      <c r="AM147">
        <v>22.917689036524294</v>
      </c>
      <c r="AN147">
        <v>23.208791701592517</v>
      </c>
      <c r="AO147">
        <v>27.33704135886439</v>
      </c>
      <c r="AP147">
        <v>29.130857134822239</v>
      </c>
      <c r="AQ147">
        <v>29.130857134822239</v>
      </c>
      <c r="AR147">
        <v>33.244191818770339</v>
      </c>
      <c r="AS147">
        <v>-9072.2453698041427</v>
      </c>
      <c r="AT147">
        <v>-9157.5491658793326</v>
      </c>
    </row>
    <row r="148" spans="1:46" hidden="1" x14ac:dyDescent="0.15">
      <c r="B148" t="s">
        <v>161</v>
      </c>
      <c r="C148" t="s">
        <v>20</v>
      </c>
      <c r="D148" t="s">
        <v>25</v>
      </c>
      <c r="E148">
        <v>9190.7933576981031</v>
      </c>
      <c r="F148">
        <v>9222.3488418078614</v>
      </c>
      <c r="G148">
        <v>9255.6816273219938</v>
      </c>
      <c r="H148">
        <v>9290.8880493743909</v>
      </c>
      <c r="I148">
        <v>11291.873558460951</v>
      </c>
      <c r="J148">
        <v>9490.5868604860498</v>
      </c>
      <c r="K148">
        <v>9532.58913571425</v>
      </c>
      <c r="L148">
        <v>9576.9335570349795</v>
      </c>
      <c r="M148">
        <v>9623.7458145630189</v>
      </c>
      <c r="N148">
        <v>9673.1580808722083</v>
      </c>
      <c r="O148">
        <v>9851.6120504308947</v>
      </c>
      <c r="P148">
        <v>9936.3829955949732</v>
      </c>
      <c r="Q148">
        <v>12085.343132289212</v>
      </c>
      <c r="R148">
        <v>12377.802241054618</v>
      </c>
      <c r="S148">
        <v>10485.244234506632</v>
      </c>
      <c r="T148">
        <v>11382.811278746964</v>
      </c>
      <c r="U148">
        <v>11712.375218783664</v>
      </c>
      <c r="V148">
        <v>12238.874202507073</v>
      </c>
      <c r="W148">
        <v>15174.60033866364</v>
      </c>
      <c r="X148">
        <v>13163.864130279104</v>
      </c>
      <c r="Y148">
        <v>13893.049146360565</v>
      </c>
      <c r="Z148">
        <v>14536.999743295011</v>
      </c>
      <c r="AA148">
        <v>18433.736587544143</v>
      </c>
      <c r="AB148">
        <v>19435.96464566845</v>
      </c>
      <c r="AC148">
        <v>15640.746195492002</v>
      </c>
      <c r="AD148">
        <v>18549.538110420788</v>
      </c>
      <c r="AE148">
        <v>15068.841197318001</v>
      </c>
      <c r="AF148">
        <v>15563.012874792947</v>
      </c>
      <c r="AG148">
        <v>16895.431304903846</v>
      </c>
      <c r="AH148">
        <v>18201.886204830367</v>
      </c>
      <c r="AI148">
        <v>14536.999743295011</v>
      </c>
      <c r="AJ148">
        <v>16089.167270341128</v>
      </c>
      <c r="AK148">
        <v>16773.31543280117</v>
      </c>
      <c r="AL148">
        <v>41457.050707886556</v>
      </c>
      <c r="AM148">
        <v>10268.87626509801</v>
      </c>
      <c r="AN148">
        <v>10522.98800695729</v>
      </c>
      <c r="AO148">
        <v>5856.1876093918318</v>
      </c>
      <c r="AP148">
        <v>7587.3001693318201</v>
      </c>
      <c r="AQ148">
        <v>17521.188019900284</v>
      </c>
      <c r="AR148">
        <v>9106.2490229975701</v>
      </c>
      <c r="AS148">
        <v>-333.04375033189046</v>
      </c>
      <c r="AT148">
        <v>8803.9202941259227</v>
      </c>
    </row>
    <row r="149" spans="1:46" x14ac:dyDescent="0.15">
      <c r="A149">
        <f>A139+2</f>
        <v>29</v>
      </c>
      <c r="B149" t="s">
        <v>162</v>
      </c>
      <c r="C149" t="s">
        <v>21</v>
      </c>
      <c r="D149" t="s">
        <v>25</v>
      </c>
      <c r="E149" s="10">
        <v>302.32872887164814</v>
      </c>
      <c r="F149" s="10">
        <v>303.36673821736383</v>
      </c>
      <c r="G149" s="10">
        <v>304.46321142506554</v>
      </c>
      <c r="H149" s="10">
        <v>305.62131741363123</v>
      </c>
      <c r="I149" s="10">
        <v>429.58214624579705</v>
      </c>
      <c r="J149" s="10">
        <v>308.1359370287679</v>
      </c>
      <c r="K149" s="10">
        <v>309.49964726344967</v>
      </c>
      <c r="L149" s="10">
        <v>310.9394012024344</v>
      </c>
      <c r="M149" s="10">
        <v>312.45927969360451</v>
      </c>
      <c r="N149" s="10">
        <v>314.06357405429247</v>
      </c>
      <c r="O149" s="10">
        <v>315.7567964881697</v>
      </c>
      <c r="P149" s="10">
        <v>318.47381396137735</v>
      </c>
      <c r="Q149" s="10">
        <v>449.98618045757701</v>
      </c>
      <c r="R149" s="10">
        <v>456.0242930914859</v>
      </c>
      <c r="S149" s="10">
        <v>331.81152640843771</v>
      </c>
      <c r="T149" s="10">
        <v>355.71285246084261</v>
      </c>
      <c r="U149" s="10">
        <v>366.01172558698948</v>
      </c>
      <c r="V149" s="12">
        <v>377.74303094157636</v>
      </c>
      <c r="W149" s="10">
        <v>625.75671499643875</v>
      </c>
      <c r="X149" s="10">
        <v>406.29210278639209</v>
      </c>
      <c r="Y149" s="10">
        <v>423.56857153538306</v>
      </c>
      <c r="Z149" s="10">
        <v>443.20121168582352</v>
      </c>
      <c r="AA149" s="10">
        <v>744.79743788057147</v>
      </c>
      <c r="AB149" s="10">
        <v>785.29150083508875</v>
      </c>
      <c r="AC149" s="10">
        <v>465.49839867535718</v>
      </c>
      <c r="AD149" s="10">
        <v>552.06958661966632</v>
      </c>
      <c r="AE149" s="10">
        <v>443.20121168582352</v>
      </c>
      <c r="AF149" s="10">
        <v>604.38884950652221</v>
      </c>
      <c r="AG149" s="10">
        <v>703.9763043709936</v>
      </c>
      <c r="AH149" s="10">
        <v>731.32578501550586</v>
      </c>
      <c r="AI149" s="10">
        <v>443.20121168582352</v>
      </c>
      <c r="AJ149" s="10">
        <v>650.06736445822742</v>
      </c>
      <c r="AK149" s="10">
        <v>677.70971445661291</v>
      </c>
      <c r="AL149" s="10">
        <v>1233.8407948775759</v>
      </c>
      <c r="AM149" s="10">
        <v>305.62131741363123</v>
      </c>
      <c r="AN149" s="10">
        <v>309.49964726344967</v>
      </c>
      <c r="AO149" s="10">
        <v>366.01172558698948</v>
      </c>
      <c r="AP149" s="10">
        <v>625.75671499643875</v>
      </c>
      <c r="AQ149" s="10">
        <v>547.53712562188389</v>
      </c>
      <c r="AR149" s="10">
        <v>355.71285246084261</v>
      </c>
      <c r="AS149" s="10">
        <v>8835.0805052372598</v>
      </c>
      <c r="AT149" s="10">
        <v>53.384123589194473</v>
      </c>
    </row>
    <row r="150" spans="1:46" hidden="1" x14ac:dyDescent="0.15">
      <c r="B150" t="s">
        <v>163</v>
      </c>
      <c r="C150" t="s">
        <v>22</v>
      </c>
      <c r="D150" t="s">
        <v>25</v>
      </c>
      <c r="E150">
        <v>302.32872887164814</v>
      </c>
      <c r="F150">
        <v>303.36673821736383</v>
      </c>
      <c r="G150">
        <v>304.46321142506554</v>
      </c>
      <c r="H150">
        <v>305.62131741363123</v>
      </c>
      <c r="I150">
        <v>429.58214624579705</v>
      </c>
      <c r="J150">
        <v>308.1359370287679</v>
      </c>
      <c r="K150">
        <v>309.49964726344967</v>
      </c>
      <c r="L150">
        <v>310.9394012024344</v>
      </c>
      <c r="M150">
        <v>312.45927969360451</v>
      </c>
      <c r="N150">
        <v>314.06357405429247</v>
      </c>
      <c r="O150">
        <v>315.7567964881697</v>
      </c>
      <c r="P150">
        <v>318.47381396137735</v>
      </c>
      <c r="Q150">
        <v>449.98618045757701</v>
      </c>
      <c r="R150">
        <v>456.0242930914859</v>
      </c>
      <c r="S150">
        <v>331.81152640843771</v>
      </c>
      <c r="T150">
        <v>355.71285246084261</v>
      </c>
      <c r="U150">
        <v>366.01172558698948</v>
      </c>
      <c r="V150">
        <v>377.74303094157636</v>
      </c>
      <c r="W150">
        <v>625.75671499643875</v>
      </c>
      <c r="X150">
        <v>406.29210278639209</v>
      </c>
      <c r="Y150">
        <v>592.99600014953626</v>
      </c>
      <c r="Z150">
        <v>620.48169636015291</v>
      </c>
      <c r="AA150">
        <v>465.49839867535718</v>
      </c>
      <c r="AB150">
        <v>490.80718802193053</v>
      </c>
      <c r="AC150">
        <v>465.49839867535718</v>
      </c>
      <c r="AD150">
        <v>552.06958661966632</v>
      </c>
      <c r="AE150">
        <v>709.12193869731766</v>
      </c>
      <c r="AF150">
        <v>377.74303094157636</v>
      </c>
      <c r="AG150">
        <v>391.09794687277423</v>
      </c>
      <c r="AH150">
        <v>568.80894390094898</v>
      </c>
      <c r="AI150">
        <v>620.48169636015291</v>
      </c>
      <c r="AJ150">
        <v>406.29210278639209</v>
      </c>
      <c r="AK150">
        <v>423.56857153538306</v>
      </c>
      <c r="AL150">
        <v>1233.8407948775759</v>
      </c>
      <c r="AM150">
        <v>305.62131741363123</v>
      </c>
      <c r="AN150">
        <v>495.19943562151951</v>
      </c>
      <c r="AO150">
        <v>366.01172558698948</v>
      </c>
      <c r="AP150">
        <v>625.75671499643875</v>
      </c>
      <c r="AQ150">
        <v>547.53712562188389</v>
      </c>
      <c r="AR150">
        <v>355.71285246084261</v>
      </c>
      <c r="AS150">
        <v>252.52892952713017</v>
      </c>
      <c r="AT150">
        <v>319.43340499624486</v>
      </c>
    </row>
    <row r="151" spans="1:46" hidden="1" x14ac:dyDescent="0.15">
      <c r="B151" t="s">
        <v>164</v>
      </c>
      <c r="C151" t="s">
        <v>23</v>
      </c>
      <c r="D151" t="s">
        <v>25</v>
      </c>
      <c r="E151">
        <v>36.279447464597773</v>
      </c>
      <c r="F151">
        <v>36.404008586083663</v>
      </c>
      <c r="G151">
        <v>36.535585371007869</v>
      </c>
      <c r="H151">
        <v>36.674558089635752</v>
      </c>
      <c r="I151">
        <v>36.821326821068318</v>
      </c>
      <c r="J151">
        <v>36.976312443452144</v>
      </c>
      <c r="K151">
        <v>37.139957671613963</v>
      </c>
      <c r="L151">
        <v>37.31272814429213</v>
      </c>
      <c r="M151">
        <v>37.495113563232536</v>
      </c>
      <c r="N151">
        <v>37.6876288865151</v>
      </c>
      <c r="O151">
        <v>37.890815578580366</v>
      </c>
      <c r="P151">
        <v>38.216857675365283</v>
      </c>
      <c r="Q151">
        <v>38.570244039220889</v>
      </c>
      <c r="R151">
        <v>39.087796550698791</v>
      </c>
      <c r="S151">
        <v>39.81738316901253</v>
      </c>
      <c r="T151">
        <v>42.685542295301111</v>
      </c>
      <c r="U151">
        <v>43.921407070438732</v>
      </c>
      <c r="V151">
        <v>45.329163712989164</v>
      </c>
      <c r="W151">
        <v>46.931753624732906</v>
      </c>
      <c r="X151">
        <v>48.755052334367051</v>
      </c>
      <c r="Y151">
        <v>50.828228584245963</v>
      </c>
      <c r="Z151">
        <v>53.184145402298824</v>
      </c>
      <c r="AA151">
        <v>55.859807841042866</v>
      </c>
      <c r="AB151">
        <v>58.896862562631661</v>
      </c>
      <c r="AC151">
        <v>55.859807841042866</v>
      </c>
      <c r="AD151">
        <v>66.24835039435996</v>
      </c>
      <c r="AE151">
        <v>53.184145402298824</v>
      </c>
      <c r="AF151">
        <v>45.329163712989164</v>
      </c>
      <c r="AG151">
        <v>46.931753624732906</v>
      </c>
      <c r="AH151">
        <v>48.755052334367051</v>
      </c>
      <c r="AI151">
        <v>53.184145402298824</v>
      </c>
      <c r="AJ151">
        <v>48.755052334367051</v>
      </c>
      <c r="AK151">
        <v>50.828228584245963</v>
      </c>
      <c r="AL151">
        <v>148.06089538530912</v>
      </c>
      <c r="AM151">
        <v>36.674558089635752</v>
      </c>
      <c r="AN151">
        <v>37.139957671613963</v>
      </c>
      <c r="AO151">
        <v>43.921407070438732</v>
      </c>
      <c r="AP151">
        <v>46.931753624732906</v>
      </c>
      <c r="AQ151">
        <v>46.931753624732906</v>
      </c>
      <c r="AR151">
        <v>49.799799344517965</v>
      </c>
      <c r="AS151">
        <v>266.75744362556389</v>
      </c>
      <c r="AT151">
        <v>25.613501034786115</v>
      </c>
    </row>
    <row r="152" spans="1:46" hidden="1" x14ac:dyDescent="0.15">
      <c r="B152" t="s">
        <v>165</v>
      </c>
      <c r="C152" t="s">
        <v>24</v>
      </c>
      <c r="D152" t="s">
        <v>25</v>
      </c>
      <c r="E152">
        <v>24.18629830973185</v>
      </c>
      <c r="F152">
        <v>24.269339057389107</v>
      </c>
      <c r="G152">
        <v>24.357056914005245</v>
      </c>
      <c r="H152">
        <v>24.4497053930905</v>
      </c>
      <c r="I152">
        <v>24.547551214045544</v>
      </c>
      <c r="J152">
        <v>24.65087496230143</v>
      </c>
      <c r="K152">
        <v>24.759971781075976</v>
      </c>
      <c r="L152">
        <v>24.875152096194753</v>
      </c>
      <c r="M152">
        <v>24.99674237548836</v>
      </c>
      <c r="N152">
        <v>25.125085924343399</v>
      </c>
      <c r="O152">
        <v>25.260543719053576</v>
      </c>
      <c r="P152">
        <v>25.47790511691019</v>
      </c>
      <c r="Q152">
        <v>25.713496026147258</v>
      </c>
      <c r="R152">
        <v>26.058531033799195</v>
      </c>
      <c r="S152">
        <v>26.544922112675017</v>
      </c>
      <c r="T152">
        <v>28.457028196867409</v>
      </c>
      <c r="U152">
        <v>29.280938046959157</v>
      </c>
      <c r="V152">
        <v>30.219442475326108</v>
      </c>
      <c r="W152">
        <v>31.287835749821937</v>
      </c>
      <c r="X152">
        <v>32.503368222911369</v>
      </c>
      <c r="Y152">
        <v>33.885485722830644</v>
      </c>
      <c r="Z152">
        <v>35.456096934865883</v>
      </c>
      <c r="AA152">
        <v>37.239871894028575</v>
      </c>
      <c r="AB152">
        <v>39.264575041754441</v>
      </c>
      <c r="AC152">
        <v>37.239871894028575</v>
      </c>
      <c r="AD152">
        <v>44.165566929573309</v>
      </c>
      <c r="AE152">
        <v>35.456096934865883</v>
      </c>
      <c r="AF152">
        <v>30.219442475326108</v>
      </c>
      <c r="AG152">
        <v>31.287835749821937</v>
      </c>
      <c r="AH152">
        <v>32.503368222911369</v>
      </c>
      <c r="AI152">
        <v>35.456096934865883</v>
      </c>
      <c r="AJ152">
        <v>32.503368222911369</v>
      </c>
      <c r="AK152">
        <v>33.885485722830644</v>
      </c>
      <c r="AL152">
        <v>98.707263590206082</v>
      </c>
      <c r="AM152">
        <v>24.4497053930905</v>
      </c>
      <c r="AN152">
        <v>24.759971781075976</v>
      </c>
      <c r="AO152">
        <v>29.280938046959157</v>
      </c>
      <c r="AP152">
        <v>31.287835749821937</v>
      </c>
      <c r="AQ152">
        <v>31.287835749821937</v>
      </c>
      <c r="AR152">
        <v>35.571285246084258</v>
      </c>
      <c r="AS152">
        <v>-9707.4070071428014</v>
      </c>
      <c r="AT152">
        <v>-9771.5847681983651</v>
      </c>
    </row>
    <row r="153" spans="1:46" hidden="1" x14ac:dyDescent="0.15">
      <c r="B153" t="s">
        <v>166</v>
      </c>
      <c r="C153" t="s">
        <v>20</v>
      </c>
      <c r="D153" t="s">
        <v>25</v>
      </c>
      <c r="E153">
        <v>9807.1560534444488</v>
      </c>
      <c r="F153">
        <v>9840.485471776321</v>
      </c>
      <c r="G153">
        <v>9875.761068682712</v>
      </c>
      <c r="H153">
        <v>9913.09234781942</v>
      </c>
      <c r="I153">
        <v>12047.877845908637</v>
      </c>
      <c r="J153">
        <v>10125.895053686037</v>
      </c>
      <c r="K153">
        <v>10170.69304607324</v>
      </c>
      <c r="L153">
        <v>10218.080826621033</v>
      </c>
      <c r="M153">
        <v>10268.202663164881</v>
      </c>
      <c r="N153">
        <v>10321.210557853676</v>
      </c>
      <c r="O153">
        <v>10512.034316370808</v>
      </c>
      <c r="P153">
        <v>10603.369469935968</v>
      </c>
      <c r="Q153">
        <v>12898.065138823045</v>
      </c>
      <c r="R153">
        <v>13212.965767403539</v>
      </c>
      <c r="S153">
        <v>11196.818981057646</v>
      </c>
      <c r="T153">
        <v>12179.608068259249</v>
      </c>
      <c r="U153">
        <v>12545.272115077449</v>
      </c>
      <c r="V153">
        <v>13125.783367349788</v>
      </c>
      <c r="W153">
        <v>16298.821463344277</v>
      </c>
      <c r="X153">
        <v>14164.210359288521</v>
      </c>
      <c r="Y153">
        <v>14979.541184050502</v>
      </c>
      <c r="Z153">
        <v>15710.682560167337</v>
      </c>
      <c r="AA153">
        <v>19974.864518427694</v>
      </c>
      <c r="AB153">
        <v>21123.161430053595</v>
      </c>
      <c r="AC153">
        <v>16948.3698944235</v>
      </c>
      <c r="AD153">
        <v>20297.404609963913</v>
      </c>
      <c r="AE153">
        <v>16285.463629441752</v>
      </c>
      <c r="AF153">
        <v>16690.810948605285</v>
      </c>
      <c r="AG153">
        <v>18147.141423104968</v>
      </c>
      <c r="AH153">
        <v>19585.080990621165</v>
      </c>
      <c r="AI153">
        <v>15710.682560167337</v>
      </c>
      <c r="AJ153">
        <v>17311.812661352636</v>
      </c>
      <c r="AK153">
        <v>18085.055819768288</v>
      </c>
      <c r="AL153">
        <v>47548.593180812524</v>
      </c>
      <c r="AM153">
        <v>10956.575752853043</v>
      </c>
      <c r="AN153">
        <v>11227.388427483447</v>
      </c>
      <c r="AO153">
        <v>6272.6360575387243</v>
      </c>
      <c r="AP153">
        <v>8149.4107316721384</v>
      </c>
      <c r="AQ153">
        <v>18819.257772108856</v>
      </c>
      <c r="AR153">
        <v>9743.6864546073994</v>
      </c>
      <c r="AS153">
        <v>-356.42645382336968</v>
      </c>
      <c r="AT153">
        <v>9421.0826370598843</v>
      </c>
    </row>
    <row r="154" spans="1:46" x14ac:dyDescent="0.15">
      <c r="A154">
        <f>A144+2</f>
        <v>30</v>
      </c>
      <c r="B154" t="s">
        <v>167</v>
      </c>
      <c r="C154" t="s">
        <v>21</v>
      </c>
      <c r="D154" t="s">
        <v>25</v>
      </c>
      <c r="E154" s="10">
        <v>322.60381754751478</v>
      </c>
      <c r="F154" s="10">
        <v>323.70017999264212</v>
      </c>
      <c r="G154" s="10">
        <v>324.86056146982605</v>
      </c>
      <c r="H154" s="10">
        <v>326.08856407300726</v>
      </c>
      <c r="I154" s="10">
        <v>458.34317892043725</v>
      </c>
      <c r="J154" s="10">
        <v>328.76282641837781</v>
      </c>
      <c r="K154" s="10">
        <v>330.21730669068961</v>
      </c>
      <c r="L154" s="10">
        <v>331.75587099418942</v>
      </c>
      <c r="M154" s="10">
        <v>333.38320334950913</v>
      </c>
      <c r="N154" s="10">
        <v>335.10423889135313</v>
      </c>
      <c r="O154" s="10">
        <v>336.92417680675663</v>
      </c>
      <c r="P154" s="10">
        <v>339.85158557487074</v>
      </c>
      <c r="Q154" s="10">
        <v>480.24710623277298</v>
      </c>
      <c r="R154" s="10">
        <v>486.79347564118297</v>
      </c>
      <c r="S154" s="10">
        <v>354.32971459043182</v>
      </c>
      <c r="T154" s="10">
        <v>380.61275213310154</v>
      </c>
      <c r="U154" s="10">
        <v>392.03975359617027</v>
      </c>
      <c r="V154" s="12">
        <v>405.11677059721569</v>
      </c>
      <c r="W154" s="10">
        <v>672.11634900388776</v>
      </c>
      <c r="X154" s="10">
        <v>437.16698639779389</v>
      </c>
      <c r="Y154" s="10">
        <v>456.69332878202749</v>
      </c>
      <c r="Z154" s="10">
        <v>478.98422439534568</v>
      </c>
      <c r="AA154" s="10">
        <v>807.06523306778558</v>
      </c>
      <c r="AB154" s="10">
        <v>853.46106788095324</v>
      </c>
      <c r="AC154" s="10">
        <v>504.41577066736602</v>
      </c>
      <c r="AD154" s="10">
        <v>604.08942291559265</v>
      </c>
      <c r="AE154" s="10">
        <v>478.98422439534568</v>
      </c>
      <c r="AF154" s="10">
        <v>648.18683295554501</v>
      </c>
      <c r="AG154" s="10">
        <v>756.13089262937365</v>
      </c>
      <c r="AH154" s="10">
        <v>786.90057551602899</v>
      </c>
      <c r="AI154" s="10">
        <v>478.98422439534568</v>
      </c>
      <c r="AJ154" s="10">
        <v>699.4671782364702</v>
      </c>
      <c r="AK154" s="10">
        <v>730.70932605124403</v>
      </c>
      <c r="AL154" s="10">
        <v>1415.1367018098965</v>
      </c>
      <c r="AM154" s="10">
        <v>326.08856407300726</v>
      </c>
      <c r="AN154" s="10">
        <v>330.21730669068961</v>
      </c>
      <c r="AO154" s="10">
        <v>392.03975359617027</v>
      </c>
      <c r="AP154" s="10">
        <v>672.11634900388776</v>
      </c>
      <c r="AQ154" s="10">
        <v>588.10180537840176</v>
      </c>
      <c r="AR154" s="10">
        <v>380.61275213310154</v>
      </c>
      <c r="AS154" s="10">
        <v>9426.543301311347</v>
      </c>
      <c r="AT154" s="10">
        <v>58.008934585586758</v>
      </c>
    </row>
    <row r="155" spans="1:46" hidden="1" x14ac:dyDescent="0.15">
      <c r="B155" t="s">
        <v>168</v>
      </c>
      <c r="C155" t="s">
        <v>22</v>
      </c>
      <c r="D155" t="s">
        <v>25</v>
      </c>
      <c r="E155">
        <v>322.60381754751478</v>
      </c>
      <c r="F155">
        <v>323.70017999264212</v>
      </c>
      <c r="G155">
        <v>324.86056146982605</v>
      </c>
      <c r="H155">
        <v>326.08856407300726</v>
      </c>
      <c r="I155">
        <v>458.34317892043725</v>
      </c>
      <c r="J155">
        <v>328.76282641837781</v>
      </c>
      <c r="K155">
        <v>330.21730669068961</v>
      </c>
      <c r="L155">
        <v>331.75587099418942</v>
      </c>
      <c r="M155">
        <v>333.38320334950913</v>
      </c>
      <c r="N155">
        <v>335.10423889135313</v>
      </c>
      <c r="O155">
        <v>336.92417680675663</v>
      </c>
      <c r="P155">
        <v>339.85158557487074</v>
      </c>
      <c r="Q155">
        <v>480.24710623277298</v>
      </c>
      <c r="R155">
        <v>486.79347564118297</v>
      </c>
      <c r="S155">
        <v>354.32971459043182</v>
      </c>
      <c r="T155">
        <v>380.61275213310154</v>
      </c>
      <c r="U155">
        <v>392.03975359617027</v>
      </c>
      <c r="V155">
        <v>405.11677059721569</v>
      </c>
      <c r="W155">
        <v>672.11634900388776</v>
      </c>
      <c r="X155">
        <v>437.16698639779389</v>
      </c>
      <c r="Y155">
        <v>639.37066029483844</v>
      </c>
      <c r="Z155">
        <v>670.5779141534839</v>
      </c>
      <c r="AA155">
        <v>504.41577066736602</v>
      </c>
      <c r="AB155">
        <v>533.41316742559582</v>
      </c>
      <c r="AC155">
        <v>504.41577066736602</v>
      </c>
      <c r="AD155">
        <v>604.08942291559265</v>
      </c>
      <c r="AE155">
        <v>766.37475903255313</v>
      </c>
      <c r="AF155">
        <v>405.11677059721569</v>
      </c>
      <c r="AG155">
        <v>420.07271812742982</v>
      </c>
      <c r="AH155">
        <v>612.03378095691141</v>
      </c>
      <c r="AI155">
        <v>670.5779141534839</v>
      </c>
      <c r="AJ155">
        <v>437.16698639779389</v>
      </c>
      <c r="AK155">
        <v>456.69332878202749</v>
      </c>
      <c r="AL155">
        <v>1415.1367018098965</v>
      </c>
      <c r="AM155">
        <v>326.08856407300726</v>
      </c>
      <c r="AN155">
        <v>528.34769070510345</v>
      </c>
      <c r="AO155">
        <v>392.03975359617027</v>
      </c>
      <c r="AP155">
        <v>672.11634900388776</v>
      </c>
      <c r="AQ155">
        <v>588.10180537840176</v>
      </c>
      <c r="AR155">
        <v>380.61275213310154</v>
      </c>
      <c r="AS155">
        <v>269.31803224888057</v>
      </c>
      <c r="AT155">
        <v>341.90029402739975</v>
      </c>
    </row>
    <row r="156" spans="1:46" hidden="1" x14ac:dyDescent="0.15">
      <c r="B156" t="s">
        <v>169</v>
      </c>
      <c r="C156" t="s">
        <v>23</v>
      </c>
      <c r="D156" t="s">
        <v>25</v>
      </c>
      <c r="E156">
        <v>38.712458105701771</v>
      </c>
      <c r="F156">
        <v>38.844021599117056</v>
      </c>
      <c r="G156">
        <v>38.983267376379132</v>
      </c>
      <c r="H156">
        <v>39.130627688760867</v>
      </c>
      <c r="I156">
        <v>39.28655819318034</v>
      </c>
      <c r="J156">
        <v>39.451539170205336</v>
      </c>
      <c r="K156">
        <v>39.626076802882757</v>
      </c>
      <c r="L156">
        <v>39.810704519302732</v>
      </c>
      <c r="M156">
        <v>40.005984401941092</v>
      </c>
      <c r="N156">
        <v>40.212508666962378</v>
      </c>
      <c r="O156">
        <v>40.430901216810796</v>
      </c>
      <c r="P156">
        <v>40.782190268984493</v>
      </c>
      <c r="Q156">
        <v>41.164037677094825</v>
      </c>
      <c r="R156">
        <v>41.725155054958542</v>
      </c>
      <c r="S156">
        <v>42.519565750851818</v>
      </c>
      <c r="T156">
        <v>45.673530255972182</v>
      </c>
      <c r="U156">
        <v>47.044770431540428</v>
      </c>
      <c r="V156">
        <v>48.61401247166588</v>
      </c>
      <c r="W156">
        <v>50.408726175291577</v>
      </c>
      <c r="X156">
        <v>52.460038367735265</v>
      </c>
      <c r="Y156">
        <v>54.803199453843298</v>
      </c>
      <c r="Z156">
        <v>57.47810692744148</v>
      </c>
      <c r="AA156">
        <v>60.529892480083923</v>
      </c>
      <c r="AB156">
        <v>64.009580091071498</v>
      </c>
      <c r="AC156">
        <v>60.529892480083923</v>
      </c>
      <c r="AD156">
        <v>72.490730749871119</v>
      </c>
      <c r="AE156">
        <v>57.47810692744148</v>
      </c>
      <c r="AF156">
        <v>48.61401247166588</v>
      </c>
      <c r="AG156">
        <v>50.408726175291577</v>
      </c>
      <c r="AH156">
        <v>52.460038367735265</v>
      </c>
      <c r="AI156">
        <v>57.47810692744148</v>
      </c>
      <c r="AJ156">
        <v>52.460038367735265</v>
      </c>
      <c r="AK156">
        <v>54.803199453843298</v>
      </c>
      <c r="AL156">
        <v>169.81640421718757</v>
      </c>
      <c r="AM156">
        <v>39.130627688760867</v>
      </c>
      <c r="AN156">
        <v>39.626076802882757</v>
      </c>
      <c r="AO156">
        <v>47.044770431540428</v>
      </c>
      <c r="AP156">
        <v>50.408726175291577</v>
      </c>
      <c r="AQ156">
        <v>50.408726175291577</v>
      </c>
      <c r="AR156">
        <v>53.285785298634217</v>
      </c>
      <c r="AS156">
        <v>284.54254233420465</v>
      </c>
      <c r="AT156">
        <v>27.477479894833035</v>
      </c>
    </row>
    <row r="157" spans="1:46" hidden="1" x14ac:dyDescent="0.15">
      <c r="B157" t="s">
        <v>170</v>
      </c>
      <c r="C157" t="s">
        <v>24</v>
      </c>
      <c r="D157" t="s">
        <v>25</v>
      </c>
      <c r="E157">
        <v>25.808305403801182</v>
      </c>
      <c r="F157">
        <v>25.896014399411371</v>
      </c>
      <c r="G157">
        <v>25.988844917586086</v>
      </c>
      <c r="H157">
        <v>26.087085125840581</v>
      </c>
      <c r="I157">
        <v>26.191038795453558</v>
      </c>
      <c r="J157">
        <v>26.301026113470225</v>
      </c>
      <c r="K157">
        <v>26.41738453525517</v>
      </c>
      <c r="L157">
        <v>26.540469679535153</v>
      </c>
      <c r="M157">
        <v>26.67065626796073</v>
      </c>
      <c r="N157">
        <v>26.80833911130825</v>
      </c>
      <c r="O157">
        <v>26.953934144540533</v>
      </c>
      <c r="P157">
        <v>27.188126845989661</v>
      </c>
      <c r="Q157">
        <v>27.442691784729885</v>
      </c>
      <c r="R157">
        <v>27.816770036639028</v>
      </c>
      <c r="S157">
        <v>28.346377167234547</v>
      </c>
      <c r="T157">
        <v>30.449020170648122</v>
      </c>
      <c r="U157">
        <v>31.36318028769362</v>
      </c>
      <c r="V157">
        <v>32.409341647777254</v>
      </c>
      <c r="W157">
        <v>33.605817450194387</v>
      </c>
      <c r="X157">
        <v>34.97335891182351</v>
      </c>
      <c r="Y157">
        <v>36.535466302562199</v>
      </c>
      <c r="Z157">
        <v>38.318737951627654</v>
      </c>
      <c r="AA157">
        <v>40.353261653389282</v>
      </c>
      <c r="AB157">
        <v>42.673053394047663</v>
      </c>
      <c r="AC157">
        <v>40.353261653389282</v>
      </c>
      <c r="AD157">
        <v>48.327153833247408</v>
      </c>
      <c r="AE157">
        <v>38.318737951627654</v>
      </c>
      <c r="AF157">
        <v>32.409341647777254</v>
      </c>
      <c r="AG157">
        <v>33.605817450194387</v>
      </c>
      <c r="AH157">
        <v>34.97335891182351</v>
      </c>
      <c r="AI157">
        <v>38.318737951627654</v>
      </c>
      <c r="AJ157">
        <v>34.97335891182351</v>
      </c>
      <c r="AK157">
        <v>36.535466302562199</v>
      </c>
      <c r="AL157">
        <v>113.21093614479172</v>
      </c>
      <c r="AM157">
        <v>26.087085125840581</v>
      </c>
      <c r="AN157">
        <v>26.41738453525517</v>
      </c>
      <c r="AO157">
        <v>31.36318028769362</v>
      </c>
      <c r="AP157">
        <v>33.605817450194387</v>
      </c>
      <c r="AQ157">
        <v>33.605817450194387</v>
      </c>
      <c r="AR157">
        <v>38.061275213310154</v>
      </c>
      <c r="AS157">
        <v>-10387.032048324218</v>
      </c>
      <c r="AT157">
        <v>-10428.063005893882</v>
      </c>
    </row>
    <row r="158" spans="1:46" hidden="1" x14ac:dyDescent="0.15">
      <c r="B158" t="s">
        <v>171</v>
      </c>
      <c r="C158" t="s">
        <v>20</v>
      </c>
      <c r="D158" t="s">
        <v>25</v>
      </c>
      <c r="E158">
        <v>10466.124281107192</v>
      </c>
      <c r="F158">
        <v>10501.2882544855</v>
      </c>
      <c r="G158">
        <v>10538.578432397444</v>
      </c>
      <c r="H158">
        <v>10578.118842665317</v>
      </c>
      <c r="I158">
        <v>12855.838481351619</v>
      </c>
      <c r="J158">
        <v>10804.803833799004</v>
      </c>
      <c r="K158">
        <v>10852.530555624851</v>
      </c>
      <c r="L158">
        <v>10903.114310378298</v>
      </c>
      <c r="M158">
        <v>10956.720098265845</v>
      </c>
      <c r="N158">
        <v>11013.522101854025</v>
      </c>
      <c r="O158">
        <v>11217.518517822909</v>
      </c>
      <c r="P158">
        <v>11315.816903060755</v>
      </c>
      <c r="Q158">
        <v>13766.148093228836</v>
      </c>
      <c r="R158">
        <v>14105.026609070645</v>
      </c>
      <c r="S158">
        <v>11956.972380624691</v>
      </c>
      <c r="T158">
        <v>13032.180633037398</v>
      </c>
      <c r="U158">
        <v>13437.449091435221</v>
      </c>
      <c r="V158">
        <v>14077.191211384874</v>
      </c>
      <c r="W158">
        <v>17507.007990335373</v>
      </c>
      <c r="X158">
        <v>15241.679640918694</v>
      </c>
      <c r="Y158">
        <v>16152.915631135987</v>
      </c>
      <c r="Z158">
        <v>16982.132457704894</v>
      </c>
      <c r="AA158">
        <v>21650.201873297425</v>
      </c>
      <c r="AB158">
        <v>22964.396707856424</v>
      </c>
      <c r="AC158">
        <v>18369.868256131151</v>
      </c>
      <c r="AD158">
        <v>22221.549624292693</v>
      </c>
      <c r="AE158">
        <v>17603.429986645318</v>
      </c>
      <c r="AF158">
        <v>17900.625861390643</v>
      </c>
      <c r="AG158">
        <v>19492.338793363095</v>
      </c>
      <c r="AH158">
        <v>21074.915059048071</v>
      </c>
      <c r="AI158">
        <v>16982.132457704894</v>
      </c>
      <c r="AJ158">
        <v>18628.719561122849</v>
      </c>
      <c r="AK158">
        <v>19501.690822956862</v>
      </c>
      <c r="AL158">
        <v>54608.766943816867</v>
      </c>
      <c r="AM158">
        <v>11691.605036630088</v>
      </c>
      <c r="AN158">
        <v>11980.066197767694</v>
      </c>
      <c r="AO158">
        <v>6718.7245457176105</v>
      </c>
      <c r="AP158">
        <v>8753.5039951676863</v>
      </c>
      <c r="AQ158">
        <v>20214.277267191359</v>
      </c>
      <c r="AR158">
        <v>10425.744506429919</v>
      </c>
      <c r="AS158">
        <v>-381.44733937861753</v>
      </c>
      <c r="AT158">
        <v>10081.464102446131</v>
      </c>
    </row>
    <row r="159" spans="1:46" x14ac:dyDescent="0.15">
      <c r="A159">
        <f>A149+2</f>
        <v>31</v>
      </c>
      <c r="B159" t="s">
        <v>172</v>
      </c>
      <c r="C159" t="s">
        <v>21</v>
      </c>
      <c r="D159" t="s">
        <v>25</v>
      </c>
      <c r="E159" s="10">
        <v>344.2804039837892</v>
      </c>
      <c r="F159" s="10">
        <v>345.43711363439144</v>
      </c>
      <c r="G159" s="10">
        <v>346.66376422360014</v>
      </c>
      <c r="H159" s="10">
        <v>347.9644356139907</v>
      </c>
      <c r="I159" s="10">
        <v>489.08081179055074</v>
      </c>
      <c r="J159" s="10">
        <v>350.80531927918844</v>
      </c>
      <c r="K159" s="10">
        <v>352.354888169638</v>
      </c>
      <c r="L159" s="10">
        <v>353.99721786942524</v>
      </c>
      <c r="M159" s="10">
        <v>355.7376655281119</v>
      </c>
      <c r="N159" s="10">
        <v>357.58188642383197</v>
      </c>
      <c r="O159" s="10">
        <v>359.53584993022145</v>
      </c>
      <c r="P159" s="10">
        <v>362.68643920066523</v>
      </c>
      <c r="Q159" s="10">
        <v>512.5693438968184</v>
      </c>
      <c r="R159" s="10">
        <v>519.65887507102377</v>
      </c>
      <c r="S159" s="10">
        <v>378.38520191850284</v>
      </c>
      <c r="T159" s="10">
        <v>407.2556447824187</v>
      </c>
      <c r="U159" s="10">
        <v>419.92028410735065</v>
      </c>
      <c r="V159" s="12">
        <v>434.48121022792822</v>
      </c>
      <c r="W159" s="10">
        <v>721.93847382826277</v>
      </c>
      <c r="X159" s="10">
        <v>470.42221113946584</v>
      </c>
      <c r="Y159" s="10">
        <v>492.46693997365816</v>
      </c>
      <c r="Z159" s="10">
        <v>517.74794078368586</v>
      </c>
      <c r="AA159" s="10">
        <v>874.75563124434052</v>
      </c>
      <c r="AB159" s="10">
        <v>927.85441243864341</v>
      </c>
      <c r="AC159" s="10">
        <v>546.7222695277128</v>
      </c>
      <c r="AD159" s="10">
        <v>661.35564358013971</v>
      </c>
      <c r="AE159" s="10">
        <v>517.74794078368586</v>
      </c>
      <c r="AF159" s="10">
        <v>695.1699363646851</v>
      </c>
      <c r="AG159" s="10">
        <v>812.18078305679558</v>
      </c>
      <c r="AH159" s="10">
        <v>846.7599800510385</v>
      </c>
      <c r="AI159" s="10">
        <v>517.74794078368586</v>
      </c>
      <c r="AJ159" s="10">
        <v>752.67553782314531</v>
      </c>
      <c r="AK159" s="10">
        <v>787.94710395785296</v>
      </c>
      <c r="AL159" s="10">
        <v>1625.2609209469306</v>
      </c>
      <c r="AM159" s="10">
        <v>347.9644356139907</v>
      </c>
      <c r="AN159" s="10">
        <v>352.354888169638</v>
      </c>
      <c r="AO159" s="10">
        <v>419.92028410735065</v>
      </c>
      <c r="AP159" s="10">
        <v>721.93847382826277</v>
      </c>
      <c r="AQ159" s="10">
        <v>631.69616459972997</v>
      </c>
      <c r="AR159" s="10">
        <v>407.2556447824187</v>
      </c>
      <c r="AS159" s="10">
        <v>10058.868636324773</v>
      </c>
      <c r="AT159" s="10">
        <v>62.9752407986295</v>
      </c>
    </row>
    <row r="160" spans="1:46" hidden="1" x14ac:dyDescent="0.15">
      <c r="B160" t="s">
        <v>173</v>
      </c>
      <c r="C160" t="s">
        <v>22</v>
      </c>
      <c r="D160" t="s">
        <v>25</v>
      </c>
      <c r="E160">
        <v>344.2804039837892</v>
      </c>
      <c r="F160">
        <v>345.43711363439144</v>
      </c>
      <c r="G160">
        <v>346.66376422360014</v>
      </c>
      <c r="H160">
        <v>347.9644356139907</v>
      </c>
      <c r="I160">
        <v>489.08081179055074</v>
      </c>
      <c r="J160">
        <v>350.80531927918844</v>
      </c>
      <c r="K160">
        <v>352.354888169638</v>
      </c>
      <c r="L160">
        <v>353.99721786942524</v>
      </c>
      <c r="M160">
        <v>355.7376655281119</v>
      </c>
      <c r="N160">
        <v>357.58188642383197</v>
      </c>
      <c r="O160">
        <v>359.53584993022145</v>
      </c>
      <c r="P160">
        <v>362.68643920066523</v>
      </c>
      <c r="Q160">
        <v>512.5693438968184</v>
      </c>
      <c r="R160">
        <v>519.65887507102377</v>
      </c>
      <c r="S160">
        <v>378.38520191850284</v>
      </c>
      <c r="T160">
        <v>407.2556447824187</v>
      </c>
      <c r="U160">
        <v>419.92028410735065</v>
      </c>
      <c r="V160">
        <v>434.48121022792822</v>
      </c>
      <c r="W160">
        <v>721.93847382826277</v>
      </c>
      <c r="X160">
        <v>470.42221113946584</v>
      </c>
      <c r="Y160">
        <v>689.45371596312134</v>
      </c>
      <c r="Z160">
        <v>724.84711709716021</v>
      </c>
      <c r="AA160">
        <v>546.7222695277128</v>
      </c>
      <c r="AB160">
        <v>579.90900777415209</v>
      </c>
      <c r="AC160">
        <v>546.7222695277128</v>
      </c>
      <c r="AD160">
        <v>661.35564358013971</v>
      </c>
      <c r="AE160">
        <v>828.39670525389738</v>
      </c>
      <c r="AF160">
        <v>434.48121022792822</v>
      </c>
      <c r="AG160">
        <v>451.21154614266425</v>
      </c>
      <c r="AH160">
        <v>658.59109559525223</v>
      </c>
      <c r="AI160">
        <v>724.84711709716021</v>
      </c>
      <c r="AJ160">
        <v>470.42221113946584</v>
      </c>
      <c r="AK160">
        <v>492.46693997365816</v>
      </c>
      <c r="AL160">
        <v>1625.2609209469306</v>
      </c>
      <c r="AM160">
        <v>347.9644356139907</v>
      </c>
      <c r="AN160">
        <v>563.76782107142083</v>
      </c>
      <c r="AO160">
        <v>419.92028410735065</v>
      </c>
      <c r="AP160">
        <v>721.93847382826277</v>
      </c>
      <c r="AQ160">
        <v>631.69616459972997</v>
      </c>
      <c r="AR160">
        <v>407.2556447824187</v>
      </c>
      <c r="AS160">
        <v>287.26461371425057</v>
      </c>
      <c r="AT160">
        <v>365.94199630436401</v>
      </c>
    </row>
    <row r="161" spans="1:46" hidden="1" x14ac:dyDescent="0.15">
      <c r="B161" t="s">
        <v>174</v>
      </c>
      <c r="C161" t="s">
        <v>23</v>
      </c>
      <c r="D161" t="s">
        <v>25</v>
      </c>
      <c r="E161">
        <v>41.313648478054702</v>
      </c>
      <c r="F161">
        <v>41.452453636126975</v>
      </c>
      <c r="G161">
        <v>41.599651706832013</v>
      </c>
      <c r="H161">
        <v>41.755732273678881</v>
      </c>
      <c r="I161">
        <v>41.921212439190064</v>
      </c>
      <c r="J161">
        <v>42.096638313502616</v>
      </c>
      <c r="K161">
        <v>42.282586580356565</v>
      </c>
      <c r="L161">
        <v>42.479666144331027</v>
      </c>
      <c r="M161">
        <v>42.688519863373429</v>
      </c>
      <c r="N161">
        <v>42.90982637085984</v>
      </c>
      <c r="O161">
        <v>43.14430199162657</v>
      </c>
      <c r="P161">
        <v>43.522372704079828</v>
      </c>
      <c r="Q161">
        <v>43.93451519115586</v>
      </c>
      <c r="R161">
        <v>44.542189291802032</v>
      </c>
      <c r="S161">
        <v>45.406224230220346</v>
      </c>
      <c r="T161">
        <v>48.870677373890246</v>
      </c>
      <c r="U161">
        <v>50.390434092882074</v>
      </c>
      <c r="V161">
        <v>52.137745227351388</v>
      </c>
      <c r="W161">
        <v>54.145385537119708</v>
      </c>
      <c r="X161">
        <v>56.450665336735902</v>
      </c>
      <c r="Y161">
        <v>59.096032796838976</v>
      </c>
      <c r="Z161">
        <v>62.129752894042298</v>
      </c>
      <c r="AA161">
        <v>65.606672343325528</v>
      </c>
      <c r="AB161">
        <v>69.589080932898256</v>
      </c>
      <c r="AC161">
        <v>65.606672343325528</v>
      </c>
      <c r="AD161">
        <v>79.362677229616764</v>
      </c>
      <c r="AE161">
        <v>62.129752894042298</v>
      </c>
      <c r="AF161">
        <v>52.137745227351388</v>
      </c>
      <c r="AG161">
        <v>54.145385537119708</v>
      </c>
      <c r="AH161">
        <v>56.450665336735902</v>
      </c>
      <c r="AI161">
        <v>62.129752894042298</v>
      </c>
      <c r="AJ161">
        <v>56.450665336735902</v>
      </c>
      <c r="AK161">
        <v>59.096032796838976</v>
      </c>
      <c r="AL161">
        <v>195.03131051363167</v>
      </c>
      <c r="AM161">
        <v>41.755732273678881</v>
      </c>
      <c r="AN161">
        <v>42.282586580356565</v>
      </c>
      <c r="AO161">
        <v>50.390434092882074</v>
      </c>
      <c r="AP161">
        <v>54.145385537119708</v>
      </c>
      <c r="AQ161">
        <v>54.145385537119708</v>
      </c>
      <c r="AR161">
        <v>57.01579026953862</v>
      </c>
      <c r="AS161">
        <v>303.55483950554731</v>
      </c>
      <c r="AT161">
        <v>29.473357950835485</v>
      </c>
    </row>
    <row r="162" spans="1:46" hidden="1" x14ac:dyDescent="0.15">
      <c r="B162" t="s">
        <v>175</v>
      </c>
      <c r="C162" t="s">
        <v>24</v>
      </c>
      <c r="D162" t="s">
        <v>25</v>
      </c>
      <c r="E162">
        <v>27.542432318703135</v>
      </c>
      <c r="F162">
        <v>27.634969090751316</v>
      </c>
      <c r="G162">
        <v>27.73310113788801</v>
      </c>
      <c r="H162">
        <v>27.837154849119255</v>
      </c>
      <c r="I162">
        <v>27.947474959460042</v>
      </c>
      <c r="J162">
        <v>28.064425542335076</v>
      </c>
      <c r="K162">
        <v>28.188391053571042</v>
      </c>
      <c r="L162">
        <v>28.319777429554019</v>
      </c>
      <c r="M162">
        <v>28.45901324224895</v>
      </c>
      <c r="N162">
        <v>28.60655091390656</v>
      </c>
      <c r="O162">
        <v>28.762867994417714</v>
      </c>
      <c r="P162">
        <v>29.014915136053219</v>
      </c>
      <c r="Q162">
        <v>29.289676794103908</v>
      </c>
      <c r="R162">
        <v>29.694792861201357</v>
      </c>
      <c r="S162">
        <v>30.270816153480229</v>
      </c>
      <c r="T162">
        <v>32.580451582593497</v>
      </c>
      <c r="U162">
        <v>33.593622728588052</v>
      </c>
      <c r="V162">
        <v>34.758496818234256</v>
      </c>
      <c r="W162">
        <v>36.096923691413139</v>
      </c>
      <c r="X162">
        <v>37.633776891157268</v>
      </c>
      <c r="Y162">
        <v>39.397355197892651</v>
      </c>
      <c r="Z162">
        <v>41.419835262694868</v>
      </c>
      <c r="AA162">
        <v>43.737781562217023</v>
      </c>
      <c r="AB162">
        <v>46.39272062193217</v>
      </c>
      <c r="AC162">
        <v>43.737781562217023</v>
      </c>
      <c r="AD162">
        <v>52.908451486411174</v>
      </c>
      <c r="AE162">
        <v>41.419835262694868</v>
      </c>
      <c r="AF162">
        <v>34.758496818234256</v>
      </c>
      <c r="AG162">
        <v>36.096923691413139</v>
      </c>
      <c r="AH162">
        <v>37.633776891157268</v>
      </c>
      <c r="AI162">
        <v>41.419835262694868</v>
      </c>
      <c r="AJ162">
        <v>37.633776891157268</v>
      </c>
      <c r="AK162">
        <v>39.397355197892651</v>
      </c>
      <c r="AL162">
        <v>130.02087367575444</v>
      </c>
      <c r="AM162">
        <v>27.837154849119255</v>
      </c>
      <c r="AN162">
        <v>28.188391053571042</v>
      </c>
      <c r="AO162">
        <v>33.593622728588052</v>
      </c>
      <c r="AP162">
        <v>36.096923691413139</v>
      </c>
      <c r="AQ162">
        <v>36.096923691413139</v>
      </c>
      <c r="AR162">
        <v>40.725564478241871</v>
      </c>
      <c r="AS162">
        <v>-11114.232973401957</v>
      </c>
      <c r="AT162">
        <v>-11129.944066306512</v>
      </c>
    </row>
    <row r="163" spans="1:46" hidden="1" x14ac:dyDescent="0.15">
      <c r="B163" t="s">
        <v>176</v>
      </c>
      <c r="C163" t="s">
        <v>20</v>
      </c>
      <c r="D163" t="s">
        <v>25</v>
      </c>
      <c r="E163">
        <v>11170.669630784754</v>
      </c>
      <c r="F163">
        <v>11207.730545577382</v>
      </c>
      <c r="G163">
        <v>11247.109349705968</v>
      </c>
      <c r="H163">
        <v>11288.946052943385</v>
      </c>
      <c r="I163">
        <v>13719.365418490028</v>
      </c>
      <c r="J163">
        <v>11530.339112310525</v>
      </c>
      <c r="K163">
        <v>11581.13313872752</v>
      </c>
      <c r="L163">
        <v>11635.072244078954</v>
      </c>
      <c r="M163">
        <v>11692.344510776335</v>
      </c>
      <c r="N163">
        <v>11753.148872522519</v>
      </c>
      <c r="O163">
        <v>11971.172285348899</v>
      </c>
      <c r="P163">
        <v>12076.854754024134</v>
      </c>
      <c r="Q163">
        <v>14693.396900598684</v>
      </c>
      <c r="R163">
        <v>15057.889371551886</v>
      </c>
      <c r="S163">
        <v>12769.037202060539</v>
      </c>
      <c r="T163">
        <v>13944.433277350015</v>
      </c>
      <c r="U163">
        <v>14393.129050760712</v>
      </c>
      <c r="V163">
        <v>15097.805845168061</v>
      </c>
      <c r="W163">
        <v>18805.485441303183</v>
      </c>
      <c r="X163">
        <v>16402.309482346169</v>
      </c>
      <c r="Y163">
        <v>17420.28291311664</v>
      </c>
      <c r="Z163">
        <v>18359.754059902669</v>
      </c>
      <c r="AA163">
        <v>23471.908011058906</v>
      </c>
      <c r="AB163">
        <v>24974.405992652351</v>
      </c>
      <c r="AC163">
        <v>19915.558312413617</v>
      </c>
      <c r="AD163">
        <v>24340.783992620247</v>
      </c>
      <c r="AE163">
        <v>19031.4523791674</v>
      </c>
      <c r="AF163">
        <v>19198.444469781607</v>
      </c>
      <c r="AG163">
        <v>20938.066264543748</v>
      </c>
      <c r="AH163">
        <v>22679.736568182354</v>
      </c>
      <c r="AI163">
        <v>18359.754059902669</v>
      </c>
      <c r="AJ163">
        <v>20047.267145089761</v>
      </c>
      <c r="AK163">
        <v>21031.80498047009</v>
      </c>
      <c r="AL163">
        <v>62797.554151090582</v>
      </c>
      <c r="AM163">
        <v>12477.256163779532</v>
      </c>
      <c r="AN163">
        <v>12784.367750543366</v>
      </c>
      <c r="AO163">
        <v>7196.5645253803559</v>
      </c>
      <c r="AP163">
        <v>9402.7427206515913</v>
      </c>
      <c r="AQ163">
        <v>21713.550200267593</v>
      </c>
      <c r="AR163">
        <v>11155.546621880012</v>
      </c>
      <c r="AS163">
        <v>-408.22110759848488</v>
      </c>
      <c r="AT163">
        <v>10788.09038402525</v>
      </c>
    </row>
    <row r="164" spans="1:46" x14ac:dyDescent="0.15">
      <c r="A164">
        <f>A154+2</f>
        <v>32</v>
      </c>
      <c r="B164" t="s">
        <v>177</v>
      </c>
      <c r="C164" t="s">
        <v>21</v>
      </c>
      <c r="D164" t="s">
        <v>25</v>
      </c>
      <c r="E164" s="10">
        <v>367.4562378547617</v>
      </c>
      <c r="F164" s="10">
        <v>368.67534689399287</v>
      </c>
      <c r="G164" s="10">
        <v>369.97070229295946</v>
      </c>
      <c r="H164" s="10">
        <v>371.34690963629555</v>
      </c>
      <c r="I164" s="10">
        <v>521.93238005125102</v>
      </c>
      <c r="J164" s="10">
        <v>374.36165949060143</v>
      </c>
      <c r="K164" s="10">
        <v>376.01081619245195</v>
      </c>
      <c r="L164" s="10">
        <v>377.76208584671929</v>
      </c>
      <c r="M164" s="10">
        <v>379.62157502520569</v>
      </c>
      <c r="N164" s="10">
        <v>381.59574261436751</v>
      </c>
      <c r="O164" s="10">
        <v>383.69141940220828</v>
      </c>
      <c r="P164" s="10">
        <v>387.07867801359407</v>
      </c>
      <c r="Q164" s="10">
        <v>547.09456544782336</v>
      </c>
      <c r="R164" s="10">
        <v>554.76434526770106</v>
      </c>
      <c r="S164" s="10">
        <v>404.08345576140948</v>
      </c>
      <c r="T164" s="10">
        <v>435.76353991718798</v>
      </c>
      <c r="U164" s="10">
        <v>449.78528283627224</v>
      </c>
      <c r="V164" s="12">
        <v>465.9816618879031</v>
      </c>
      <c r="W164" s="10">
        <v>775.48393572384259</v>
      </c>
      <c r="X164" s="10">
        <v>506.24411982549901</v>
      </c>
      <c r="Y164" s="10">
        <v>531.10618637550738</v>
      </c>
      <c r="Z164" s="10">
        <v>559.74859938727639</v>
      </c>
      <c r="AA164" s="10">
        <v>948.35991963874358</v>
      </c>
      <c r="AB164" s="10">
        <v>1009.0669087940344</v>
      </c>
      <c r="AC164" s="10">
        <v>592.72494977421479</v>
      </c>
      <c r="AD164" s="10">
        <v>724.42809501845977</v>
      </c>
      <c r="AE164" s="10">
        <v>559.74859938727639</v>
      </c>
      <c r="AF164" s="10">
        <v>745.57065902064494</v>
      </c>
      <c r="AG164" s="10">
        <v>872.4194276893229</v>
      </c>
      <c r="AH164" s="10">
        <v>911.23941568589817</v>
      </c>
      <c r="AI164" s="10">
        <v>559.74859938727639</v>
      </c>
      <c r="AJ164" s="10">
        <v>809.99059172079842</v>
      </c>
      <c r="AK164" s="10">
        <v>849.76989820081167</v>
      </c>
      <c r="AL164" s="10">
        <v>1868.9748259253151</v>
      </c>
      <c r="AM164" s="10">
        <v>371.34690963629555</v>
      </c>
      <c r="AN164" s="10">
        <v>376.01081619245195</v>
      </c>
      <c r="AO164" s="10">
        <v>449.78528283627224</v>
      </c>
      <c r="AP164" s="10">
        <v>775.48393572384259</v>
      </c>
      <c r="AQ164" s="10">
        <v>678.54844375836228</v>
      </c>
      <c r="AR164" s="10">
        <v>435.76353991718798</v>
      </c>
      <c r="AS164" s="10">
        <v>10734.906090867566</v>
      </c>
      <c r="AT164" s="10">
        <v>68.307302062426288</v>
      </c>
    </row>
    <row r="165" spans="1:46" hidden="1" x14ac:dyDescent="0.15">
      <c r="B165" t="s">
        <v>178</v>
      </c>
      <c r="C165" t="s">
        <v>22</v>
      </c>
      <c r="D165" t="s">
        <v>25</v>
      </c>
      <c r="E165">
        <v>367.4562378547617</v>
      </c>
      <c r="F165">
        <v>368.67534689399287</v>
      </c>
      <c r="G165">
        <v>369.97070229295946</v>
      </c>
      <c r="H165">
        <v>371.34690963629555</v>
      </c>
      <c r="I165">
        <v>521.93238005125102</v>
      </c>
      <c r="J165">
        <v>374.36165949060143</v>
      </c>
      <c r="K165">
        <v>376.01081619245195</v>
      </c>
      <c r="L165">
        <v>377.76208584671929</v>
      </c>
      <c r="M165">
        <v>379.62157502520569</v>
      </c>
      <c r="N165">
        <v>381.59574261436751</v>
      </c>
      <c r="O165">
        <v>383.69141940220828</v>
      </c>
      <c r="P165">
        <v>387.07867801359407</v>
      </c>
      <c r="Q165">
        <v>547.09456544782336</v>
      </c>
      <c r="R165">
        <v>554.76434526770106</v>
      </c>
      <c r="S165">
        <v>404.08345576140948</v>
      </c>
      <c r="T165">
        <v>435.76353991718798</v>
      </c>
      <c r="U165">
        <v>449.78528283627224</v>
      </c>
      <c r="V165">
        <v>465.9816618879031</v>
      </c>
      <c r="W165">
        <v>775.48393572384259</v>
      </c>
      <c r="X165">
        <v>506.24411982549901</v>
      </c>
      <c r="Y165">
        <v>743.54866092571024</v>
      </c>
      <c r="Z165">
        <v>783.64803914218703</v>
      </c>
      <c r="AA165">
        <v>592.72494977421479</v>
      </c>
      <c r="AB165">
        <v>630.66681799627156</v>
      </c>
      <c r="AC165">
        <v>592.72494977421479</v>
      </c>
      <c r="AD165">
        <v>724.42809501845977</v>
      </c>
      <c r="AE165">
        <v>895.59775901964235</v>
      </c>
      <c r="AF165">
        <v>465.9816618879031</v>
      </c>
      <c r="AG165">
        <v>484.67745982740161</v>
      </c>
      <c r="AH165">
        <v>708.74176775569856</v>
      </c>
      <c r="AI165">
        <v>783.64803914218703</v>
      </c>
      <c r="AJ165">
        <v>506.24411982549901</v>
      </c>
      <c r="AK165">
        <v>531.10618637550738</v>
      </c>
      <c r="AL165">
        <v>1868.9748259253151</v>
      </c>
      <c r="AM165">
        <v>371.34690963629555</v>
      </c>
      <c r="AN165">
        <v>601.61730590792308</v>
      </c>
      <c r="AO165">
        <v>449.78528283627224</v>
      </c>
      <c r="AP165">
        <v>775.48393572384259</v>
      </c>
      <c r="AQ165">
        <v>678.54844375836228</v>
      </c>
      <c r="AR165">
        <v>435.76353991718798</v>
      </c>
      <c r="AS165">
        <v>306.44934226635536</v>
      </c>
      <c r="AT165">
        <v>391.6687913746166</v>
      </c>
    </row>
    <row r="166" spans="1:46" hidden="1" x14ac:dyDescent="0.15">
      <c r="B166" t="s">
        <v>179</v>
      </c>
      <c r="C166" t="s">
        <v>23</v>
      </c>
      <c r="D166" t="s">
        <v>25</v>
      </c>
      <c r="E166">
        <v>44.094748542571402</v>
      </c>
      <c r="F166">
        <v>44.241041627279145</v>
      </c>
      <c r="G166">
        <v>44.396484275155139</v>
      </c>
      <c r="H166">
        <v>44.561629156355465</v>
      </c>
      <c r="I166">
        <v>44.737061147250088</v>
      </c>
      <c r="J166">
        <v>44.923399138872171</v>
      </c>
      <c r="K166">
        <v>45.121297943094234</v>
      </c>
      <c r="L166">
        <v>45.331450301606317</v>
      </c>
      <c r="M166">
        <v>45.554589003024681</v>
      </c>
      <c r="N166">
        <v>45.791489113724097</v>
      </c>
      <c r="O166">
        <v>46.042970328265</v>
      </c>
      <c r="P166">
        <v>46.449441361631287</v>
      </c>
      <c r="Q166">
        <v>46.893819895527713</v>
      </c>
      <c r="R166">
        <v>47.551229594374377</v>
      </c>
      <c r="S166">
        <v>48.49001469136914</v>
      </c>
      <c r="T166">
        <v>52.291624790062556</v>
      </c>
      <c r="U166">
        <v>53.974233940352669</v>
      </c>
      <c r="V166">
        <v>55.91779942654837</v>
      </c>
      <c r="W166">
        <v>58.161295179288189</v>
      </c>
      <c r="X166">
        <v>60.749294379059876</v>
      </c>
      <c r="Y166">
        <v>63.732742365060879</v>
      </c>
      <c r="Z166">
        <v>67.169831926473165</v>
      </c>
      <c r="AA166">
        <v>71.12699397290578</v>
      </c>
      <c r="AB166">
        <v>75.680018159552588</v>
      </c>
      <c r="AC166">
        <v>71.12699397290578</v>
      </c>
      <c r="AD166">
        <v>86.931371402215177</v>
      </c>
      <c r="AE166">
        <v>67.169831926473165</v>
      </c>
      <c r="AF166">
        <v>55.91779942654837</v>
      </c>
      <c r="AG166">
        <v>58.161295179288189</v>
      </c>
      <c r="AH166">
        <v>60.749294379059876</v>
      </c>
      <c r="AI166">
        <v>67.169831926473165</v>
      </c>
      <c r="AJ166">
        <v>60.749294379059876</v>
      </c>
      <c r="AK166">
        <v>63.732742365060879</v>
      </c>
      <c r="AL166">
        <v>224.2769791110378</v>
      </c>
      <c r="AM166">
        <v>44.561629156355465</v>
      </c>
      <c r="AN166">
        <v>45.121297943094234</v>
      </c>
      <c r="AO166">
        <v>53.974233940352669</v>
      </c>
      <c r="AP166">
        <v>58.161295179288189</v>
      </c>
      <c r="AQ166">
        <v>58.161295179288189</v>
      </c>
      <c r="AR166">
        <v>61.006895588406316</v>
      </c>
      <c r="AS166">
        <v>323.87988386304289</v>
      </c>
      <c r="AT166">
        <v>31.610396560025382</v>
      </c>
    </row>
    <row r="167" spans="1:46" hidden="1" x14ac:dyDescent="0.15">
      <c r="B167" t="s">
        <v>180</v>
      </c>
      <c r="C167" t="s">
        <v>24</v>
      </c>
      <c r="D167" t="s">
        <v>25</v>
      </c>
      <c r="E167">
        <v>29.396499028380934</v>
      </c>
      <c r="F167">
        <v>29.494027751519429</v>
      </c>
      <c r="G167">
        <v>29.597656183436758</v>
      </c>
      <c r="H167">
        <v>29.707752770903646</v>
      </c>
      <c r="I167">
        <v>29.824707431500059</v>
      </c>
      <c r="J167">
        <v>29.948932759248116</v>
      </c>
      <c r="K167">
        <v>30.080865295396155</v>
      </c>
      <c r="L167">
        <v>30.220966867737545</v>
      </c>
      <c r="M167">
        <v>30.369726002016453</v>
      </c>
      <c r="N167">
        <v>30.5276594091494</v>
      </c>
      <c r="O167">
        <v>30.695313552176664</v>
      </c>
      <c r="P167">
        <v>30.966294241087525</v>
      </c>
      <c r="Q167">
        <v>31.262546597018478</v>
      </c>
      <c r="R167">
        <v>31.700819729582918</v>
      </c>
      <c r="S167">
        <v>32.326676460912758</v>
      </c>
      <c r="T167">
        <v>34.861083193375038</v>
      </c>
      <c r="U167">
        <v>35.982822626901779</v>
      </c>
      <c r="V167">
        <v>37.278532951032247</v>
      </c>
      <c r="W167">
        <v>38.774196786192128</v>
      </c>
      <c r="X167">
        <v>40.49952958603992</v>
      </c>
      <c r="Y167">
        <v>42.488494910040586</v>
      </c>
      <c r="Z167">
        <v>44.779887950982115</v>
      </c>
      <c r="AA167">
        <v>47.417995981937182</v>
      </c>
      <c r="AB167">
        <v>50.453345439701721</v>
      </c>
      <c r="AC167">
        <v>47.417995981937182</v>
      </c>
      <c r="AD167">
        <v>57.95424760147678</v>
      </c>
      <c r="AE167">
        <v>44.779887950982115</v>
      </c>
      <c r="AF167">
        <v>37.278532951032247</v>
      </c>
      <c r="AG167">
        <v>38.774196786192128</v>
      </c>
      <c r="AH167">
        <v>40.49952958603992</v>
      </c>
      <c r="AI167">
        <v>44.779887950982115</v>
      </c>
      <c r="AJ167">
        <v>40.49952958603992</v>
      </c>
      <c r="AK167">
        <v>42.488494910040586</v>
      </c>
      <c r="AL167">
        <v>149.5179860740252</v>
      </c>
      <c r="AM167">
        <v>29.707752770903646</v>
      </c>
      <c r="AN167">
        <v>30.080865295396155</v>
      </c>
      <c r="AO167">
        <v>35.982822626901779</v>
      </c>
      <c r="AP167">
        <v>38.774196786192128</v>
      </c>
      <c r="AQ167">
        <v>38.774196786192128</v>
      </c>
      <c r="AR167">
        <v>43.576353991718797</v>
      </c>
      <c r="AS167">
        <v>-11892.340136869043</v>
      </c>
      <c r="AT167">
        <v>-11880.395133948034</v>
      </c>
    </row>
    <row r="168" spans="1:46" hidden="1" x14ac:dyDescent="0.15">
      <c r="B168" t="s">
        <v>181</v>
      </c>
      <c r="C168" t="s">
        <v>20</v>
      </c>
      <c r="D168" t="s">
        <v>25</v>
      </c>
      <c r="E168">
        <v>11923.971487939752</v>
      </c>
      <c r="F168">
        <v>11962.993543537816</v>
      </c>
      <c r="G168">
        <v>12004.53736147507</v>
      </c>
      <c r="H168">
        <v>12048.760499114498</v>
      </c>
      <c r="I168">
        <v>14642.320552044555</v>
      </c>
      <c r="J168">
        <v>12305.737830622224</v>
      </c>
      <c r="K168">
        <v>12359.743516862063</v>
      </c>
      <c r="L168">
        <v>12417.204390825784</v>
      </c>
      <c r="M168">
        <v>12478.334176365308</v>
      </c>
      <c r="N168">
        <v>12543.359365632281</v>
      </c>
      <c r="O168">
        <v>12776.318915452845</v>
      </c>
      <c r="P168">
        <v>12889.829273268166</v>
      </c>
      <c r="Q168">
        <v>15683.879572763242</v>
      </c>
      <c r="R168">
        <v>16075.72807239913</v>
      </c>
      <c r="S168">
        <v>13636.57578251047</v>
      </c>
      <c r="T168">
        <v>14920.543606764517</v>
      </c>
      <c r="U168">
        <v>15416.835996458365</v>
      </c>
      <c r="V168">
        <v>16192.68040323497</v>
      </c>
      <c r="W168">
        <v>20201.060199628511</v>
      </c>
      <c r="X168">
        <v>17652.617516664253</v>
      </c>
      <c r="Y168">
        <v>18789.348907677046</v>
      </c>
      <c r="Z168">
        <v>19852.696407270123</v>
      </c>
      <c r="AA168">
        <v>25453.283739159917</v>
      </c>
      <c r="AB168">
        <v>27169.391094061051</v>
      </c>
      <c r="AC168">
        <v>21596.725596862958</v>
      </c>
      <c r="AD168">
        <v>26676.01187408598</v>
      </c>
      <c r="AE168">
        <v>20579.014568511713</v>
      </c>
      <c r="AF168">
        <v>20590.692364607432</v>
      </c>
      <c r="AG168">
        <v>22491.902077936898</v>
      </c>
      <c r="AH168">
        <v>24408.557553906132</v>
      </c>
      <c r="AI168">
        <v>19852.696407270123</v>
      </c>
      <c r="AJ168">
        <v>21575.421409256312</v>
      </c>
      <c r="AK168">
        <v>22684.701730000335</v>
      </c>
      <c r="AL168">
        <v>72301.805961478603</v>
      </c>
      <c r="AM168">
        <v>13317.051077968657</v>
      </c>
      <c r="AN168">
        <v>13643.872713419159</v>
      </c>
      <c r="AO168">
        <v>7708.4179982291826</v>
      </c>
      <c r="AP168">
        <v>10100.530099814256</v>
      </c>
      <c r="AQ168">
        <v>23324.935488230858</v>
      </c>
      <c r="AR168">
        <v>11936.434885411614</v>
      </c>
      <c r="AS168">
        <v>-436.87048868301019</v>
      </c>
      <c r="AT168">
        <v>11544.19898120307</v>
      </c>
    </row>
    <row r="169" spans="1:46" x14ac:dyDescent="0.15">
      <c r="A169">
        <f>A159+2</f>
        <v>33</v>
      </c>
      <c r="B169" t="s">
        <v>182</v>
      </c>
      <c r="C169" t="s">
        <v>21</v>
      </c>
      <c r="D169" t="s">
        <v>25</v>
      </c>
      <c r="E169" s="10">
        <v>392.23590420854447</v>
      </c>
      <c r="F169" s="10">
        <v>393.51952445848076</v>
      </c>
      <c r="G169" s="10">
        <v>394.88609741694307</v>
      </c>
      <c r="H169" s="10">
        <v>396.34080589192433</v>
      </c>
      <c r="I169" s="10">
        <v>557.04480361039066</v>
      </c>
      <c r="J169" s="10">
        <v>399.53694255266959</v>
      </c>
      <c r="K169" s="10">
        <v>401.29037392409293</v>
      </c>
      <c r="L169" s="10">
        <v>403.15598671512288</v>
      </c>
      <c r="M169" s="10">
        <v>405.14072001186065</v>
      </c>
      <c r="N169" s="10">
        <v>407.25192745559349</v>
      </c>
      <c r="O169" s="10">
        <v>409.49740113630912</v>
      </c>
      <c r="P169" s="10">
        <v>413.13555363038989</v>
      </c>
      <c r="Q169" s="10">
        <v>583.97423941139732</v>
      </c>
      <c r="R169" s="10">
        <v>592.2636658252311</v>
      </c>
      <c r="S169" s="10">
        <v>431.53720830729333</v>
      </c>
      <c r="T169" s="10">
        <v>466.26698771139115</v>
      </c>
      <c r="U169" s="10">
        <v>481.77612488932391</v>
      </c>
      <c r="V169" s="12">
        <v>499.7740865195978</v>
      </c>
      <c r="W169" s="10">
        <v>833.03341029395926</v>
      </c>
      <c r="X169" s="10">
        <v>544.83387397111892</v>
      </c>
      <c r="Y169" s="10">
        <v>572.84600328283682</v>
      </c>
      <c r="Z169" s="10">
        <v>605.26513436799155</v>
      </c>
      <c r="AA169" s="10">
        <v>1028.4155046125218</v>
      </c>
      <c r="AB169" s="10">
        <v>1097.7531755176183</v>
      </c>
      <c r="AC169" s="10">
        <v>642.75969038282619</v>
      </c>
      <c r="AD169" s="10">
        <v>793.92892482398747</v>
      </c>
      <c r="AE169" s="10">
        <v>605.26513436799155</v>
      </c>
      <c r="AF169" s="10">
        <v>799.63853843135655</v>
      </c>
      <c r="AG169" s="10">
        <v>937.1625865807041</v>
      </c>
      <c r="AH169" s="10">
        <v>980.7009731480141</v>
      </c>
      <c r="AI169" s="10">
        <v>605.26513436799155</v>
      </c>
      <c r="AJ169" s="10">
        <v>871.73419835379036</v>
      </c>
      <c r="AK169" s="10">
        <v>916.55360525253877</v>
      </c>
      <c r="AL169" s="10">
        <v>2151.8394631392439</v>
      </c>
      <c r="AM169" s="10">
        <v>396.34080589192433</v>
      </c>
      <c r="AN169" s="10">
        <v>401.29037392409293</v>
      </c>
      <c r="AO169" s="10">
        <v>481.77612488932391</v>
      </c>
      <c r="AP169" s="10">
        <v>833.03341029395926</v>
      </c>
      <c r="AQ169" s="10">
        <v>728.90423400721431</v>
      </c>
      <c r="AR169" s="10">
        <v>466.26698771139115</v>
      </c>
      <c r="AS169" s="10">
        <v>11457.704500228361</v>
      </c>
      <c r="AT169" s="10">
        <v>74.031083502846684</v>
      </c>
    </row>
    <row r="170" spans="1:46" hidden="1" x14ac:dyDescent="0.15">
      <c r="B170" t="s">
        <v>183</v>
      </c>
      <c r="C170" t="s">
        <v>22</v>
      </c>
      <c r="D170" t="s">
        <v>25</v>
      </c>
      <c r="E170">
        <v>392.23590420854447</v>
      </c>
      <c r="F170">
        <v>393.51952445848076</v>
      </c>
      <c r="G170">
        <v>394.88609741694307</v>
      </c>
      <c r="H170">
        <v>396.34080589192433</v>
      </c>
      <c r="I170">
        <v>557.04480361039066</v>
      </c>
      <c r="J170">
        <v>399.53694255266959</v>
      </c>
      <c r="K170">
        <v>401.29037392409293</v>
      </c>
      <c r="L170">
        <v>403.15598671512288</v>
      </c>
      <c r="M170">
        <v>405.14072001186065</v>
      </c>
      <c r="N170">
        <v>407.25192745559349</v>
      </c>
      <c r="O170">
        <v>409.49740113630912</v>
      </c>
      <c r="P170">
        <v>413.13555363038989</v>
      </c>
      <c r="Q170">
        <v>583.97423941139732</v>
      </c>
      <c r="R170">
        <v>592.2636658252311</v>
      </c>
      <c r="S170">
        <v>431.53720830729333</v>
      </c>
      <c r="T170">
        <v>466.26698771139115</v>
      </c>
      <c r="U170">
        <v>481.77612488932391</v>
      </c>
      <c r="V170">
        <v>499.7740865195978</v>
      </c>
      <c r="W170">
        <v>833.03341029395926</v>
      </c>
      <c r="X170">
        <v>544.83387397111892</v>
      </c>
      <c r="Y170">
        <v>801.98440459597145</v>
      </c>
      <c r="Z170">
        <v>847.37118811518815</v>
      </c>
      <c r="AA170">
        <v>642.75969038282619</v>
      </c>
      <c r="AB170">
        <v>686.09573469851136</v>
      </c>
      <c r="AC170">
        <v>642.75969038282619</v>
      </c>
      <c r="AD170">
        <v>793.92892482398747</v>
      </c>
      <c r="AE170">
        <v>968.4242149887865</v>
      </c>
      <c r="AF170">
        <v>499.7740865195978</v>
      </c>
      <c r="AG170">
        <v>520.64588143372453</v>
      </c>
      <c r="AH170">
        <v>762.76742355956662</v>
      </c>
      <c r="AI170">
        <v>847.37118811518815</v>
      </c>
      <c r="AJ170">
        <v>544.83387397111892</v>
      </c>
      <c r="AK170">
        <v>572.84600328283682</v>
      </c>
      <c r="AL170">
        <v>2151.8394631392439</v>
      </c>
      <c r="AM170">
        <v>396.34080589192433</v>
      </c>
      <c r="AN170">
        <v>642.06459827854871</v>
      </c>
      <c r="AO170">
        <v>481.77612488932391</v>
      </c>
      <c r="AP170">
        <v>833.03341029395926</v>
      </c>
      <c r="AQ170">
        <v>728.90423400721431</v>
      </c>
      <c r="AR170">
        <v>466.26698771139115</v>
      </c>
      <c r="AS170">
        <v>326.95852592894971</v>
      </c>
      <c r="AT170">
        <v>419.1986792063658</v>
      </c>
    </row>
    <row r="171" spans="1:46" hidden="1" x14ac:dyDescent="0.15">
      <c r="B171" t="s">
        <v>184</v>
      </c>
      <c r="C171" t="s">
        <v>23</v>
      </c>
      <c r="D171" t="s">
        <v>25</v>
      </c>
      <c r="E171">
        <v>47.068308505025335</v>
      </c>
      <c r="F171">
        <v>47.222342935017693</v>
      </c>
      <c r="G171">
        <v>47.386331690033167</v>
      </c>
      <c r="H171">
        <v>47.560896707030921</v>
      </c>
      <c r="I171">
        <v>47.746697452319204</v>
      </c>
      <c r="J171">
        <v>47.944433106320346</v>
      </c>
      <c r="K171">
        <v>48.154844870891154</v>
      </c>
      <c r="L171">
        <v>48.378718405814745</v>
      </c>
      <c r="M171">
        <v>48.616886401423272</v>
      </c>
      <c r="N171">
        <v>48.870231294671221</v>
      </c>
      <c r="O171">
        <v>49.139688136357094</v>
      </c>
      <c r="P171">
        <v>49.576266435646787</v>
      </c>
      <c r="Q171">
        <v>50.054934806691193</v>
      </c>
      <c r="R171">
        <v>50.765457070734094</v>
      </c>
      <c r="S171">
        <v>51.784464996875201</v>
      </c>
      <c r="T171">
        <v>55.952038525366937</v>
      </c>
      <c r="U171">
        <v>57.813134986718872</v>
      </c>
      <c r="V171">
        <v>59.972890382351736</v>
      </c>
      <c r="W171">
        <v>62.477505772046939</v>
      </c>
      <c r="X171">
        <v>65.380064876534277</v>
      </c>
      <c r="Y171">
        <v>68.741520393940419</v>
      </c>
      <c r="Z171">
        <v>72.631816124158988</v>
      </c>
      <c r="AA171">
        <v>77.131162845939144</v>
      </c>
      <c r="AB171">
        <v>82.331488163821362</v>
      </c>
      <c r="AC171">
        <v>77.131162845939144</v>
      </c>
      <c r="AD171">
        <v>95.271470978878497</v>
      </c>
      <c r="AE171">
        <v>72.631816124158988</v>
      </c>
      <c r="AF171">
        <v>59.972890382351736</v>
      </c>
      <c r="AG171">
        <v>62.477505772046939</v>
      </c>
      <c r="AH171">
        <v>65.380064876534277</v>
      </c>
      <c r="AI171">
        <v>72.631816124158988</v>
      </c>
      <c r="AJ171">
        <v>65.380064876534277</v>
      </c>
      <c r="AK171">
        <v>68.741520393940419</v>
      </c>
      <c r="AL171">
        <v>258.22073557670927</v>
      </c>
      <c r="AM171">
        <v>47.560896707030921</v>
      </c>
      <c r="AN171">
        <v>48.154844870891154</v>
      </c>
      <c r="AO171">
        <v>57.813134986718872</v>
      </c>
      <c r="AP171">
        <v>62.477505772046939</v>
      </c>
      <c r="AQ171">
        <v>62.477505772046939</v>
      </c>
      <c r="AR171">
        <v>65.277378279594757</v>
      </c>
      <c r="AS171">
        <v>345.60920543740536</v>
      </c>
      <c r="AT171">
        <v>33.8985059429112</v>
      </c>
    </row>
    <row r="172" spans="1:46" hidden="1" x14ac:dyDescent="0.15">
      <c r="B172" t="s">
        <v>185</v>
      </c>
      <c r="C172" t="s">
        <v>24</v>
      </c>
      <c r="D172" t="s">
        <v>25</v>
      </c>
      <c r="E172">
        <v>31.378872336683557</v>
      </c>
      <c r="F172">
        <v>31.481561956678462</v>
      </c>
      <c r="G172">
        <v>31.590887793355446</v>
      </c>
      <c r="H172">
        <v>31.707264471353945</v>
      </c>
      <c r="I172">
        <v>31.831131634879469</v>
      </c>
      <c r="J172">
        <v>31.962955404213567</v>
      </c>
      <c r="K172">
        <v>32.103229913927436</v>
      </c>
      <c r="L172">
        <v>32.25247893720983</v>
      </c>
      <c r="M172">
        <v>32.411257600948851</v>
      </c>
      <c r="N172">
        <v>32.580154196447481</v>
      </c>
      <c r="O172">
        <v>32.759792090904732</v>
      </c>
      <c r="P172">
        <v>33.050844290431193</v>
      </c>
      <c r="Q172">
        <v>33.369956537794131</v>
      </c>
      <c r="R172">
        <v>33.843638047156062</v>
      </c>
      <c r="S172">
        <v>34.522976664583467</v>
      </c>
      <c r="T172">
        <v>37.301359016911292</v>
      </c>
      <c r="U172">
        <v>38.542089991145914</v>
      </c>
      <c r="V172">
        <v>39.981926921567826</v>
      </c>
      <c r="W172">
        <v>41.651670514697962</v>
      </c>
      <c r="X172">
        <v>43.586709917689518</v>
      </c>
      <c r="Y172">
        <v>45.827680262626941</v>
      </c>
      <c r="Z172">
        <v>48.421210749439325</v>
      </c>
      <c r="AA172">
        <v>51.420775230626091</v>
      </c>
      <c r="AB172">
        <v>54.887658775880908</v>
      </c>
      <c r="AC172">
        <v>51.420775230626091</v>
      </c>
      <c r="AD172">
        <v>63.514313985918996</v>
      </c>
      <c r="AE172">
        <v>48.421210749439325</v>
      </c>
      <c r="AF172">
        <v>39.981926921567826</v>
      </c>
      <c r="AG172">
        <v>41.651670514697962</v>
      </c>
      <c r="AH172">
        <v>43.586709917689518</v>
      </c>
      <c r="AI172">
        <v>48.421210749439325</v>
      </c>
      <c r="AJ172">
        <v>43.586709917689518</v>
      </c>
      <c r="AK172">
        <v>45.827680262626941</v>
      </c>
      <c r="AL172">
        <v>172.14715705113952</v>
      </c>
      <c r="AM172">
        <v>31.707264471353945</v>
      </c>
      <c r="AN172">
        <v>32.103229913927436</v>
      </c>
      <c r="AO172">
        <v>38.542089991145914</v>
      </c>
      <c r="AP172">
        <v>41.651670514697962</v>
      </c>
      <c r="AQ172">
        <v>41.651670514697962</v>
      </c>
      <c r="AR172">
        <v>46.626698771139118</v>
      </c>
      <c r="AS172">
        <v>-12724.9170188854</v>
      </c>
      <c r="AT172">
        <v>-12682.804875984459</v>
      </c>
    </row>
    <row r="173" spans="1:46" hidden="1" x14ac:dyDescent="0.15">
      <c r="B173" t="s">
        <v>186</v>
      </c>
      <c r="C173" t="s">
        <v>20</v>
      </c>
      <c r="D173" t="s">
        <v>25</v>
      </c>
      <c r="E173">
        <v>12729.431574755597</v>
      </c>
      <c r="F173">
        <v>12770.480832270416</v>
      </c>
      <c r="G173">
        <v>12814.268462642956</v>
      </c>
      <c r="H173">
        <v>12860.97125030168</v>
      </c>
      <c r="I173">
        <v>15628.835332467181</v>
      </c>
      <c r="J173">
        <v>13134.462708629237</v>
      </c>
      <c r="K173">
        <v>13191.830415335578</v>
      </c>
      <c r="L173">
        <v>13252.986808893373</v>
      </c>
      <c r="M173">
        <v>13318.174038339554</v>
      </c>
      <c r="N173">
        <v>13387.649215996984</v>
      </c>
      <c r="O173">
        <v>13636.512392469249</v>
      </c>
      <c r="P173">
        <v>13758.318580377156</v>
      </c>
      <c r="Q173">
        <v>16741.945496878958</v>
      </c>
      <c r="R173">
        <v>17163.004804547614</v>
      </c>
      <c r="S173">
        <v>14563.395892288703</v>
      </c>
      <c r="T173">
        <v>15964.981659238032</v>
      </c>
      <c r="U173">
        <v>16513.416521765685</v>
      </c>
      <c r="V173">
        <v>17367.238432278977</v>
      </c>
      <c r="W173">
        <v>21701.056407118511</v>
      </c>
      <c r="X173">
        <v>18999.640286734451</v>
      </c>
      <c r="Y173">
        <v>20268.46590996769</v>
      </c>
      <c r="Z173">
        <v>21470.920675270729</v>
      </c>
      <c r="AA173">
        <v>27608.881695797318</v>
      </c>
      <c r="AB173">
        <v>29567.170587579891</v>
      </c>
      <c r="AC173">
        <v>23425.717802494692</v>
      </c>
      <c r="AD173">
        <v>29250.470467492189</v>
      </c>
      <c r="AE173">
        <v>22256.442163390391</v>
      </c>
      <c r="AF173">
        <v>22084.266154626352</v>
      </c>
      <c r="AG173">
        <v>24162.00094813195</v>
      </c>
      <c r="AH173">
        <v>26271.107556966155</v>
      </c>
      <c r="AI173">
        <v>21470.920675270729</v>
      </c>
      <c r="AJ173">
        <v>23221.782572675442</v>
      </c>
      <c r="AK173">
        <v>24470.464940082944</v>
      </c>
      <c r="AL173">
        <v>83339.787311961729</v>
      </c>
      <c r="AM173">
        <v>14214.757697701856</v>
      </c>
      <c r="AN173">
        <v>14562.410198747068</v>
      </c>
      <c r="AO173">
        <v>8256.7082608828423</v>
      </c>
      <c r="AP173">
        <v>10850.528203559255</v>
      </c>
      <c r="AQ173">
        <v>25056.889872136839</v>
      </c>
      <c r="AR173">
        <v>12771.985327390426</v>
      </c>
      <c r="AS173">
        <v>-467.52680451450493</v>
      </c>
      <c r="AT173">
        <v>12353.254025589255</v>
      </c>
    </row>
    <row r="174" spans="1:46" x14ac:dyDescent="0.15">
      <c r="A174">
        <f>A164+2</f>
        <v>34</v>
      </c>
      <c r="B174" t="s">
        <v>187</v>
      </c>
      <c r="C174" t="s">
        <v>21</v>
      </c>
      <c r="D174" t="s">
        <v>25</v>
      </c>
      <c r="E174" s="10">
        <v>418.73130180117101</v>
      </c>
      <c r="F174" s="10">
        <v>420.08160632468474</v>
      </c>
      <c r="G174" s="10">
        <v>421.52198890272882</v>
      </c>
      <c r="H174" s="10">
        <v>423.05826481255525</v>
      </c>
      <c r="I174" s="10">
        <v>594.5752572134254</v>
      </c>
      <c r="J174" s="10">
        <v>426.44359443601417</v>
      </c>
      <c r="K174" s="10">
        <v>428.3061823160902</v>
      </c>
      <c r="L174" s="10">
        <v>430.2917795095251</v>
      </c>
      <c r="M174" s="10">
        <v>432.40824799803744</v>
      </c>
      <c r="N174" s="10">
        <v>434.6639355843177</v>
      </c>
      <c r="O174" s="10">
        <v>437.06770488683492</v>
      </c>
      <c r="P174" s="10">
        <v>440.97174937106269</v>
      </c>
      <c r="Q174" s="10">
        <v>623.37031105400376</v>
      </c>
      <c r="R174" s="10">
        <v>632.32122964122789</v>
      </c>
      <c r="S174" s="10">
        <v>460.8669586167311</v>
      </c>
      <c r="T174" s="10">
        <v>498.9056768511885</v>
      </c>
      <c r="U174" s="10">
        <v>516.04426630517764</v>
      </c>
      <c r="V174" s="12">
        <v>536.02587753947455</v>
      </c>
      <c r="W174" s="10">
        <v>894.88892400488703</v>
      </c>
      <c r="X174" s="10">
        <v>586.40865082513733</v>
      </c>
      <c r="Y174" s="10">
        <v>617.94103384047844</v>
      </c>
      <c r="Z174" s="10">
        <v>654.6012400997173</v>
      </c>
      <c r="AA174" s="10">
        <v>1115.5103715473663</v>
      </c>
      <c r="AB174" s="10">
        <v>1194.6331550537329</v>
      </c>
      <c r="AC174" s="10">
        <v>697.19398221710401</v>
      </c>
      <c r="AD174" s="10">
        <v>870.54971629441036</v>
      </c>
      <c r="AE174" s="10">
        <v>654.6012400997173</v>
      </c>
      <c r="AF174" s="10">
        <v>857.64140406315937</v>
      </c>
      <c r="AG174" s="10">
        <v>1006.750039505498</v>
      </c>
      <c r="AH174" s="10">
        <v>1055.5355714852474</v>
      </c>
      <c r="AI174" s="10">
        <v>654.6012400997173</v>
      </c>
      <c r="AJ174" s="10">
        <v>938.25384132021986</v>
      </c>
      <c r="AK174" s="10">
        <v>988.7056541447655</v>
      </c>
      <c r="AL174" s="10">
        <v>2480.3508128560038</v>
      </c>
      <c r="AM174" s="10">
        <v>423.05826481255525</v>
      </c>
      <c r="AN174" s="10">
        <v>428.3061823160902</v>
      </c>
      <c r="AO174" s="10">
        <v>516.04426630517764</v>
      </c>
      <c r="AP174" s="10">
        <v>894.88892400488703</v>
      </c>
      <c r="AQ174" s="10">
        <v>783.02780850427621</v>
      </c>
      <c r="AR174" s="10">
        <v>498.9056768511885</v>
      </c>
      <c r="AS174" s="10">
        <v>12230.525897904408</v>
      </c>
      <c r="AT174" s="10">
        <v>80.174375050017488</v>
      </c>
    </row>
    <row r="175" spans="1:46" hidden="1" x14ac:dyDescent="0.15">
      <c r="B175" t="s">
        <v>188</v>
      </c>
      <c r="C175" t="s">
        <v>22</v>
      </c>
      <c r="D175" t="s">
        <v>25</v>
      </c>
      <c r="E175">
        <v>418.73130180117101</v>
      </c>
      <c r="F175">
        <v>420.08160632468474</v>
      </c>
      <c r="G175">
        <v>421.52198890272882</v>
      </c>
      <c r="H175">
        <v>423.05826481255525</v>
      </c>
      <c r="I175">
        <v>594.5752572134254</v>
      </c>
      <c r="J175">
        <v>426.44359443601417</v>
      </c>
      <c r="K175">
        <v>428.3061823160902</v>
      </c>
      <c r="L175">
        <v>430.2917795095251</v>
      </c>
      <c r="M175">
        <v>432.40824799803744</v>
      </c>
      <c r="N175">
        <v>434.6639355843177</v>
      </c>
      <c r="O175">
        <v>437.06770488683492</v>
      </c>
      <c r="P175">
        <v>440.97174937106269</v>
      </c>
      <c r="Q175">
        <v>623.37031105400376</v>
      </c>
      <c r="R175">
        <v>632.32122964122789</v>
      </c>
      <c r="S175">
        <v>460.8669586167311</v>
      </c>
      <c r="T175">
        <v>498.9056768511885</v>
      </c>
      <c r="U175">
        <v>516.04426630517764</v>
      </c>
      <c r="V175">
        <v>536.02587753947455</v>
      </c>
      <c r="W175">
        <v>894.88892400488703</v>
      </c>
      <c r="X175">
        <v>586.40865082513733</v>
      </c>
      <c r="Y175">
        <v>865.11744737666982</v>
      </c>
      <c r="Z175">
        <v>916.44173613960425</v>
      </c>
      <c r="AA175">
        <v>697.19398221710401</v>
      </c>
      <c r="AB175">
        <v>746.64572190858314</v>
      </c>
      <c r="AC175">
        <v>697.19398221710401</v>
      </c>
      <c r="AD175">
        <v>870.54971629441036</v>
      </c>
      <c r="AE175">
        <v>1047.3619841595478</v>
      </c>
      <c r="AF175">
        <v>536.02587753947455</v>
      </c>
      <c r="AG175">
        <v>559.30557750305445</v>
      </c>
      <c r="AH175">
        <v>820.97211115519235</v>
      </c>
      <c r="AI175">
        <v>916.44173613960425</v>
      </c>
      <c r="AJ175">
        <v>586.40865082513733</v>
      </c>
      <c r="AK175">
        <v>617.94103384047844</v>
      </c>
      <c r="AL175">
        <v>2480.3508128560038</v>
      </c>
      <c r="AM175">
        <v>423.05826481255525</v>
      </c>
      <c r="AN175">
        <v>685.28989170574437</v>
      </c>
      <c r="AO175">
        <v>516.04426630517764</v>
      </c>
      <c r="AP175">
        <v>894.88892400488703</v>
      </c>
      <c r="AQ175">
        <v>783.02780850427621</v>
      </c>
      <c r="AR175">
        <v>498.9056768511885</v>
      </c>
      <c r="AS175">
        <v>348.88450704200466</v>
      </c>
      <c r="AT175">
        <v>448.65792063504796</v>
      </c>
    </row>
    <row r="176" spans="1:46" hidden="1" x14ac:dyDescent="0.15">
      <c r="B176" t="s">
        <v>189</v>
      </c>
      <c r="C176" t="s">
        <v>23</v>
      </c>
      <c r="D176" t="s">
        <v>25</v>
      </c>
      <c r="E176">
        <v>50.247756216140516</v>
      </c>
      <c r="F176">
        <v>50.409792758962169</v>
      </c>
      <c r="G176">
        <v>50.582638668327462</v>
      </c>
      <c r="H176">
        <v>50.766991777506632</v>
      </c>
      <c r="I176">
        <v>50.963593475436461</v>
      </c>
      <c r="J176">
        <v>51.173231332321706</v>
      </c>
      <c r="K176">
        <v>51.396741877930822</v>
      </c>
      <c r="L176">
        <v>51.63501354114301</v>
      </c>
      <c r="M176">
        <v>51.888989759764492</v>
      </c>
      <c r="N176">
        <v>52.159672270118122</v>
      </c>
      <c r="O176">
        <v>52.448124586420192</v>
      </c>
      <c r="P176">
        <v>52.916609924527521</v>
      </c>
      <c r="Q176">
        <v>53.431740947486041</v>
      </c>
      <c r="R176">
        <v>54.198962540676675</v>
      </c>
      <c r="S176">
        <v>55.304035034007732</v>
      </c>
      <c r="T176">
        <v>59.868681222142619</v>
      </c>
      <c r="U176">
        <v>61.925311956621321</v>
      </c>
      <c r="V176">
        <v>64.323105304736941</v>
      </c>
      <c r="W176">
        <v>67.116669300366539</v>
      </c>
      <c r="X176">
        <v>70.369038099016478</v>
      </c>
      <c r="Y176">
        <v>74.152924060857401</v>
      </c>
      <c r="Z176">
        <v>78.552148811966077</v>
      </c>
      <c r="AA176">
        <v>83.663277866052482</v>
      </c>
      <c r="AB176">
        <v>89.597486629029973</v>
      </c>
      <c r="AC176">
        <v>83.663277866052482</v>
      </c>
      <c r="AD176">
        <v>104.46596595532924</v>
      </c>
      <c r="AE176">
        <v>78.552148811966077</v>
      </c>
      <c r="AF176">
        <v>64.323105304736941</v>
      </c>
      <c r="AG176">
        <v>67.116669300366539</v>
      </c>
      <c r="AH176">
        <v>70.369038099016478</v>
      </c>
      <c r="AI176">
        <v>78.552148811966077</v>
      </c>
      <c r="AJ176">
        <v>70.369038099016478</v>
      </c>
      <c r="AK176">
        <v>74.152924060857401</v>
      </c>
      <c r="AL176">
        <v>297.64209754272042</v>
      </c>
      <c r="AM176">
        <v>50.766991777506632</v>
      </c>
      <c r="AN176">
        <v>51.396741877930822</v>
      </c>
      <c r="AO176">
        <v>61.925311956621321</v>
      </c>
      <c r="AP176">
        <v>67.116669300366539</v>
      </c>
      <c r="AQ176">
        <v>67.116669300366539</v>
      </c>
      <c r="AR176">
        <v>69.846794759166386</v>
      </c>
      <c r="AS176">
        <v>368.84073411605215</v>
      </c>
      <c r="AT176">
        <v>36.348290615072706</v>
      </c>
    </row>
    <row r="177" spans="1:46" hidden="1" x14ac:dyDescent="0.15">
      <c r="B177" t="s">
        <v>190</v>
      </c>
      <c r="C177" t="s">
        <v>24</v>
      </c>
      <c r="D177" t="s">
        <v>25</v>
      </c>
      <c r="E177">
        <v>33.49850414409368</v>
      </c>
      <c r="F177">
        <v>33.606528505974779</v>
      </c>
      <c r="G177">
        <v>33.721759112218308</v>
      </c>
      <c r="H177">
        <v>33.844661185004419</v>
      </c>
      <c r="I177">
        <v>33.975728983624307</v>
      </c>
      <c r="J177">
        <v>34.115487554881135</v>
      </c>
      <c r="K177">
        <v>34.264494585287217</v>
      </c>
      <c r="L177">
        <v>34.423342360762007</v>
      </c>
      <c r="M177">
        <v>34.592659839842995</v>
      </c>
      <c r="N177">
        <v>34.773114846745415</v>
      </c>
      <c r="O177">
        <v>34.965416390946793</v>
      </c>
      <c r="P177">
        <v>35.277739949685014</v>
      </c>
      <c r="Q177">
        <v>35.621160631657361</v>
      </c>
      <c r="R177">
        <v>36.13264169378445</v>
      </c>
      <c r="S177">
        <v>36.869356689338488</v>
      </c>
      <c r="T177">
        <v>39.91245414809508</v>
      </c>
      <c r="U177">
        <v>41.283541304414214</v>
      </c>
      <c r="V177">
        <v>42.882070203157966</v>
      </c>
      <c r="W177">
        <v>44.744446200244354</v>
      </c>
      <c r="X177">
        <v>46.91269206601099</v>
      </c>
      <c r="Y177">
        <v>49.435282707238272</v>
      </c>
      <c r="Z177">
        <v>52.368099207977387</v>
      </c>
      <c r="AA177">
        <v>55.775518577368317</v>
      </c>
      <c r="AB177">
        <v>59.731657752686651</v>
      </c>
      <c r="AC177">
        <v>55.775518577368317</v>
      </c>
      <c r="AD177">
        <v>69.64397730355283</v>
      </c>
      <c r="AE177">
        <v>52.368099207977387</v>
      </c>
      <c r="AF177">
        <v>42.882070203157966</v>
      </c>
      <c r="AG177">
        <v>44.744446200244354</v>
      </c>
      <c r="AH177">
        <v>46.91269206601099</v>
      </c>
      <c r="AI177">
        <v>52.368099207977387</v>
      </c>
      <c r="AJ177">
        <v>46.91269206601099</v>
      </c>
      <c r="AK177">
        <v>49.435282707238272</v>
      </c>
      <c r="AL177">
        <v>198.42806502848029</v>
      </c>
      <c r="AM177">
        <v>33.844661185004419</v>
      </c>
      <c r="AN177">
        <v>34.264494585287217</v>
      </c>
      <c r="AO177">
        <v>41.283541304414214</v>
      </c>
      <c r="AP177">
        <v>44.744446200244354</v>
      </c>
      <c r="AQ177">
        <v>44.744446200244354</v>
      </c>
      <c r="AR177">
        <v>49.890567685118853</v>
      </c>
      <c r="AS177">
        <v>-13615.776544091616</v>
      </c>
      <c r="AT177">
        <v>-13540.798941616635</v>
      </c>
    </row>
    <row r="178" spans="1:46" hidden="1" x14ac:dyDescent="0.15">
      <c r="B178" t="s">
        <v>191</v>
      </c>
      <c r="C178" t="s">
        <v>20</v>
      </c>
      <c r="D178" t="s">
        <v>25</v>
      </c>
      <c r="E178">
        <v>13590.689509301754</v>
      </c>
      <c r="F178">
        <v>13633.833941509371</v>
      </c>
      <c r="G178">
        <v>13679.94666455335</v>
      </c>
      <c r="H178">
        <v>13729.225489494444</v>
      </c>
      <c r="I178">
        <v>16683.329613089223</v>
      </c>
      <c r="J178">
        <v>14020.218024992644</v>
      </c>
      <c r="K178">
        <v>14081.104351975622</v>
      </c>
      <c r="L178">
        <v>14146.137651989826</v>
      </c>
      <c r="M178">
        <v>14215.591523558629</v>
      </c>
      <c r="N178">
        <v>14289.757034288494</v>
      </c>
      <c r="O178">
        <v>14555.553458994189</v>
      </c>
      <c r="P178">
        <v>14686.148793076927</v>
      </c>
      <c r="Q178">
        <v>17872.244975967798</v>
      </c>
      <c r="R178">
        <v>18324.489696300516</v>
      </c>
      <c r="S178">
        <v>15553.567699026553</v>
      </c>
      <c r="T178">
        <v>17082.530375384697</v>
      </c>
      <c r="U178">
        <v>17688.06283426116</v>
      </c>
      <c r="V178">
        <v>18627.301155421465</v>
      </c>
      <c r="W178">
        <v>23313.355718581672</v>
      </c>
      <c r="X178">
        <v>20450.975209660894</v>
      </c>
      <c r="Y178">
        <v>21866.688047400243</v>
      </c>
      <c r="Z178">
        <v>23225.274193980546</v>
      </c>
      <c r="AA178">
        <v>29954.627659363436</v>
      </c>
      <c r="AB178">
        <v>32187.346078507857</v>
      </c>
      <c r="AC178">
        <v>25416.047710975035</v>
      </c>
      <c r="AD178">
        <v>32089.997693903249</v>
      </c>
      <c r="AE178">
        <v>24074.979347418859</v>
      </c>
      <c r="AF178">
        <v>23686.568135906306</v>
      </c>
      <c r="AG178">
        <v>25957.138325843509</v>
      </c>
      <c r="AH178">
        <v>28277.891647926175</v>
      </c>
      <c r="AI178">
        <v>23225.274193980546</v>
      </c>
      <c r="AJ178">
        <v>24995.636367363317</v>
      </c>
      <c r="AK178">
        <v>26400.025813324683</v>
      </c>
      <c r="AL178">
        <v>96166.492695619207</v>
      </c>
      <c r="AM178">
        <v>15174.407119967544</v>
      </c>
      <c r="AN178">
        <v>15544.076232700363</v>
      </c>
      <c r="AO178">
        <v>8844.0314171305799</v>
      </c>
      <c r="AP178">
        <v>11656.677859290836</v>
      </c>
      <c r="AQ178">
        <v>26918.513819393269</v>
      </c>
      <c r="AR178">
        <v>13666.024300307756</v>
      </c>
      <c r="AS178">
        <v>-500.33057008667811</v>
      </c>
      <c r="AT178">
        <v>13218.962145396514</v>
      </c>
    </row>
    <row r="179" spans="1:46" x14ac:dyDescent="0.15">
      <c r="A179">
        <f>A169+2</f>
        <v>35</v>
      </c>
      <c r="B179" t="s">
        <v>192</v>
      </c>
      <c r="C179" t="s">
        <v>21</v>
      </c>
      <c r="D179" t="s">
        <v>25</v>
      </c>
      <c r="E179" s="10">
        <v>447.06215491124192</v>
      </c>
      <c r="F179" s="10">
        <v>448.4813796549135</v>
      </c>
      <c r="G179" s="10">
        <v>449.99824554451811</v>
      </c>
      <c r="H179" s="10">
        <v>451.61925952284355</v>
      </c>
      <c r="I179" s="10">
        <v>634.69188745448128</v>
      </c>
      <c r="J179" s="10">
        <v>455.20188392833256</v>
      </c>
      <c r="K179" s="10">
        <v>457.17871272648125</v>
      </c>
      <c r="L179" s="10">
        <v>459.2901835061632</v>
      </c>
      <c r="M179" s="10">
        <v>461.54517933631911</v>
      </c>
      <c r="N179" s="10">
        <v>463.95315046391215</v>
      </c>
      <c r="O179" s="10">
        <v>466.52414932673685</v>
      </c>
      <c r="P179" s="10">
        <v>470.70989721400406</v>
      </c>
      <c r="Q179" s="10">
        <v>665.45592995624793</v>
      </c>
      <c r="R179" s="10">
        <v>675.1127782847559</v>
      </c>
      <c r="S179" s="10">
        <v>492.2015094628656</v>
      </c>
      <c r="T179" s="10">
        <v>533.82907423077177</v>
      </c>
      <c r="U179" s="10">
        <v>552.75196357066125</v>
      </c>
      <c r="V179" s="12">
        <v>574.91670232782303</v>
      </c>
      <c r="W179" s="10">
        <v>961.37549354975954</v>
      </c>
      <c r="X179" s="10">
        <v>631.20293856978071</v>
      </c>
      <c r="Y179" s="10">
        <v>666.66731851830014</v>
      </c>
      <c r="Z179" s="10">
        <v>708.08762786526063</v>
      </c>
      <c r="AA179" s="10">
        <v>1210.2879862369064</v>
      </c>
      <c r="AB179" s="10">
        <v>1300.498831454863</v>
      </c>
      <c r="AC179" s="10">
        <v>756.42999139806659</v>
      </c>
      <c r="AD179" s="10">
        <v>955.05945517569194</v>
      </c>
      <c r="AE179" s="10">
        <v>708.08762786526063</v>
      </c>
      <c r="AF179" s="10">
        <v>919.86672372451676</v>
      </c>
      <c r="AG179" s="10">
        <v>1081.5474302434795</v>
      </c>
      <c r="AH179" s="10">
        <v>1136.1652894256054</v>
      </c>
      <c r="AI179" s="10">
        <v>708.08762786526063</v>
      </c>
      <c r="AJ179" s="10">
        <v>1009.924701711649</v>
      </c>
      <c r="AK179" s="10">
        <v>1066.6677096292801</v>
      </c>
      <c r="AL179" s="10">
        <v>2862.0979968934289</v>
      </c>
      <c r="AM179" s="10">
        <v>451.61925952284355</v>
      </c>
      <c r="AN179" s="10">
        <v>457.17871272648125</v>
      </c>
      <c r="AO179" s="10">
        <v>552.75196357066125</v>
      </c>
      <c r="AP179" s="10">
        <v>961.37549354975954</v>
      </c>
      <c r="AQ179" s="10">
        <v>841.20355685603965</v>
      </c>
      <c r="AR179" s="10">
        <v>533.82907423077177</v>
      </c>
      <c r="AS179" s="10">
        <v>13056.860435070983</v>
      </c>
      <c r="AT179" s="10">
        <v>86.766919319529848</v>
      </c>
    </row>
    <row r="180" spans="1:46" hidden="1" x14ac:dyDescent="0.15">
      <c r="B180" t="s">
        <v>193</v>
      </c>
      <c r="C180" t="s">
        <v>22</v>
      </c>
      <c r="D180" t="s">
        <v>25</v>
      </c>
      <c r="E180">
        <v>447.06215491124192</v>
      </c>
      <c r="F180">
        <v>448.4813796549135</v>
      </c>
      <c r="G180">
        <v>449.99824554451811</v>
      </c>
      <c r="H180">
        <v>451.61925952284355</v>
      </c>
      <c r="I180">
        <v>634.69188745448128</v>
      </c>
      <c r="J180">
        <v>455.20188392833256</v>
      </c>
      <c r="K180">
        <v>457.17871272648125</v>
      </c>
      <c r="L180">
        <v>459.2901835061632</v>
      </c>
      <c r="M180">
        <v>461.54517933631911</v>
      </c>
      <c r="N180">
        <v>463.95315046391215</v>
      </c>
      <c r="O180">
        <v>466.52414932673685</v>
      </c>
      <c r="P180">
        <v>470.70989721400406</v>
      </c>
      <c r="Q180">
        <v>665.45592995624793</v>
      </c>
      <c r="R180">
        <v>675.1127782847559</v>
      </c>
      <c r="S180">
        <v>492.2015094628656</v>
      </c>
      <c r="T180">
        <v>533.82907423077177</v>
      </c>
      <c r="U180">
        <v>552.75196357066125</v>
      </c>
      <c r="V180">
        <v>574.91670232782303</v>
      </c>
      <c r="W180">
        <v>961.37549354975954</v>
      </c>
      <c r="X180">
        <v>631.20293856978071</v>
      </c>
      <c r="Y180">
        <v>933.33424592562005</v>
      </c>
      <c r="Z180">
        <v>991.32267901136481</v>
      </c>
      <c r="AA180">
        <v>756.42999139806659</v>
      </c>
      <c r="AB180">
        <v>812.81176965928933</v>
      </c>
      <c r="AC180">
        <v>756.42999139806659</v>
      </c>
      <c r="AD180">
        <v>955.05945517569194</v>
      </c>
      <c r="AE180">
        <v>1132.940204584417</v>
      </c>
      <c r="AF180">
        <v>574.91670232782303</v>
      </c>
      <c r="AG180">
        <v>600.85968346859977</v>
      </c>
      <c r="AH180">
        <v>883.68411399769298</v>
      </c>
      <c r="AI180">
        <v>991.32267901136481</v>
      </c>
      <c r="AJ180">
        <v>631.20293856978071</v>
      </c>
      <c r="AK180">
        <v>666.66731851830014</v>
      </c>
      <c r="AL180">
        <v>2862.0979968934289</v>
      </c>
      <c r="AM180">
        <v>451.61925952284355</v>
      </c>
      <c r="AN180">
        <v>731.48594036237</v>
      </c>
      <c r="AO180">
        <v>552.75196357066125</v>
      </c>
      <c r="AP180">
        <v>961.37549354975954</v>
      </c>
      <c r="AQ180">
        <v>841.20355685603965</v>
      </c>
      <c r="AR180">
        <v>533.82907423077177</v>
      </c>
      <c r="AS180">
        <v>372.3260845189339</v>
      </c>
      <c r="AT180">
        <v>480.18161564142275</v>
      </c>
    </row>
    <row r="181" spans="1:46" hidden="1" x14ac:dyDescent="0.15">
      <c r="B181" t="s">
        <v>194</v>
      </c>
      <c r="C181" t="s">
        <v>23</v>
      </c>
      <c r="D181" t="s">
        <v>25</v>
      </c>
      <c r="E181">
        <v>53.647458589349029</v>
      </c>
      <c r="F181">
        <v>53.81776555858962</v>
      </c>
      <c r="G181">
        <v>53.999789465342175</v>
      </c>
      <c r="H181">
        <v>54.194311142741228</v>
      </c>
      <c r="I181">
        <v>54.40216178181268</v>
      </c>
      <c r="J181">
        <v>54.62422607139991</v>
      </c>
      <c r="K181">
        <v>54.86144552717775</v>
      </c>
      <c r="L181">
        <v>55.114822020739581</v>
      </c>
      <c r="M181">
        <v>55.385421520358292</v>
      </c>
      <c r="N181">
        <v>55.674378055669457</v>
      </c>
      <c r="O181">
        <v>55.982897919208419</v>
      </c>
      <c r="P181">
        <v>56.485187665680485</v>
      </c>
      <c r="Q181">
        <v>57.039079710535532</v>
      </c>
      <c r="R181">
        <v>57.866809567264795</v>
      </c>
      <c r="S181">
        <v>59.064181135543876</v>
      </c>
      <c r="T181">
        <v>64.059488907692611</v>
      </c>
      <c r="U181">
        <v>66.330235628479358</v>
      </c>
      <c r="V181">
        <v>68.990004279338763</v>
      </c>
      <c r="W181">
        <v>72.103162016231977</v>
      </c>
      <c r="X181">
        <v>75.74435262837369</v>
      </c>
      <c r="Y181">
        <v>80.000078222196009</v>
      </c>
      <c r="Z181">
        <v>84.970515343831266</v>
      </c>
      <c r="AA181">
        <v>90.771598967767986</v>
      </c>
      <c r="AB181">
        <v>97.537412359114711</v>
      </c>
      <c r="AC181">
        <v>90.771598967767986</v>
      </c>
      <c r="AD181">
        <v>114.60713462108303</v>
      </c>
      <c r="AE181">
        <v>84.970515343831266</v>
      </c>
      <c r="AF181">
        <v>68.990004279338763</v>
      </c>
      <c r="AG181">
        <v>72.103162016231977</v>
      </c>
      <c r="AH181">
        <v>75.74435262837369</v>
      </c>
      <c r="AI181">
        <v>84.970515343831266</v>
      </c>
      <c r="AJ181">
        <v>75.74435262837369</v>
      </c>
      <c r="AK181">
        <v>80.000078222196009</v>
      </c>
      <c r="AL181">
        <v>343.45175962721146</v>
      </c>
      <c r="AM181">
        <v>54.194311142741228</v>
      </c>
      <c r="AN181">
        <v>54.86144552717775</v>
      </c>
      <c r="AO181">
        <v>66.330235628479358</v>
      </c>
      <c r="AP181">
        <v>72.103162016231977</v>
      </c>
      <c r="AQ181">
        <v>72.103162016231977</v>
      </c>
      <c r="AR181">
        <v>74.736070392308037</v>
      </c>
      <c r="AS181">
        <v>393.67924748816472</v>
      </c>
      <c r="AT181">
        <v>38.971097999408684</v>
      </c>
    </row>
    <row r="182" spans="1:46" hidden="1" x14ac:dyDescent="0.15">
      <c r="B182" t="s">
        <v>195</v>
      </c>
      <c r="C182" t="s">
        <v>24</v>
      </c>
      <c r="D182" t="s">
        <v>25</v>
      </c>
      <c r="E182">
        <v>35.764972392899352</v>
      </c>
      <c r="F182">
        <v>35.87851037239308</v>
      </c>
      <c r="G182">
        <v>35.99985964356145</v>
      </c>
      <c r="H182">
        <v>36.129540761827485</v>
      </c>
      <c r="I182">
        <v>36.268107854541789</v>
      </c>
      <c r="J182">
        <v>36.416150714266607</v>
      </c>
      <c r="K182">
        <v>36.5742970181185</v>
      </c>
      <c r="L182">
        <v>36.743214680493054</v>
      </c>
      <c r="M182">
        <v>36.923614346905531</v>
      </c>
      <c r="N182">
        <v>37.116252037112972</v>
      </c>
      <c r="O182">
        <v>37.321931946138946</v>
      </c>
      <c r="P182">
        <v>37.656791777120326</v>
      </c>
      <c r="Q182">
        <v>38.026053140357021</v>
      </c>
      <c r="R182">
        <v>38.577873044843194</v>
      </c>
      <c r="S182">
        <v>39.376120757029248</v>
      </c>
      <c r="T182">
        <v>42.706325938461738</v>
      </c>
      <c r="U182">
        <v>44.2201570856529</v>
      </c>
      <c r="V182">
        <v>45.993336186225839</v>
      </c>
      <c r="W182">
        <v>48.06877467748798</v>
      </c>
      <c r="X182">
        <v>50.496235085582455</v>
      </c>
      <c r="Y182">
        <v>53.333385481464006</v>
      </c>
      <c r="Z182">
        <v>56.647010229220847</v>
      </c>
      <c r="AA182">
        <v>60.514399311845324</v>
      </c>
      <c r="AB182">
        <v>65.024941572743145</v>
      </c>
      <c r="AC182">
        <v>60.514399311845324</v>
      </c>
      <c r="AD182">
        <v>76.404756414055356</v>
      </c>
      <c r="AE182">
        <v>56.647010229220847</v>
      </c>
      <c r="AF182">
        <v>45.993336186225839</v>
      </c>
      <c r="AG182">
        <v>48.06877467748798</v>
      </c>
      <c r="AH182">
        <v>50.496235085582455</v>
      </c>
      <c r="AI182">
        <v>56.647010229220847</v>
      </c>
      <c r="AJ182">
        <v>50.496235085582455</v>
      </c>
      <c r="AK182">
        <v>53.333385481464006</v>
      </c>
      <c r="AL182">
        <v>228.96783975147432</v>
      </c>
      <c r="AM182">
        <v>36.129540761827485</v>
      </c>
      <c r="AN182">
        <v>36.5742970181185</v>
      </c>
      <c r="AO182">
        <v>44.2201570856529</v>
      </c>
      <c r="AP182">
        <v>48.06877467748798</v>
      </c>
      <c r="AQ182">
        <v>48.06877467748798</v>
      </c>
      <c r="AR182">
        <v>53.382907423077171</v>
      </c>
      <c r="AS182">
        <v>-14568.998542739953</v>
      </c>
      <c r="AT182">
        <v>-14458.256546329332</v>
      </c>
    </row>
    <row r="183" spans="1:46" hidden="1" x14ac:dyDescent="0.15">
      <c r="B183" t="s">
        <v>196</v>
      </c>
      <c r="C183" t="s">
        <v>20</v>
      </c>
      <c r="D183" t="s">
        <v>25</v>
      </c>
      <c r="E183">
        <v>14511.63945375241</v>
      </c>
      <c r="F183">
        <v>14556.948996316611</v>
      </c>
      <c r="G183">
        <v>14605.47064642608</v>
      </c>
      <c r="H183">
        <v>14657.425167974166</v>
      </c>
      <c r="I183">
        <v>17810.531815960585</v>
      </c>
      <c r="J183">
        <v>14966.966501304274</v>
      </c>
      <c r="K183">
        <v>15031.5345300226</v>
      </c>
      <c r="L183">
        <v>15100.634074163143</v>
      </c>
      <c r="M183">
        <v>15174.573463634311</v>
      </c>
      <c r="N183">
        <v>15253.681350040937</v>
      </c>
      <c r="O183">
        <v>15537.50680813796</v>
      </c>
      <c r="P183">
        <v>15677.411280884837</v>
      </c>
      <c r="Q183">
        <v>19079.750130131</v>
      </c>
      <c r="R183">
        <v>19565.282258247855</v>
      </c>
      <c r="S183">
        <v>16611.441907421322</v>
      </c>
      <c r="T183">
        <v>18278.307501661628</v>
      </c>
      <c r="U183">
        <v>18946.33742532921</v>
      </c>
      <c r="V183">
        <v>19979.116751814567</v>
      </c>
      <c r="W183">
        <v>25046.440137699265</v>
      </c>
      <c r="X183">
        <v>22014.825986449148</v>
      </c>
      <c r="Y183">
        <v>23593.83153920788</v>
      </c>
      <c r="Z183">
        <v>25127.571366144137</v>
      </c>
      <c r="AA183">
        <v>32507.953886089519</v>
      </c>
      <c r="AB183">
        <v>35051.485944278487</v>
      </c>
      <c r="AC183">
        <v>27582.506327591105</v>
      </c>
      <c r="AD183">
        <v>35223.331141405484</v>
      </c>
      <c r="AE183">
        <v>26046.872757588437</v>
      </c>
      <c r="AF183">
        <v>25405.543523912351</v>
      </c>
      <c r="AG183">
        <v>27886.758091458974</v>
      </c>
      <c r="AH183">
        <v>30440.253215830919</v>
      </c>
      <c r="AI183">
        <v>25127.571366144137</v>
      </c>
      <c r="AJ183">
        <v>26907.009538993403</v>
      </c>
      <c r="AK183">
        <v>28485.235638799761</v>
      </c>
      <c r="AL183">
        <v>111079.86390234216</v>
      </c>
      <c r="AM183">
        <v>16200.31202776092</v>
      </c>
      <c r="AN183">
        <v>16593.252403271701</v>
      </c>
      <c r="AO183">
        <v>9473.1687126646048</v>
      </c>
      <c r="AP183">
        <v>12523.220068849632</v>
      </c>
      <c r="AQ183">
        <v>28919.600983735232</v>
      </c>
      <c r="AR183">
        <v>14622.646001329302</v>
      </c>
      <c r="AS183">
        <v>-535.43213703402648</v>
      </c>
      <c r="AT183">
        <v>14145.289440350603</v>
      </c>
    </row>
    <row r="184" spans="1:46" x14ac:dyDescent="0.15">
      <c r="A184">
        <f>A174+2</f>
        <v>36</v>
      </c>
      <c r="B184" t="s">
        <v>197</v>
      </c>
      <c r="C184" t="s">
        <v>21</v>
      </c>
      <c r="D184" t="s">
        <v>25</v>
      </c>
      <c r="E184" s="10">
        <v>477.3565609786977</v>
      </c>
      <c r="F184" s="10">
        <v>478.84700645778321</v>
      </c>
      <c r="G184" s="10">
        <v>480.44311336927893</v>
      </c>
      <c r="H184" s="10">
        <v>482.15214368336075</v>
      </c>
      <c r="I184" s="10">
        <v>677.57457995502227</v>
      </c>
      <c r="J184" s="10">
        <v>485.94047082156732</v>
      </c>
      <c r="K184" s="10">
        <v>488.03683539034415</v>
      </c>
      <c r="L184" s="10">
        <v>490.28032708321894</v>
      </c>
      <c r="M184" s="10">
        <v>492.68095661150363</v>
      </c>
      <c r="N184" s="10">
        <v>495.24939448184864</v>
      </c>
      <c r="O184" s="10">
        <v>497.9970130813449</v>
      </c>
      <c r="P184" s="10">
        <v>502.48113079759094</v>
      </c>
      <c r="Q184" s="10">
        <v>710.41622824955857</v>
      </c>
      <c r="R184" s="10">
        <v>720.82618846176297</v>
      </c>
      <c r="S184" s="10">
        <v>525.67854137409245</v>
      </c>
      <c r="T184" s="10">
        <v>571.19710942692586</v>
      </c>
      <c r="U184" s="10">
        <v>592.0730445415378</v>
      </c>
      <c r="V184" s="12">
        <v>616.63940592020265</v>
      </c>
      <c r="W184" s="10">
        <v>1032.8428922762582</v>
      </c>
      <c r="X184" s="10">
        <v>679.46993785336872</v>
      </c>
      <c r="Y184" s="10">
        <v>719.3241322929232</v>
      </c>
      <c r="Z184" s="10">
        <v>766.08449287024814</v>
      </c>
      <c r="AA184" s="10">
        <v>1313.4526822662431</v>
      </c>
      <c r="AB184" s="10">
        <v>1416.2216543142824</v>
      </c>
      <c r="AC184" s="10">
        <v>820.90792641640201</v>
      </c>
      <c r="AD184" s="10">
        <v>1048.3134268275442</v>
      </c>
      <c r="AE184" s="10">
        <v>766.08449287024814</v>
      </c>
      <c r="AF184" s="10">
        <v>986.62304947232428</v>
      </c>
      <c r="AG184" s="10">
        <v>1161.9482538107907</v>
      </c>
      <c r="AH184" s="10">
        <v>1223.0458881360637</v>
      </c>
      <c r="AI184" s="10">
        <v>766.08449287024814</v>
      </c>
      <c r="AJ184" s="10">
        <v>1087.15190056539</v>
      </c>
      <c r="AK184" s="10">
        <v>1150.9186116686772</v>
      </c>
      <c r="AL184" s="10">
        <v>3305.9483304268497</v>
      </c>
      <c r="AM184" s="10">
        <v>482.15214368336075</v>
      </c>
      <c r="AN184" s="10">
        <v>488.03683539034415</v>
      </c>
      <c r="AO184" s="10">
        <v>592.0730445415378</v>
      </c>
      <c r="AP184" s="10">
        <v>1032.8428922762582</v>
      </c>
      <c r="AQ184" s="10">
        <v>903.737530741726</v>
      </c>
      <c r="AR184" s="10">
        <v>571.19710942692586</v>
      </c>
      <c r="AS184" s="10">
        <v>13940.442344325484</v>
      </c>
      <c r="AT184" s="10">
        <v>93.840548448228162</v>
      </c>
    </row>
    <row r="185" spans="1:46" hidden="1" x14ac:dyDescent="0.15">
      <c r="B185" t="s">
        <v>198</v>
      </c>
      <c r="C185" t="s">
        <v>22</v>
      </c>
      <c r="D185" t="s">
        <v>25</v>
      </c>
      <c r="E185">
        <v>477.3565609786977</v>
      </c>
      <c r="F185">
        <v>478.84700645778321</v>
      </c>
      <c r="G185">
        <v>480.44311336927893</v>
      </c>
      <c r="H185">
        <v>482.15214368336075</v>
      </c>
      <c r="I185">
        <v>677.57457995502227</v>
      </c>
      <c r="J185">
        <v>485.94047082156732</v>
      </c>
      <c r="K185">
        <v>488.03683539034415</v>
      </c>
      <c r="L185">
        <v>490.28032708321894</v>
      </c>
      <c r="M185">
        <v>492.68095661150363</v>
      </c>
      <c r="N185">
        <v>495.24939448184864</v>
      </c>
      <c r="O185">
        <v>497.9970130813449</v>
      </c>
      <c r="P185">
        <v>502.48113079759094</v>
      </c>
      <c r="Q185">
        <v>710.41622824955857</v>
      </c>
      <c r="R185">
        <v>720.82618846176297</v>
      </c>
      <c r="S185">
        <v>525.67854137409245</v>
      </c>
      <c r="T185">
        <v>571.19710942692586</v>
      </c>
      <c r="U185">
        <v>592.0730445415378</v>
      </c>
      <c r="V185">
        <v>616.63940592020265</v>
      </c>
      <c r="W185">
        <v>1032.8428922762582</v>
      </c>
      <c r="X185">
        <v>679.46993785336872</v>
      </c>
      <c r="Y185">
        <v>1007.0537852100925</v>
      </c>
      <c r="Z185">
        <v>1072.5182900183474</v>
      </c>
      <c r="AA185">
        <v>820.90792641640201</v>
      </c>
      <c r="AB185">
        <v>885.13853394642649</v>
      </c>
      <c r="AC185">
        <v>820.90792641640201</v>
      </c>
      <c r="AD185">
        <v>1048.3134268275442</v>
      </c>
      <c r="AE185">
        <v>1225.735188592397</v>
      </c>
      <c r="AF185">
        <v>616.63940592020265</v>
      </c>
      <c r="AG185">
        <v>645.52680767266145</v>
      </c>
      <c r="AH185">
        <v>951.25791299471621</v>
      </c>
      <c r="AI185">
        <v>1072.5182900183474</v>
      </c>
      <c r="AJ185">
        <v>679.46993785336872</v>
      </c>
      <c r="AK185">
        <v>719.3241322929232</v>
      </c>
      <c r="AL185">
        <v>3305.9483304268497</v>
      </c>
      <c r="AM185">
        <v>482.15214368336075</v>
      </c>
      <c r="AN185">
        <v>780.85893662455067</v>
      </c>
      <c r="AO185">
        <v>592.0730445415378</v>
      </c>
      <c r="AP185">
        <v>1032.8428922762582</v>
      </c>
      <c r="AQ185">
        <v>903.737530741726</v>
      </c>
      <c r="AR185">
        <v>571.19710942692586</v>
      </c>
      <c r="AS185">
        <v>397.3889656589281</v>
      </c>
      <c r="AT185">
        <v>513.9143221094821</v>
      </c>
    </row>
    <row r="186" spans="1:46" hidden="1" x14ac:dyDescent="0.15">
      <c r="B186" t="s">
        <v>199</v>
      </c>
      <c r="C186" t="s">
        <v>23</v>
      </c>
      <c r="D186" t="s">
        <v>25</v>
      </c>
      <c r="E186">
        <v>57.28278731744372</v>
      </c>
      <c r="F186">
        <v>57.461640774933983</v>
      </c>
      <c r="G186">
        <v>57.653173604313473</v>
      </c>
      <c r="H186">
        <v>57.85825724200329</v>
      </c>
      <c r="I186">
        <v>58.077821139001912</v>
      </c>
      <c r="J186">
        <v>58.312856498588076</v>
      </c>
      <c r="K186">
        <v>58.564420246841294</v>
      </c>
      <c r="L186">
        <v>58.83363924998627</v>
      </c>
      <c r="M186">
        <v>59.121714793380434</v>
      </c>
      <c r="N186">
        <v>59.429927337821837</v>
      </c>
      <c r="O186">
        <v>59.759641569761385</v>
      </c>
      <c r="P186">
        <v>60.297735695710912</v>
      </c>
      <c r="Q186">
        <v>60.892819564247873</v>
      </c>
      <c r="R186">
        <v>61.785101868151116</v>
      </c>
      <c r="S186">
        <v>63.081424964891099</v>
      </c>
      <c r="T186">
        <v>68.543653131231096</v>
      </c>
      <c r="U186">
        <v>71.048765344984531</v>
      </c>
      <c r="V186">
        <v>73.996728710424321</v>
      </c>
      <c r="W186">
        <v>77.463216920719375</v>
      </c>
      <c r="X186">
        <v>81.536392542404258</v>
      </c>
      <c r="Y186">
        <v>86.318895875150787</v>
      </c>
      <c r="Z186">
        <v>91.930139144429774</v>
      </c>
      <c r="AA186">
        <v>98.508951169968242</v>
      </c>
      <c r="AB186">
        <v>106.21662407357118</v>
      </c>
      <c r="AC186">
        <v>98.508951169968242</v>
      </c>
      <c r="AD186">
        <v>125.79761121930531</v>
      </c>
      <c r="AE186">
        <v>91.930139144429774</v>
      </c>
      <c r="AF186">
        <v>73.996728710424321</v>
      </c>
      <c r="AG186">
        <v>77.463216920719375</v>
      </c>
      <c r="AH186">
        <v>81.536392542404258</v>
      </c>
      <c r="AI186">
        <v>91.930139144429774</v>
      </c>
      <c r="AJ186">
        <v>81.536392542404258</v>
      </c>
      <c r="AK186">
        <v>86.318895875150787</v>
      </c>
      <c r="AL186">
        <v>396.71379965122196</v>
      </c>
      <c r="AM186">
        <v>57.85825724200329</v>
      </c>
      <c r="AN186">
        <v>58.564420246841294</v>
      </c>
      <c r="AO186">
        <v>71.048765344984531</v>
      </c>
      <c r="AP186">
        <v>77.463216920719375</v>
      </c>
      <c r="AQ186">
        <v>77.463216920719375</v>
      </c>
      <c r="AR186">
        <v>79.967595319769615</v>
      </c>
      <c r="AS186">
        <v>420.23685003600514</v>
      </c>
      <c r="AT186">
        <v>41.779070441473799</v>
      </c>
    </row>
    <row r="187" spans="1:46" hidden="1" x14ac:dyDescent="0.15">
      <c r="B187" t="s">
        <v>200</v>
      </c>
      <c r="C187" t="s">
        <v>24</v>
      </c>
      <c r="D187" t="s">
        <v>25</v>
      </c>
      <c r="E187">
        <v>38.188524878295816</v>
      </c>
      <c r="F187">
        <v>38.307760516622658</v>
      </c>
      <c r="G187">
        <v>38.435449069542315</v>
      </c>
      <c r="H187">
        <v>38.572171494668858</v>
      </c>
      <c r="I187">
        <v>38.718547426001273</v>
      </c>
      <c r="J187">
        <v>38.875237665725386</v>
      </c>
      <c r="K187">
        <v>39.042946831227532</v>
      </c>
      <c r="L187">
        <v>39.222426166657513</v>
      </c>
      <c r="M187">
        <v>39.414476528920289</v>
      </c>
      <c r="N187">
        <v>39.619951558547889</v>
      </c>
      <c r="O187">
        <v>39.83976104650759</v>
      </c>
      <c r="P187">
        <v>40.198490463807275</v>
      </c>
      <c r="Q187">
        <v>40.595213042831915</v>
      </c>
      <c r="R187">
        <v>41.190067912100744</v>
      </c>
      <c r="S187">
        <v>42.054283309927399</v>
      </c>
      <c r="T187">
        <v>45.695768754154066</v>
      </c>
      <c r="U187">
        <v>47.365843563323025</v>
      </c>
      <c r="V187">
        <v>49.331152473616214</v>
      </c>
      <c r="W187">
        <v>51.642144613812917</v>
      </c>
      <c r="X187">
        <v>54.3575950282695</v>
      </c>
      <c r="Y187">
        <v>57.545930583433858</v>
      </c>
      <c r="Z187">
        <v>61.286759429619849</v>
      </c>
      <c r="AA187">
        <v>65.672634113312157</v>
      </c>
      <c r="AB187">
        <v>70.811082715714122</v>
      </c>
      <c r="AC187">
        <v>65.672634113312157</v>
      </c>
      <c r="AD187">
        <v>83.86507414620354</v>
      </c>
      <c r="AE187">
        <v>61.286759429619849</v>
      </c>
      <c r="AF187">
        <v>49.331152473616214</v>
      </c>
      <c r="AG187">
        <v>51.642144613812917</v>
      </c>
      <c r="AH187">
        <v>54.3575950282695</v>
      </c>
      <c r="AI187">
        <v>61.286759429619849</v>
      </c>
      <c r="AJ187">
        <v>54.3575950282695</v>
      </c>
      <c r="AK187">
        <v>57.545930583433858</v>
      </c>
      <c r="AL187">
        <v>264.47586643414797</v>
      </c>
      <c r="AM187">
        <v>38.572171494668858</v>
      </c>
      <c r="AN187">
        <v>39.042946831227532</v>
      </c>
      <c r="AO187">
        <v>47.365843563323025</v>
      </c>
      <c r="AP187">
        <v>51.642144613812917</v>
      </c>
      <c r="AQ187">
        <v>51.642144613812917</v>
      </c>
      <c r="AR187">
        <v>57.119710942692585</v>
      </c>
      <c r="AS187">
        <v>-15588.948434104908</v>
      </c>
      <c r="AT187">
        <v>-15439.328216947908</v>
      </c>
    </row>
    <row r="188" spans="1:46" hidden="1" x14ac:dyDescent="0.15">
      <c r="B188" t="s">
        <v>201</v>
      </c>
      <c r="C188" t="s">
        <v>20</v>
      </c>
      <c r="D188" t="s">
        <v>25</v>
      </c>
      <c r="E188">
        <v>15496.4479278906</v>
      </c>
      <c r="F188">
        <v>15543.994531896191</v>
      </c>
      <c r="G188">
        <v>15595.011572198398</v>
      </c>
      <c r="H188">
        <v>15649.744825197056</v>
      </c>
      <c r="I188">
        <v>19015.500508671685</v>
      </c>
      <c r="J188">
        <v>15978.947367394581</v>
      </c>
      <c r="K188">
        <v>16047.366912481943</v>
      </c>
      <c r="L188">
        <v>16120.73031663075</v>
      </c>
      <c r="M188">
        <v>16199.384198718648</v>
      </c>
      <c r="N188">
        <v>16283.698738183435</v>
      </c>
      <c r="O188">
        <v>16586.719476002359</v>
      </c>
      <c r="P188">
        <v>16736.48112194788</v>
      </c>
      <c r="Q188">
        <v>20369.77725335451</v>
      </c>
      <c r="R188">
        <v>20890.834213691815</v>
      </c>
      <c r="S188">
        <v>17741.669156224187</v>
      </c>
      <c r="T188">
        <v>19557.78902677794</v>
      </c>
      <c r="U188">
        <v>20294.199502222255</v>
      </c>
      <c r="V188">
        <v>21429.391801196274</v>
      </c>
      <c r="W188">
        <v>26909.438175254527</v>
      </c>
      <c r="X188">
        <v>23700.051743702654</v>
      </c>
      <c r="Y188">
        <v>25460.540231648567</v>
      </c>
      <c r="Z188">
        <v>27190.682138217679</v>
      </c>
      <c r="AA188">
        <v>35287.945689196342</v>
      </c>
      <c r="AB188">
        <v>38183.328421083323</v>
      </c>
      <c r="AC188">
        <v>29941.28725143932</v>
      </c>
      <c r="AD188">
        <v>38682.441963304358</v>
      </c>
      <c r="AE188">
        <v>28185.463192054911</v>
      </c>
      <c r="AF188">
        <v>27249.720438558226</v>
      </c>
      <c r="AG188">
        <v>29961.023947706071</v>
      </c>
      <c r="AH188">
        <v>32770.441917218486</v>
      </c>
      <c r="AI188">
        <v>27190.682138217679</v>
      </c>
      <c r="AJ188">
        <v>28966.729908969908</v>
      </c>
      <c r="AK188">
        <v>30738.944913819611</v>
      </c>
      <c r="AL188">
        <v>128428.06293560071</v>
      </c>
      <c r="AM188">
        <v>17297.086385744115</v>
      </c>
      <c r="AN188">
        <v>17714.625812480066</v>
      </c>
      <c r="AO188">
        <v>10147.099751111127</v>
      </c>
      <c r="AP188">
        <v>13454.719087627263</v>
      </c>
      <c r="AQ188">
        <v>31070.691501324814</v>
      </c>
      <c r="AR188">
        <v>15646.231221422351</v>
      </c>
      <c r="AS188">
        <v>-572.99238220851487</v>
      </c>
      <c r="AT188">
        <v>15136.479644847002</v>
      </c>
    </row>
    <row r="189" spans="1:46" x14ac:dyDescent="0.15">
      <c r="A189">
        <f>A179+2</f>
        <v>37</v>
      </c>
      <c r="B189" t="s">
        <v>202</v>
      </c>
      <c r="C189" t="s">
        <v>21</v>
      </c>
      <c r="D189" t="s">
        <v>25</v>
      </c>
      <c r="E189" s="10">
        <v>509.75157657534868</v>
      </c>
      <c r="F189" s="10">
        <v>511.31560960184839</v>
      </c>
      <c r="G189" s="10">
        <v>512.99380171705252</v>
      </c>
      <c r="H189" s="10">
        <v>514.79423767095579</v>
      </c>
      <c r="I189" s="10">
        <v>723.41578022120541</v>
      </c>
      <c r="J189" s="10">
        <v>518.79699244787605</v>
      </c>
      <c r="K189" s="10">
        <v>521.01840624941372</v>
      </c>
      <c r="L189" s="10">
        <v>523.40033495554383</v>
      </c>
      <c r="M189" s="10">
        <v>525.95403242593011</v>
      </c>
      <c r="N189" s="10">
        <v>528.69151747348815</v>
      </c>
      <c r="O189" s="10">
        <v>531.62562423084489</v>
      </c>
      <c r="P189" s="10">
        <v>536.42567698550897</v>
      </c>
      <c r="Q189" s="10">
        <v>758.44915305043389</v>
      </c>
      <c r="R189" s="10">
        <v>769.66231313601418</v>
      </c>
      <c r="S189" s="10">
        <v>561.44522646279074</v>
      </c>
      <c r="T189" s="10">
        <v>611.18090708681063</v>
      </c>
      <c r="U189" s="10">
        <v>634.19373444444545</v>
      </c>
      <c r="V189" s="12">
        <v>661.40098151840357</v>
      </c>
      <c r="W189" s="10">
        <v>1109.6675536187433</v>
      </c>
      <c r="X189" s="10">
        <v>731.48307850934111</v>
      </c>
      <c r="Y189" s="10">
        <v>776.23598267221234</v>
      </c>
      <c r="Z189" s="10">
        <v>828.98421153102686</v>
      </c>
      <c r="AA189" s="10">
        <v>1425.7755834018724</v>
      </c>
      <c r="AB189" s="10">
        <v>1542.7607442861949</v>
      </c>
      <c r="AC189" s="10">
        <v>891.10973962617027</v>
      </c>
      <c r="AD189" s="10">
        <v>1151.2631536697725</v>
      </c>
      <c r="AE189" s="10">
        <v>828.98421153102686</v>
      </c>
      <c r="AF189" s="10">
        <v>1058.2415704294456</v>
      </c>
      <c r="AG189" s="10">
        <v>1248.3759978210862</v>
      </c>
      <c r="AH189" s="10">
        <v>1316.669541316814</v>
      </c>
      <c r="AI189" s="10">
        <v>828.98421153102686</v>
      </c>
      <c r="AJ189" s="10">
        <v>1170.3729256149459</v>
      </c>
      <c r="AK189" s="10">
        <v>1241.9775722755398</v>
      </c>
      <c r="AL189" s="10">
        <v>3822.2637778452595</v>
      </c>
      <c r="AM189" s="10">
        <v>514.79423767095579</v>
      </c>
      <c r="AN189" s="10">
        <v>521.01840624941372</v>
      </c>
      <c r="AO189" s="10">
        <v>634.19373444444545</v>
      </c>
      <c r="AP189" s="10">
        <v>1109.6675536187433</v>
      </c>
      <c r="AQ189" s="10">
        <v>970.95910941640045</v>
      </c>
      <c r="AR189" s="10">
        <v>611.18090708681063</v>
      </c>
      <c r="AS189" s="10">
        <v>14885.267020803789</v>
      </c>
      <c r="AT189" s="10">
        <v>101.42933051146196</v>
      </c>
    </row>
    <row r="190" spans="1:46" hidden="1" x14ac:dyDescent="0.15">
      <c r="B190" t="s">
        <v>203</v>
      </c>
      <c r="C190" t="s">
        <v>22</v>
      </c>
      <c r="D190" t="s">
        <v>25</v>
      </c>
      <c r="E190">
        <v>509.75157657534868</v>
      </c>
      <c r="F190">
        <v>511.31560960184839</v>
      </c>
      <c r="G190">
        <v>512.99380171705252</v>
      </c>
      <c r="H190">
        <v>514.79423767095579</v>
      </c>
      <c r="I190">
        <v>723.41578022120541</v>
      </c>
      <c r="J190">
        <v>518.79699244787605</v>
      </c>
      <c r="K190">
        <v>521.01840624941372</v>
      </c>
      <c r="L190">
        <v>523.40033495554383</v>
      </c>
      <c r="M190">
        <v>525.95403242593011</v>
      </c>
      <c r="N190">
        <v>528.69151747348815</v>
      </c>
      <c r="O190">
        <v>531.62562423084489</v>
      </c>
      <c r="P190">
        <v>536.42567698550897</v>
      </c>
      <c r="Q190">
        <v>758.44915305043389</v>
      </c>
      <c r="R190">
        <v>769.66231313601418</v>
      </c>
      <c r="S190">
        <v>561.44522646279074</v>
      </c>
      <c r="T190">
        <v>611.18090708681063</v>
      </c>
      <c r="U190">
        <v>634.19373444444545</v>
      </c>
      <c r="V190">
        <v>661.40098151840357</v>
      </c>
      <c r="W190">
        <v>1109.6675536187433</v>
      </c>
      <c r="X190">
        <v>731.48307850934111</v>
      </c>
      <c r="Y190">
        <v>1086.7303757410973</v>
      </c>
      <c r="Z190">
        <v>1160.5778961434376</v>
      </c>
      <c r="AA190">
        <v>891.10973962617027</v>
      </c>
      <c r="AB190">
        <v>964.2254651788719</v>
      </c>
      <c r="AC190">
        <v>891.10973962617027</v>
      </c>
      <c r="AD190">
        <v>1151.2631536697725</v>
      </c>
      <c r="AE190">
        <v>1326.3747384496428</v>
      </c>
      <c r="AF190">
        <v>661.40098151840357</v>
      </c>
      <c r="AG190">
        <v>693.54222101171456</v>
      </c>
      <c r="AH190">
        <v>1024.0763099130777</v>
      </c>
      <c r="AI190">
        <v>1160.5778961434376</v>
      </c>
      <c r="AJ190">
        <v>731.48307850934111</v>
      </c>
      <c r="AK190">
        <v>776.23598267221234</v>
      </c>
      <c r="AL190">
        <v>3822.2637778452595</v>
      </c>
      <c r="AM190">
        <v>514.79423767095579</v>
      </c>
      <c r="AN190">
        <v>833.62944999906188</v>
      </c>
      <c r="AO190">
        <v>634.19373444444545</v>
      </c>
      <c r="AP190">
        <v>1109.6675536187433</v>
      </c>
      <c r="AQ190">
        <v>970.95910941640045</v>
      </c>
      <c r="AR190">
        <v>611.18090708681063</v>
      </c>
      <c r="AS190">
        <v>424.18624958319521</v>
      </c>
      <c r="AT190">
        <v>550.01071789776881</v>
      </c>
    </row>
    <row r="191" spans="1:46" hidden="1" x14ac:dyDescent="0.15">
      <c r="B191" t="s">
        <v>204</v>
      </c>
      <c r="C191" t="s">
        <v>23</v>
      </c>
      <c r="D191" t="s">
        <v>25</v>
      </c>
      <c r="E191">
        <v>61.170189189041842</v>
      </c>
      <c r="F191">
        <v>61.357873152221806</v>
      </c>
      <c r="G191">
        <v>61.559256206046307</v>
      </c>
      <c r="H191">
        <v>61.775308520514699</v>
      </c>
      <c r="I191">
        <v>62.007066876103323</v>
      </c>
      <c r="J191">
        <v>62.255639093745117</v>
      </c>
      <c r="K191">
        <v>62.522208749929646</v>
      </c>
      <c r="L191">
        <v>62.80804019466526</v>
      </c>
      <c r="M191">
        <v>63.114483891111618</v>
      </c>
      <c r="N191">
        <v>63.442982096818575</v>
      </c>
      <c r="O191">
        <v>63.795074907701391</v>
      </c>
      <c r="P191">
        <v>64.37108123826107</v>
      </c>
      <c r="Q191">
        <v>65.009927404322909</v>
      </c>
      <c r="R191">
        <v>65.971055411658369</v>
      </c>
      <c r="S191">
        <v>67.373427175534886</v>
      </c>
      <c r="T191">
        <v>73.341708850417277</v>
      </c>
      <c r="U191">
        <v>76.103248133333452</v>
      </c>
      <c r="V191">
        <v>79.368117782208429</v>
      </c>
      <c r="W191">
        <v>83.225066521405751</v>
      </c>
      <c r="X191">
        <v>87.777969421120929</v>
      </c>
      <c r="Y191">
        <v>93.148317920665477</v>
      </c>
      <c r="Z191">
        <v>99.478105383723218</v>
      </c>
      <c r="AA191">
        <v>106.93316875514043</v>
      </c>
      <c r="AB191">
        <v>115.70705582146462</v>
      </c>
      <c r="AC191">
        <v>106.93316875514043</v>
      </c>
      <c r="AD191">
        <v>138.1515784403727</v>
      </c>
      <c r="AE191">
        <v>99.478105383723218</v>
      </c>
      <c r="AF191">
        <v>79.368117782208429</v>
      </c>
      <c r="AG191">
        <v>83.225066521405751</v>
      </c>
      <c r="AH191">
        <v>87.777969421120929</v>
      </c>
      <c r="AI191">
        <v>99.478105383723218</v>
      </c>
      <c r="AJ191">
        <v>87.777969421120929</v>
      </c>
      <c r="AK191">
        <v>93.148317920665477</v>
      </c>
      <c r="AL191">
        <v>458.67165334143112</v>
      </c>
      <c r="AM191">
        <v>61.775308520514699</v>
      </c>
      <c r="AN191">
        <v>62.522208749929646</v>
      </c>
      <c r="AO191">
        <v>76.103248133333452</v>
      </c>
      <c r="AP191">
        <v>83.225066521405751</v>
      </c>
      <c r="AQ191">
        <v>83.225066521405751</v>
      </c>
      <c r="AR191">
        <v>85.565326992153487</v>
      </c>
      <c r="AS191">
        <v>448.63348586666763</v>
      </c>
      <c r="AT191">
        <v>44.785200866125592</v>
      </c>
    </row>
    <row r="192" spans="1:46" hidden="1" x14ac:dyDescent="0.15">
      <c r="B192" t="s">
        <v>205</v>
      </c>
      <c r="C192" t="s">
        <v>24</v>
      </c>
      <c r="D192" t="s">
        <v>25</v>
      </c>
      <c r="E192">
        <v>40.780126126027895</v>
      </c>
      <c r="F192">
        <v>40.905248768147871</v>
      </c>
      <c r="G192">
        <v>41.039504137364204</v>
      </c>
      <c r="H192">
        <v>41.183539013676466</v>
      </c>
      <c r="I192">
        <v>41.338044584068882</v>
      </c>
      <c r="J192">
        <v>41.50375939583008</v>
      </c>
      <c r="K192">
        <v>41.681472499953095</v>
      </c>
      <c r="L192">
        <v>41.872026796443507</v>
      </c>
      <c r="M192">
        <v>42.076322594074412</v>
      </c>
      <c r="N192">
        <v>42.29532139787905</v>
      </c>
      <c r="O192">
        <v>42.530049938467592</v>
      </c>
      <c r="P192">
        <v>42.914054158840713</v>
      </c>
      <c r="Q192">
        <v>43.339951602881939</v>
      </c>
      <c r="R192">
        <v>43.980703607772242</v>
      </c>
      <c r="S192">
        <v>44.915618117023257</v>
      </c>
      <c r="T192">
        <v>48.894472566944849</v>
      </c>
      <c r="U192">
        <v>50.735498755555632</v>
      </c>
      <c r="V192">
        <v>52.912078521472282</v>
      </c>
      <c r="W192">
        <v>55.483377680937167</v>
      </c>
      <c r="X192">
        <v>58.518646280747291</v>
      </c>
      <c r="Y192">
        <v>62.098878613776989</v>
      </c>
      <c r="Z192">
        <v>66.318736922482145</v>
      </c>
      <c r="AA192">
        <v>71.288779170093619</v>
      </c>
      <c r="AB192">
        <v>77.138037214309747</v>
      </c>
      <c r="AC192">
        <v>71.288779170093619</v>
      </c>
      <c r="AD192">
        <v>92.101052293581802</v>
      </c>
      <c r="AE192">
        <v>66.318736922482145</v>
      </c>
      <c r="AF192">
        <v>52.912078521472282</v>
      </c>
      <c r="AG192">
        <v>55.483377680937167</v>
      </c>
      <c r="AH192">
        <v>58.518646280747291</v>
      </c>
      <c r="AI192">
        <v>66.318736922482145</v>
      </c>
      <c r="AJ192">
        <v>58.518646280747291</v>
      </c>
      <c r="AK192">
        <v>62.098878613776989</v>
      </c>
      <c r="AL192">
        <v>305.78110222762075</v>
      </c>
      <c r="AM192">
        <v>41.183539013676466</v>
      </c>
      <c r="AN192">
        <v>41.681472499953095</v>
      </c>
      <c r="AO192">
        <v>50.735498755555632</v>
      </c>
      <c r="AP192">
        <v>55.483377680937167</v>
      </c>
      <c r="AQ192">
        <v>55.483377680937167</v>
      </c>
      <c r="AR192">
        <v>61.118090708681059</v>
      </c>
      <c r="AS192">
        <v>-16680.297217732874</v>
      </c>
      <c r="AT192">
        <v>-16488.454778757292</v>
      </c>
    </row>
    <row r="193" spans="1:46" hidden="1" x14ac:dyDescent="0.15">
      <c r="B193" t="s">
        <v>206</v>
      </c>
      <c r="C193" t="s">
        <v>20</v>
      </c>
      <c r="D193" t="s">
        <v>25</v>
      </c>
      <c r="E193">
        <v>16549.572869465974</v>
      </c>
      <c r="F193">
        <v>16599.430555294766</v>
      </c>
      <c r="G193">
        <v>16653.032154307315</v>
      </c>
      <c r="H193">
        <v>16710.650655707635</v>
      </c>
      <c r="I193">
        <v>20303.647490909192</v>
      </c>
      <c r="J193">
        <v>17060.695690441178</v>
      </c>
      <c r="K193">
        <v>17133.143560604884</v>
      </c>
      <c r="L193">
        <v>17210.97705921848</v>
      </c>
      <c r="M193">
        <v>17294.584946593564</v>
      </c>
      <c r="N193">
        <v>17384.383211854216</v>
      </c>
      <c r="O193">
        <v>17707.840518269059</v>
      </c>
      <c r="P193">
        <v>17868.03684709558</v>
      </c>
      <c r="Q193">
        <v>21748.010727452933</v>
      </c>
      <c r="R193">
        <v>22306.973915885188</v>
      </c>
      <c r="S193">
        <v>18949.220759783835</v>
      </c>
      <c r="T193">
        <v>20926.834258652394</v>
      </c>
      <c r="U193">
        <v>21738.033308781807</v>
      </c>
      <c r="V193">
        <v>22985.325054175075</v>
      </c>
      <c r="W193">
        <v>28912.17458981154</v>
      </c>
      <c r="X193">
        <v>25516.22021840209</v>
      </c>
      <c r="Y193">
        <v>27478.356878606231</v>
      </c>
      <c r="Z193">
        <v>29428.628741980712</v>
      </c>
      <c r="AA193">
        <v>38315.502596784107</v>
      </c>
      <c r="AB193">
        <v>41609.006101942075</v>
      </c>
      <c r="AC193">
        <v>32510.123415453181</v>
      </c>
      <c r="AD193">
        <v>42502.907859776213</v>
      </c>
      <c r="AE193">
        <v>30505.285891077565</v>
      </c>
      <c r="AF193">
        <v>29228.25284666707</v>
      </c>
      <c r="AG193">
        <v>32190.874801027283</v>
      </c>
      <c r="AH193">
        <v>35281.687215568323</v>
      </c>
      <c r="AI193">
        <v>29428.628741980712</v>
      </c>
      <c r="AJ193">
        <v>31186.491378046998</v>
      </c>
      <c r="AK193">
        <v>33175.089402219717</v>
      </c>
      <c r="AL193">
        <v>148617.97935640352</v>
      </c>
      <c r="AM193">
        <v>18469.666514203178</v>
      </c>
      <c r="AN193">
        <v>18913.210424044351</v>
      </c>
      <c r="AO193">
        <v>10869.016654390904</v>
      </c>
      <c r="AP193">
        <v>14456.08729490577</v>
      </c>
      <c r="AQ193">
        <v>33383.129423287552</v>
      </c>
      <c r="AR193">
        <v>16741.467406921915</v>
      </c>
      <c r="AS193">
        <v>-613.18344445685943</v>
      </c>
      <c r="AT193">
        <v>16197.073562531587</v>
      </c>
    </row>
    <row r="194" spans="1:46" x14ac:dyDescent="0.15">
      <c r="A194">
        <f>A184+2</f>
        <v>38</v>
      </c>
      <c r="B194" t="s">
        <v>207</v>
      </c>
      <c r="C194" t="s">
        <v>21</v>
      </c>
      <c r="D194" t="s">
        <v>25</v>
      </c>
      <c r="E194" s="10">
        <v>544.39384439032801</v>
      </c>
      <c r="F194" s="10">
        <v>546.03389984522255</v>
      </c>
      <c r="G194" s="10">
        <v>547.79711033905642</v>
      </c>
      <c r="H194" s="10">
        <v>549.69245577985646</v>
      </c>
      <c r="I194" s="10">
        <v>772.42137193676274</v>
      </c>
      <c r="J194" s="10">
        <v>553.91869124809011</v>
      </c>
      <c r="K194" s="10">
        <v>556.27089482483393</v>
      </c>
      <c r="L194" s="10">
        <v>558.7979564681325</v>
      </c>
      <c r="M194" s="10">
        <v>561.51249826602475</v>
      </c>
      <c r="N194" s="10">
        <v>564.42802635890303</v>
      </c>
      <c r="O194" s="10">
        <v>567.55899097016209</v>
      </c>
      <c r="P194" s="10">
        <v>572.69348868896088</v>
      </c>
      <c r="Q194" s="10">
        <v>809.76635687324745</v>
      </c>
      <c r="R194" s="10">
        <v>821.8358811115595</v>
      </c>
      <c r="S194" s="10">
        <v>599.6588848032859</v>
      </c>
      <c r="T194" s="10">
        <v>653.96357058288731</v>
      </c>
      <c r="U194" s="10">
        <v>679.31354089943147</v>
      </c>
      <c r="V194" s="12">
        <v>709.42361278318128</v>
      </c>
      <c r="W194" s="10">
        <v>1192.2546222602698</v>
      </c>
      <c r="X194" s="10">
        <v>787.53766106179285</v>
      </c>
      <c r="Y194" s="10">
        <v>837.75478288433635</v>
      </c>
      <c r="Z194" s="10">
        <v>897.21429091404605</v>
      </c>
      <c r="AA194" s="10">
        <v>1548.10111502158</v>
      </c>
      <c r="AB194" s="10">
        <v>1681.1719637148315</v>
      </c>
      <c r="AC194" s="10">
        <v>967.5631968884876</v>
      </c>
      <c r="AD194" s="10">
        <v>1264.9674958266728</v>
      </c>
      <c r="AE194" s="10">
        <v>897.21429091404605</v>
      </c>
      <c r="AF194" s="10">
        <v>1135.0777804530901</v>
      </c>
      <c r="AG194" s="10">
        <v>1341.2864500428034</v>
      </c>
      <c r="AH194" s="10">
        <v>1417.5677899112272</v>
      </c>
      <c r="AI194" s="10">
        <v>897.21429091404605</v>
      </c>
      <c r="AJ194" s="10">
        <v>1260.0602576988686</v>
      </c>
      <c r="AK194" s="10">
        <v>1340.4076526149381</v>
      </c>
      <c r="AL194" s="10">
        <v>4423.1541475120093</v>
      </c>
      <c r="AM194" s="10">
        <v>549.69245577985646</v>
      </c>
      <c r="AN194" s="10">
        <v>556.27089482483393</v>
      </c>
      <c r="AO194" s="10">
        <v>679.31354089943147</v>
      </c>
      <c r="AP194" s="10">
        <v>1192.2546222602698</v>
      </c>
      <c r="AQ194" s="10">
        <v>1043.222794477736</v>
      </c>
      <c r="AR194" s="10">
        <v>653.96357058288731</v>
      </c>
      <c r="AS194" s="10">
        <v>15895.609298883086</v>
      </c>
      <c r="AT194" s="10">
        <v>109.5697261925593</v>
      </c>
    </row>
    <row r="195" spans="1:46" hidden="1" x14ac:dyDescent="0.15">
      <c r="B195" t="s">
        <v>208</v>
      </c>
      <c r="C195" t="s">
        <v>22</v>
      </c>
      <c r="D195" t="s">
        <v>25</v>
      </c>
      <c r="E195">
        <v>544.39384439032801</v>
      </c>
      <c r="F195">
        <v>546.03389984522255</v>
      </c>
      <c r="G195">
        <v>547.79711033905642</v>
      </c>
      <c r="H195">
        <v>549.69245577985646</v>
      </c>
      <c r="I195">
        <v>772.42137193676274</v>
      </c>
      <c r="J195">
        <v>553.91869124809011</v>
      </c>
      <c r="K195">
        <v>556.27089482483393</v>
      </c>
      <c r="L195">
        <v>558.7979564681325</v>
      </c>
      <c r="M195">
        <v>561.51249826602475</v>
      </c>
      <c r="N195">
        <v>564.42802635890303</v>
      </c>
      <c r="O195">
        <v>567.55899097016209</v>
      </c>
      <c r="P195">
        <v>572.69348868896088</v>
      </c>
      <c r="Q195">
        <v>809.76635687324745</v>
      </c>
      <c r="R195">
        <v>821.8358811115595</v>
      </c>
      <c r="S195">
        <v>599.6588848032859</v>
      </c>
      <c r="T195">
        <v>653.96357058288731</v>
      </c>
      <c r="U195">
        <v>679.31354089943147</v>
      </c>
      <c r="V195">
        <v>709.42361278318128</v>
      </c>
      <c r="W195">
        <v>1192.2546222602698</v>
      </c>
      <c r="X195">
        <v>787.53766106179285</v>
      </c>
      <c r="Y195">
        <v>1172.8566960380708</v>
      </c>
      <c r="Z195">
        <v>1256.1000072796644</v>
      </c>
      <c r="AA195">
        <v>967.5631968884876</v>
      </c>
      <c r="AB195">
        <v>1050.7324773217697</v>
      </c>
      <c r="AC195">
        <v>967.5631968884876</v>
      </c>
      <c r="AD195">
        <v>1264.9674958266728</v>
      </c>
      <c r="AE195">
        <v>1435.5428654624736</v>
      </c>
      <c r="AF195">
        <v>709.42361278318128</v>
      </c>
      <c r="AG195">
        <v>745.1591389126686</v>
      </c>
      <c r="AH195">
        <v>1102.5527254865101</v>
      </c>
      <c r="AI195">
        <v>1256.1000072796644</v>
      </c>
      <c r="AJ195">
        <v>787.53766106179285</v>
      </c>
      <c r="AK195">
        <v>837.75478288433635</v>
      </c>
      <c r="AL195">
        <v>4423.1541475120093</v>
      </c>
      <c r="AM195">
        <v>549.69245577985646</v>
      </c>
      <c r="AN195">
        <v>890.03343171973427</v>
      </c>
      <c r="AO195">
        <v>679.31354089943147</v>
      </c>
      <c r="AP195">
        <v>1192.2546222602698</v>
      </c>
      <c r="AQ195">
        <v>1043.222794477736</v>
      </c>
      <c r="AR195">
        <v>653.96357058288731</v>
      </c>
      <c r="AS195">
        <v>452.83894450872378</v>
      </c>
      <c r="AT195">
        <v>588.63630925604798</v>
      </c>
    </row>
    <row r="196" spans="1:46" hidden="1" x14ac:dyDescent="0.15">
      <c r="B196" t="s">
        <v>209</v>
      </c>
      <c r="C196" t="s">
        <v>23</v>
      </c>
      <c r="D196" t="s">
        <v>25</v>
      </c>
      <c r="E196">
        <v>65.327261326839363</v>
      </c>
      <c r="F196">
        <v>65.524067981426711</v>
      </c>
      <c r="G196">
        <v>65.735653240686759</v>
      </c>
      <c r="H196">
        <v>65.963094693582775</v>
      </c>
      <c r="I196">
        <v>66.207546166008228</v>
      </c>
      <c r="J196">
        <v>66.470242949770821</v>
      </c>
      <c r="K196">
        <v>66.75250737898007</v>
      </c>
      <c r="L196">
        <v>67.055754776175888</v>
      </c>
      <c r="M196">
        <v>67.381499791922977</v>
      </c>
      <c r="N196">
        <v>67.731363163068366</v>
      </c>
      <c r="O196">
        <v>68.107078916419454</v>
      </c>
      <c r="P196">
        <v>68.723218642675306</v>
      </c>
      <c r="Q196">
        <v>69.408544874849781</v>
      </c>
      <c r="R196">
        <v>70.443075523847966</v>
      </c>
      <c r="S196">
        <v>71.959066176394316</v>
      </c>
      <c r="T196">
        <v>78.475628469946486</v>
      </c>
      <c r="U196">
        <v>81.517624907931776</v>
      </c>
      <c r="V196">
        <v>85.130833533981757</v>
      </c>
      <c r="W196">
        <v>89.419096669520229</v>
      </c>
      <c r="X196">
        <v>94.504519327415153</v>
      </c>
      <c r="Y196">
        <v>100.53057394612037</v>
      </c>
      <c r="Z196">
        <v>107.66571490968553</v>
      </c>
      <c r="AA196">
        <v>116.10758362661851</v>
      </c>
      <c r="AB196">
        <v>126.08789727861236</v>
      </c>
      <c r="AC196">
        <v>116.10758362661851</v>
      </c>
      <c r="AD196">
        <v>151.79609949920075</v>
      </c>
      <c r="AE196">
        <v>107.66571490968553</v>
      </c>
      <c r="AF196">
        <v>85.130833533981757</v>
      </c>
      <c r="AG196">
        <v>89.419096669520229</v>
      </c>
      <c r="AH196">
        <v>94.504519327415153</v>
      </c>
      <c r="AI196">
        <v>107.66571490968553</v>
      </c>
      <c r="AJ196">
        <v>94.504519327415153</v>
      </c>
      <c r="AK196">
        <v>100.53057394612037</v>
      </c>
      <c r="AL196">
        <v>530.77849770144121</v>
      </c>
      <c r="AM196">
        <v>65.963094693582775</v>
      </c>
      <c r="AN196">
        <v>66.75250737898007</v>
      </c>
      <c r="AO196">
        <v>81.517624907931776</v>
      </c>
      <c r="AP196">
        <v>89.419096669520229</v>
      </c>
      <c r="AQ196">
        <v>89.419096669520229</v>
      </c>
      <c r="AR196">
        <v>91.554899881604229</v>
      </c>
      <c r="AS196">
        <v>478.99748733203927</v>
      </c>
      <c r="AT196">
        <v>48.003392330377984</v>
      </c>
    </row>
    <row r="197" spans="1:46" hidden="1" x14ac:dyDescent="0.15">
      <c r="B197" t="s">
        <v>210</v>
      </c>
      <c r="C197" t="s">
        <v>24</v>
      </c>
      <c r="D197" t="s">
        <v>25</v>
      </c>
      <c r="E197">
        <v>43.551507551226244</v>
      </c>
      <c r="F197">
        <v>43.682711987617807</v>
      </c>
      <c r="G197">
        <v>43.82376882712451</v>
      </c>
      <c r="H197">
        <v>43.975396462388517</v>
      </c>
      <c r="I197">
        <v>44.138364110672157</v>
      </c>
      <c r="J197">
        <v>44.313495299847212</v>
      </c>
      <c r="K197">
        <v>44.501671585986713</v>
      </c>
      <c r="L197">
        <v>44.703836517450597</v>
      </c>
      <c r="M197">
        <v>44.920999861281985</v>
      </c>
      <c r="N197">
        <v>45.154242108712246</v>
      </c>
      <c r="O197">
        <v>45.404719277612969</v>
      </c>
      <c r="P197">
        <v>45.815479095116871</v>
      </c>
      <c r="Q197">
        <v>46.272363249899854</v>
      </c>
      <c r="R197">
        <v>46.962050349231973</v>
      </c>
      <c r="S197">
        <v>47.972710784262873</v>
      </c>
      <c r="T197">
        <v>52.317085646630986</v>
      </c>
      <c r="U197">
        <v>54.345083271954522</v>
      </c>
      <c r="V197">
        <v>56.753889022654505</v>
      </c>
      <c r="W197">
        <v>59.612731113013488</v>
      </c>
      <c r="X197">
        <v>63.003012884943431</v>
      </c>
      <c r="Y197">
        <v>67.020382630746909</v>
      </c>
      <c r="Z197">
        <v>71.777143273123684</v>
      </c>
      <c r="AA197">
        <v>77.405055751079004</v>
      </c>
      <c r="AB197">
        <v>84.058598185741573</v>
      </c>
      <c r="AC197">
        <v>77.405055751079004</v>
      </c>
      <c r="AD197">
        <v>101.19739966613383</v>
      </c>
      <c r="AE197">
        <v>71.777143273123684</v>
      </c>
      <c r="AF197">
        <v>56.753889022654505</v>
      </c>
      <c r="AG197">
        <v>59.612731113013488</v>
      </c>
      <c r="AH197">
        <v>63.003012884943431</v>
      </c>
      <c r="AI197">
        <v>71.777143273123684</v>
      </c>
      <c r="AJ197">
        <v>63.003012884943431</v>
      </c>
      <c r="AK197">
        <v>67.020382630746909</v>
      </c>
      <c r="AL197">
        <v>353.85233180096077</v>
      </c>
      <c r="AM197">
        <v>43.975396462388517</v>
      </c>
      <c r="AN197">
        <v>44.501671585986713</v>
      </c>
      <c r="AO197">
        <v>54.345083271954522</v>
      </c>
      <c r="AP197">
        <v>59.612731113013488</v>
      </c>
      <c r="AQ197">
        <v>59.612731113013488</v>
      </c>
      <c r="AR197">
        <v>65.396357058288729</v>
      </c>
      <c r="AS197">
        <v>-17848.042864079613</v>
      </c>
      <c r="AT197">
        <v>-17610.387671625795</v>
      </c>
    </row>
    <row r="198" spans="1:46" hidden="1" x14ac:dyDescent="0.15">
      <c r="B198" t="s">
        <v>211</v>
      </c>
      <c r="C198" t="s">
        <v>20</v>
      </c>
      <c r="D198" t="s">
        <v>25</v>
      </c>
      <c r="E198">
        <v>17675.784028684084</v>
      </c>
      <c r="F198">
        <v>17728.028941266894</v>
      </c>
      <c r="G198">
        <v>17784.307051693177</v>
      </c>
      <c r="H198">
        <v>17844.92091036537</v>
      </c>
      <c r="I198">
        <v>21680.762496408981</v>
      </c>
      <c r="J198">
        <v>18217.063056320905</v>
      </c>
      <c r="K198">
        <v>18293.723324952411</v>
      </c>
      <c r="L198">
        <v>18376.242124881755</v>
      </c>
      <c r="M198">
        <v>18465.054525562453</v>
      </c>
      <c r="N198">
        <v>18560.626970037869</v>
      </c>
      <c r="O198">
        <v>18905.842060652285</v>
      </c>
      <c r="P198">
        <v>19077.081561007908</v>
      </c>
      <c r="Q198">
        <v>23220.52860179096</v>
      </c>
      <c r="R198">
        <v>23819.932462593843</v>
      </c>
      <c r="S198">
        <v>20239.410887536975</v>
      </c>
      <c r="T198">
        <v>22391.712656758064</v>
      </c>
      <c r="U198">
        <v>23284.678469905837</v>
      </c>
      <c r="V198">
        <v>24654.643701013996</v>
      </c>
      <c r="W198">
        <v>31065.223991482129</v>
      </c>
      <c r="X198">
        <v>27473.665323068108</v>
      </c>
      <c r="Y198">
        <v>29659.800679771448</v>
      </c>
      <c r="Z198">
        <v>31856.691493415936</v>
      </c>
      <c r="AA198">
        <v>41613.51556238412</v>
      </c>
      <c r="AB198">
        <v>45357.294136513076</v>
      </c>
      <c r="AC198">
        <v>35308.43744687138</v>
      </c>
      <c r="AD198">
        <v>46724.329764085953</v>
      </c>
      <c r="AE198">
        <v>33022.180206589692</v>
      </c>
      <c r="AF198">
        <v>31350.966681536316</v>
      </c>
      <c r="AG198">
        <v>34588.084444124434</v>
      </c>
      <c r="AH198">
        <v>37988.27797757565</v>
      </c>
      <c r="AI198">
        <v>31856.691493415936</v>
      </c>
      <c r="AJ198">
        <v>33578.924283749911</v>
      </c>
      <c r="AK198">
        <v>35808.783747528942</v>
      </c>
      <c r="AL198">
        <v>172125.1817692653</v>
      </c>
      <c r="AM198">
        <v>19723.333637772252</v>
      </c>
      <c r="AN198">
        <v>20194.369904168245</v>
      </c>
      <c r="AO198">
        <v>11642.339234952919</v>
      </c>
      <c r="AP198">
        <v>15532.611995741065</v>
      </c>
      <c r="AQ198">
        <v>35869.124608721635</v>
      </c>
      <c r="AR198">
        <v>17913.370125406451</v>
      </c>
      <c r="AS198">
        <v>-656.18951297246326</v>
      </c>
      <c r="AT198">
        <v>17331.929861305001</v>
      </c>
    </row>
    <row r="199" spans="1:46" x14ac:dyDescent="0.15">
      <c r="A199">
        <f>A189+2</f>
        <v>39</v>
      </c>
      <c r="B199" t="s">
        <v>212</v>
      </c>
      <c r="C199" t="s">
        <v>21</v>
      </c>
      <c r="D199" t="s">
        <v>25</v>
      </c>
      <c r="E199" s="10">
        <v>581.44026410145011</v>
      </c>
      <c r="F199" s="10">
        <v>583.15884675220047</v>
      </c>
      <c r="G199" s="10">
        <v>585.01010038464403</v>
      </c>
      <c r="H199" s="10">
        <v>587.00397731465034</v>
      </c>
      <c r="I199" s="10">
        <v>824.81161671121129</v>
      </c>
      <c r="J199" s="10">
        <v>591.46308624418532</v>
      </c>
      <c r="K199" s="10">
        <v>593.95205600494842</v>
      </c>
      <c r="L199" s="10">
        <v>596.63123782083619</v>
      </c>
      <c r="M199" s="10">
        <v>599.51475732345637</v>
      </c>
      <c r="N199" s="10">
        <v>602.61775876746333</v>
      </c>
      <c r="O199" s="10">
        <v>605.95647630295787</v>
      </c>
      <c r="P199" s="10">
        <v>611.44492182717659</v>
      </c>
      <c r="Q199" s="10">
        <v>864.59415006668473</v>
      </c>
      <c r="R199" s="10">
        <v>877.5764591481942</v>
      </c>
      <c r="S199" s="10">
        <v>640.48768631446126</v>
      </c>
      <c r="T199" s="10">
        <v>699.74102052368949</v>
      </c>
      <c r="U199" s="10">
        <v>727.64620218455741</v>
      </c>
      <c r="V199" s="12">
        <v>760.94579324117274</v>
      </c>
      <c r="W199" s="10">
        <v>1281.0401645972013</v>
      </c>
      <c r="X199" s="10">
        <v>847.95263342802798</v>
      </c>
      <c r="Y199" s="10">
        <v>904.26221584669054</v>
      </c>
      <c r="Z199" s="10">
        <v>971.24059431146145</v>
      </c>
      <c r="AA199" s="10">
        <v>1681.3541641367324</v>
      </c>
      <c r="AB199" s="10">
        <v>1832.6179449096194</v>
      </c>
      <c r="AC199" s="10">
        <v>1050.8463525854577</v>
      </c>
      <c r="AD199" s="10">
        <v>1390.605052502558</v>
      </c>
      <c r="AE199" s="10">
        <v>971.24059431146145</v>
      </c>
      <c r="AF199" s="10">
        <v>1217.5132691858764</v>
      </c>
      <c r="AG199" s="10">
        <v>1441.1701851718515</v>
      </c>
      <c r="AH199" s="10">
        <v>1526.3147401704505</v>
      </c>
      <c r="AI199" s="10">
        <v>971.24059431146145</v>
      </c>
      <c r="AJ199" s="10">
        <v>1356.7242134848448</v>
      </c>
      <c r="AK199" s="10">
        <v>1446.8195453547048</v>
      </c>
      <c r="AL199" s="10">
        <v>5122.7732669424204</v>
      </c>
      <c r="AM199" s="10">
        <v>587.00397731465034</v>
      </c>
      <c r="AN199" s="10">
        <v>593.95205600494842</v>
      </c>
      <c r="AO199" s="10">
        <v>727.64620218455741</v>
      </c>
      <c r="AP199" s="10">
        <v>1281.0401645972013</v>
      </c>
      <c r="AQ199" s="10">
        <v>1120.9101440225511</v>
      </c>
      <c r="AR199" s="10">
        <v>699.74102052368949</v>
      </c>
      <c r="AS199" s="10">
        <v>16976.043008160395</v>
      </c>
      <c r="AT199" s="10">
        <v>118.30075642223937</v>
      </c>
    </row>
    <row r="200" spans="1:46" hidden="1" x14ac:dyDescent="0.15">
      <c r="B200" t="s">
        <v>213</v>
      </c>
      <c r="C200" t="s">
        <v>22</v>
      </c>
      <c r="D200" t="s">
        <v>25</v>
      </c>
      <c r="E200">
        <v>581.44026410145011</v>
      </c>
      <c r="F200">
        <v>583.15884675220047</v>
      </c>
      <c r="G200">
        <v>585.01010038464403</v>
      </c>
      <c r="H200">
        <v>587.00397731465034</v>
      </c>
      <c r="I200">
        <v>824.81161671121129</v>
      </c>
      <c r="J200">
        <v>591.46308624418532</v>
      </c>
      <c r="K200">
        <v>593.95205600494842</v>
      </c>
      <c r="L200">
        <v>596.63123782083619</v>
      </c>
      <c r="M200">
        <v>599.51475732345637</v>
      </c>
      <c r="N200">
        <v>602.61775876746333</v>
      </c>
      <c r="O200">
        <v>605.95647630295787</v>
      </c>
      <c r="P200">
        <v>611.44492182717659</v>
      </c>
      <c r="Q200">
        <v>864.59415006668473</v>
      </c>
      <c r="R200">
        <v>877.5764591481942</v>
      </c>
      <c r="S200">
        <v>640.48768631446126</v>
      </c>
      <c r="T200">
        <v>699.74102052368949</v>
      </c>
      <c r="U200">
        <v>727.64620218455741</v>
      </c>
      <c r="V200">
        <v>760.94579324117274</v>
      </c>
      <c r="W200">
        <v>1281.0401645972013</v>
      </c>
      <c r="X200">
        <v>847.95263342802798</v>
      </c>
      <c r="Y200">
        <v>1265.9671021853667</v>
      </c>
      <c r="Z200">
        <v>1359.7368320360461</v>
      </c>
      <c r="AA200">
        <v>1050.8463525854577</v>
      </c>
      <c r="AB200">
        <v>1145.3862155685122</v>
      </c>
      <c r="AC200">
        <v>1050.8463525854577</v>
      </c>
      <c r="AD200">
        <v>1390.605052502558</v>
      </c>
      <c r="AE200">
        <v>1553.9849508983384</v>
      </c>
      <c r="AF200">
        <v>760.94579324117274</v>
      </c>
      <c r="AG200">
        <v>800.65010287325083</v>
      </c>
      <c r="AH200">
        <v>1187.1336867992391</v>
      </c>
      <c r="AI200">
        <v>1359.7368320360461</v>
      </c>
      <c r="AJ200">
        <v>847.95263342802798</v>
      </c>
      <c r="AK200">
        <v>904.26221584669054</v>
      </c>
      <c r="AL200">
        <v>5122.7732669424204</v>
      </c>
      <c r="AM200">
        <v>587.00397731465034</v>
      </c>
      <c r="AN200">
        <v>950.32328960791745</v>
      </c>
      <c r="AO200">
        <v>727.64620218455741</v>
      </c>
      <c r="AP200">
        <v>1281.0401645972013</v>
      </c>
      <c r="AQ200">
        <v>1120.9101440225511</v>
      </c>
      <c r="AR200">
        <v>699.74102052368949</v>
      </c>
      <c r="AS200">
        <v>483.47652122813361</v>
      </c>
      <c r="AT200">
        <v>629.96818883151548</v>
      </c>
    </row>
    <row r="201" spans="1:46" hidden="1" x14ac:dyDescent="0.15">
      <c r="B201" t="s">
        <v>214</v>
      </c>
      <c r="C201" t="s">
        <v>23</v>
      </c>
      <c r="D201" t="s">
        <v>25</v>
      </c>
      <c r="E201">
        <v>69.772831692174009</v>
      </c>
      <c r="F201">
        <v>69.979061610264054</v>
      </c>
      <c r="G201">
        <v>70.201212046157281</v>
      </c>
      <c r="H201">
        <v>70.440477277758049</v>
      </c>
      <c r="I201">
        <v>70.698138575246674</v>
      </c>
      <c r="J201">
        <v>70.975570349302231</v>
      </c>
      <c r="K201">
        <v>71.274246720593808</v>
      </c>
      <c r="L201">
        <v>71.595748538500345</v>
      </c>
      <c r="M201">
        <v>71.941770878814765</v>
      </c>
      <c r="N201">
        <v>72.314131052095604</v>
      </c>
      <c r="O201">
        <v>72.714777156354955</v>
      </c>
      <c r="P201">
        <v>73.373390619261187</v>
      </c>
      <c r="Q201">
        <v>74.108070005715831</v>
      </c>
      <c r="R201">
        <v>75.220839355559505</v>
      </c>
      <c r="S201">
        <v>76.858522357735353</v>
      </c>
      <c r="T201">
        <v>83.968922462842727</v>
      </c>
      <c r="U201">
        <v>87.317544262146882</v>
      </c>
      <c r="V201">
        <v>91.31349518894072</v>
      </c>
      <c r="W201">
        <v>96.078012344790096</v>
      </c>
      <c r="X201">
        <v>101.75431601136336</v>
      </c>
      <c r="Y201">
        <v>108.51146590160286</v>
      </c>
      <c r="Z201">
        <v>116.54887131737537</v>
      </c>
      <c r="AA201">
        <v>126.10156231025492</v>
      </c>
      <c r="AB201">
        <v>137.44634586822144</v>
      </c>
      <c r="AC201">
        <v>126.10156231025492</v>
      </c>
      <c r="AD201">
        <v>166.87260630030698</v>
      </c>
      <c r="AE201">
        <v>116.54887131737537</v>
      </c>
      <c r="AF201">
        <v>91.31349518894072</v>
      </c>
      <c r="AG201">
        <v>96.078012344790096</v>
      </c>
      <c r="AH201">
        <v>101.75431601136336</v>
      </c>
      <c r="AI201">
        <v>116.54887131737537</v>
      </c>
      <c r="AJ201">
        <v>101.75431601136336</v>
      </c>
      <c r="AK201">
        <v>108.51146590160286</v>
      </c>
      <c r="AL201">
        <v>614.73279203309039</v>
      </c>
      <c r="AM201">
        <v>70.440477277758049</v>
      </c>
      <c r="AN201">
        <v>71.274246720593808</v>
      </c>
      <c r="AO201">
        <v>87.317544262146882</v>
      </c>
      <c r="AP201">
        <v>96.078012344790096</v>
      </c>
      <c r="AQ201">
        <v>96.078012344790096</v>
      </c>
      <c r="AR201">
        <v>97.963742873316519</v>
      </c>
      <c r="AS201">
        <v>511.46616204908116</v>
      </c>
      <c r="AT201">
        <v>51.448521745200509</v>
      </c>
    </row>
    <row r="202" spans="1:46" hidden="1" x14ac:dyDescent="0.15">
      <c r="B202" t="s">
        <v>215</v>
      </c>
      <c r="C202" t="s">
        <v>24</v>
      </c>
      <c r="D202" t="s">
        <v>25</v>
      </c>
      <c r="E202">
        <v>46.515221128116011</v>
      </c>
      <c r="F202">
        <v>46.652707740176034</v>
      </c>
      <c r="G202">
        <v>46.80080803077152</v>
      </c>
      <c r="H202">
        <v>46.960318185172028</v>
      </c>
      <c r="I202">
        <v>47.132092383497785</v>
      </c>
      <c r="J202">
        <v>47.317046899534823</v>
      </c>
      <c r="K202">
        <v>47.516164480395872</v>
      </c>
      <c r="L202">
        <v>47.730499025666894</v>
      </c>
      <c r="M202">
        <v>47.961180585876505</v>
      </c>
      <c r="N202">
        <v>48.209420701397065</v>
      </c>
      <c r="O202">
        <v>48.476518104236632</v>
      </c>
      <c r="P202">
        <v>48.915593746174125</v>
      </c>
      <c r="Q202">
        <v>49.405380003810556</v>
      </c>
      <c r="R202">
        <v>50.147226237039668</v>
      </c>
      <c r="S202">
        <v>51.2390149051569</v>
      </c>
      <c r="T202">
        <v>55.979281641895156</v>
      </c>
      <c r="U202">
        <v>58.21169617476459</v>
      </c>
      <c r="V202">
        <v>60.875663459293818</v>
      </c>
      <c r="W202">
        <v>64.052008229860064</v>
      </c>
      <c r="X202">
        <v>67.836210674242238</v>
      </c>
      <c r="Y202">
        <v>72.340977267735241</v>
      </c>
      <c r="Z202">
        <v>77.699247544916915</v>
      </c>
      <c r="AA202">
        <v>84.067708206836613</v>
      </c>
      <c r="AB202">
        <v>91.630897245480966</v>
      </c>
      <c r="AC202">
        <v>84.067708206836613</v>
      </c>
      <c r="AD202">
        <v>111.24840420020465</v>
      </c>
      <c r="AE202">
        <v>77.699247544916915</v>
      </c>
      <c r="AF202">
        <v>60.875663459293818</v>
      </c>
      <c r="AG202">
        <v>64.052008229860064</v>
      </c>
      <c r="AH202">
        <v>67.836210674242238</v>
      </c>
      <c r="AI202">
        <v>77.699247544916915</v>
      </c>
      <c r="AJ202">
        <v>67.836210674242238</v>
      </c>
      <c r="AK202">
        <v>72.340977267735241</v>
      </c>
      <c r="AL202">
        <v>409.82186135539359</v>
      </c>
      <c r="AM202">
        <v>46.960318185172028</v>
      </c>
      <c r="AN202">
        <v>47.516164480395872</v>
      </c>
      <c r="AO202">
        <v>58.21169617476459</v>
      </c>
      <c r="AP202">
        <v>64.052008229860064</v>
      </c>
      <c r="AQ202">
        <v>64.052008229860064</v>
      </c>
      <c r="AR202">
        <v>69.974102052368949</v>
      </c>
      <c r="AS202">
        <v>-19097.533202492727</v>
      </c>
      <c r="AT202">
        <v>-18810.210688162202</v>
      </c>
    </row>
    <row r="203" spans="1:46" hidden="1" x14ac:dyDescent="0.15">
      <c r="B203" t="s">
        <v>216</v>
      </c>
      <c r="C203" t="s">
        <v>20</v>
      </c>
      <c r="D203" t="s">
        <v>25</v>
      </c>
      <c r="E203">
        <v>18880.184790214571</v>
      </c>
      <c r="F203">
        <v>18934.895255693296</v>
      </c>
      <c r="G203">
        <v>18993.944695414077</v>
      </c>
      <c r="H203">
        <v>19057.667725276857</v>
      </c>
      <c r="I203">
        <v>23153.039623365563</v>
      </c>
      <c r="J203">
        <v>19453.239697838679</v>
      </c>
      <c r="K203">
        <v>19534.303983687631</v>
      </c>
      <c r="L203">
        <v>19621.732631973067</v>
      </c>
      <c r="M203">
        <v>19716.011525836628</v>
      </c>
      <c r="N203">
        <v>19817.662594761827</v>
      </c>
      <c r="O203">
        <v>20186.041819246515</v>
      </c>
      <c r="P203">
        <v>20368.965536682572</v>
      </c>
      <c r="Q203">
        <v>24793.829955009809</v>
      </c>
      <c r="R203">
        <v>25436.371626201937</v>
      </c>
      <c r="S203">
        <v>21617.920281334093</v>
      </c>
      <c r="T203">
        <v>23959.132542731128</v>
      </c>
      <c r="U203">
        <v>24941.46250452174</v>
      </c>
      <c r="V203">
        <v>26445.642324575376</v>
      </c>
      <c r="W203">
        <v>33379.968611602279</v>
      </c>
      <c r="X203">
        <v>29583.549457104757</v>
      </c>
      <c r="Y203">
        <v>32018.451634886194</v>
      </c>
      <c r="Z203">
        <v>34491.52451140128</v>
      </c>
      <c r="AA203">
        <v>45207.061852877792</v>
      </c>
      <c r="AB203">
        <v>49459.884670321902</v>
      </c>
      <c r="AC203">
        <v>38357.507026684187</v>
      </c>
      <c r="AD203">
        <v>51390.797404192439</v>
      </c>
      <c r="AE203">
        <v>35753.409554501326</v>
      </c>
      <c r="AF203">
        <v>33628.409375694617</v>
      </c>
      <c r="AG203">
        <v>37165.32587683553</v>
      </c>
      <c r="AH203">
        <v>40905.648632046083</v>
      </c>
      <c r="AI203">
        <v>34491.52451140128</v>
      </c>
      <c r="AJ203">
        <v>36157.671558683593</v>
      </c>
      <c r="AK203">
        <v>38656.42331528943</v>
      </c>
      <c r="AL203">
        <v>199505.55880687269</v>
      </c>
      <c r="AM203">
        <v>21063.738012148107</v>
      </c>
      <c r="AN203">
        <v>21563.842059914914</v>
      </c>
      <c r="AO203">
        <v>12470.73125226087</v>
      </c>
      <c r="AP203">
        <v>16689.984305801139</v>
      </c>
      <c r="AQ203">
        <v>38541.81942782944</v>
      </c>
      <c r="AR203">
        <v>19167.306034184901</v>
      </c>
      <c r="AS203">
        <v>-702.20767083223177</v>
      </c>
      <c r="AT203">
        <v>18546.247323980475</v>
      </c>
    </row>
    <row r="204" spans="1:46" x14ac:dyDescent="0.15">
      <c r="A204">
        <f>A194+2</f>
        <v>40</v>
      </c>
      <c r="B204" t="s">
        <v>217</v>
      </c>
      <c r="C204" t="s">
        <v>21</v>
      </c>
      <c r="D204" t="s">
        <v>25</v>
      </c>
      <c r="E204" s="10">
        <v>621.05871020442669</v>
      </c>
      <c r="F204" s="10">
        <v>622.85839656885844</v>
      </c>
      <c r="G204" s="10">
        <v>624.80081234914724</v>
      </c>
      <c r="H204" s="10">
        <v>626.89696464726512</v>
      </c>
      <c r="I204" s="10">
        <v>880.82215958455936</v>
      </c>
      <c r="J204" s="10">
        <v>631.59869148826886</v>
      </c>
      <c r="K204" s="10">
        <v>634.23064882102699</v>
      </c>
      <c r="L204" s="10">
        <v>637.06924129782681</v>
      </c>
      <c r="M204" s="10">
        <v>640.13024434534498</v>
      </c>
      <c r="N204" s="10">
        <v>643.43060372603327</v>
      </c>
      <c r="O204" s="10">
        <v>646.98851984764474</v>
      </c>
      <c r="P204" s="10">
        <v>652.85145950905678</v>
      </c>
      <c r="Q204" s="10">
        <v>923.17451960142898</v>
      </c>
      <c r="R204" s="10">
        <v>937.12948096533455</v>
      </c>
      <c r="S204" s="10">
        <v>684.11140130804085</v>
      </c>
      <c r="T204" s="10">
        <v>748.72289196034774</v>
      </c>
      <c r="U204" s="10">
        <v>779.42070326630437</v>
      </c>
      <c r="V204" s="12">
        <v>816.22352853627706</v>
      </c>
      <c r="W204" s="10">
        <v>1376.4935509939085</v>
      </c>
      <c r="X204" s="10">
        <v>913.0725141081715</v>
      </c>
      <c r="Y204" s="10">
        <v>976.17230594165233</v>
      </c>
      <c r="Z204" s="10">
        <v>1051.5708692500389</v>
      </c>
      <c r="AA204" s="10">
        <v>1826.5479536516277</v>
      </c>
      <c r="AB204" s="10">
        <v>1998.3791785988647</v>
      </c>
      <c r="AC204" s="10">
        <v>1141.5924710322674</v>
      </c>
      <c r="AD204" s="10">
        <v>1529.4880179819177</v>
      </c>
      <c r="AE204" s="10">
        <v>1051.5708692500389</v>
      </c>
      <c r="AF204" s="10">
        <v>1305.9576456580432</v>
      </c>
      <c r="AG204" s="10">
        <v>1548.5552448681469</v>
      </c>
      <c r="AH204" s="10">
        <v>1643.5305253947088</v>
      </c>
      <c r="AI204" s="10">
        <v>1051.5708692500389</v>
      </c>
      <c r="AJ204" s="10">
        <v>1460.9160225730743</v>
      </c>
      <c r="AK204" s="10">
        <v>1561.8756895066438</v>
      </c>
      <c r="AL204" s="10">
        <v>5937.6654406807347</v>
      </c>
      <c r="AM204" s="10">
        <v>626.89696464726512</v>
      </c>
      <c r="AN204" s="10">
        <v>634.23064882102699</v>
      </c>
      <c r="AO204" s="10">
        <v>779.42070326630437</v>
      </c>
      <c r="AP204" s="10">
        <v>1376.4935509939085</v>
      </c>
      <c r="AQ204" s="10">
        <v>1204.43185711967</v>
      </c>
      <c r="AR204" s="10">
        <v>748.72289196034774</v>
      </c>
      <c r="AS204" s="10">
        <v>18131.461898254223</v>
      </c>
      <c r="AT204" s="10">
        <v>127.66418175592105</v>
      </c>
    </row>
    <row r="205" spans="1:46" hidden="1" x14ac:dyDescent="0.15">
      <c r="B205" t="s">
        <v>218</v>
      </c>
      <c r="C205" t="s">
        <v>22</v>
      </c>
      <c r="D205" t="s">
        <v>25</v>
      </c>
      <c r="E205">
        <v>621.05871020442669</v>
      </c>
      <c r="F205">
        <v>622.85839656885844</v>
      </c>
      <c r="G205">
        <v>624.80081234914724</v>
      </c>
      <c r="H205">
        <v>626.89696464726512</v>
      </c>
      <c r="I205">
        <v>880.82215958455936</v>
      </c>
      <c r="J205">
        <v>631.59869148826886</v>
      </c>
      <c r="K205">
        <v>634.23064882102699</v>
      </c>
      <c r="L205">
        <v>637.06924129782681</v>
      </c>
      <c r="M205">
        <v>640.13024434534498</v>
      </c>
      <c r="N205">
        <v>643.43060372603327</v>
      </c>
      <c r="O205">
        <v>646.98851984764474</v>
      </c>
      <c r="P205">
        <v>652.85145950905678</v>
      </c>
      <c r="Q205">
        <v>923.17451960142898</v>
      </c>
      <c r="R205">
        <v>937.12948096533455</v>
      </c>
      <c r="S205">
        <v>684.11140130804085</v>
      </c>
      <c r="T205">
        <v>748.72289196034774</v>
      </c>
      <c r="U205">
        <v>779.42070326630437</v>
      </c>
      <c r="V205">
        <v>816.22352853627706</v>
      </c>
      <c r="W205">
        <v>1376.4935509939085</v>
      </c>
      <c r="X205">
        <v>913.0725141081715</v>
      </c>
      <c r="Y205">
        <v>1366.6412283183133</v>
      </c>
      <c r="Z205">
        <v>1472.1992169500545</v>
      </c>
      <c r="AA205">
        <v>1141.5924710322674</v>
      </c>
      <c r="AB205">
        <v>1248.9869866242905</v>
      </c>
      <c r="AC205">
        <v>1141.5924710322674</v>
      </c>
      <c r="AD205">
        <v>1529.4880179819177</v>
      </c>
      <c r="AE205">
        <v>1682.5133908000623</v>
      </c>
      <c r="AF205">
        <v>816.22352853627706</v>
      </c>
      <c r="AG205">
        <v>860.30846937119281</v>
      </c>
      <c r="AH205">
        <v>1278.3015197514401</v>
      </c>
      <c r="AI205">
        <v>1472.1992169500545</v>
      </c>
      <c r="AJ205">
        <v>913.0725141081715</v>
      </c>
      <c r="AK205">
        <v>976.17230594165233</v>
      </c>
      <c r="AL205">
        <v>5937.6654406807347</v>
      </c>
      <c r="AM205">
        <v>626.89696464726512</v>
      </c>
      <c r="AN205">
        <v>1014.7690381136431</v>
      </c>
      <c r="AO205">
        <v>779.42070326630437</v>
      </c>
      <c r="AP205">
        <v>1376.4935509939085</v>
      </c>
      <c r="AQ205">
        <v>1204.43185711967</v>
      </c>
      <c r="AR205">
        <v>748.72289196034774</v>
      </c>
      <c r="AS205">
        <v>516.23750532997803</v>
      </c>
      <c r="AT205">
        <v>674.19584673581653</v>
      </c>
    </row>
    <row r="206" spans="1:46" hidden="1" x14ac:dyDescent="0.15">
      <c r="B206" t="s">
        <v>219</v>
      </c>
      <c r="C206" t="s">
        <v>23</v>
      </c>
      <c r="D206" t="s">
        <v>25</v>
      </c>
      <c r="E206">
        <v>74.527045224531207</v>
      </c>
      <c r="F206">
        <v>74.743007588263012</v>
      </c>
      <c r="G206">
        <v>74.976097481897668</v>
      </c>
      <c r="H206">
        <v>75.227635757671806</v>
      </c>
      <c r="I206">
        <v>75.499042250105092</v>
      </c>
      <c r="J206">
        <v>75.791842978592257</v>
      </c>
      <c r="K206">
        <v>76.107677858523232</v>
      </c>
      <c r="L206">
        <v>76.448308955739222</v>
      </c>
      <c r="M206">
        <v>76.815629321441406</v>
      </c>
      <c r="N206">
        <v>77.211672447123988</v>
      </c>
      <c r="O206">
        <v>77.638622381717369</v>
      </c>
      <c r="P206">
        <v>78.342175141086813</v>
      </c>
      <c r="Q206">
        <v>79.12924453726535</v>
      </c>
      <c r="R206">
        <v>80.325384082742957</v>
      </c>
      <c r="S206">
        <v>82.093368156964914</v>
      </c>
      <c r="T206">
        <v>89.846747035241719</v>
      </c>
      <c r="U206">
        <v>93.53048439195652</v>
      </c>
      <c r="V206">
        <v>97.946823424353255</v>
      </c>
      <c r="W206">
        <v>103.23701632454313</v>
      </c>
      <c r="X206">
        <v>109.56870169298058</v>
      </c>
      <c r="Y206">
        <v>117.14067671299827</v>
      </c>
      <c r="Z206">
        <v>126.18850431000467</v>
      </c>
      <c r="AA206">
        <v>136.9910965238721</v>
      </c>
      <c r="AB206">
        <v>149.87843839491484</v>
      </c>
      <c r="AC206">
        <v>136.9910965238721</v>
      </c>
      <c r="AD206">
        <v>183.53856215783014</v>
      </c>
      <c r="AE206">
        <v>126.18850431000467</v>
      </c>
      <c r="AF206">
        <v>97.946823424353255</v>
      </c>
      <c r="AG206">
        <v>103.23701632454313</v>
      </c>
      <c r="AH206">
        <v>109.56870169298058</v>
      </c>
      <c r="AI206">
        <v>126.18850431000467</v>
      </c>
      <c r="AJ206">
        <v>109.56870169298058</v>
      </c>
      <c r="AK206">
        <v>117.14067671299827</v>
      </c>
      <c r="AL206">
        <v>712.51985288168817</v>
      </c>
      <c r="AM206">
        <v>75.227635757671806</v>
      </c>
      <c r="AN206">
        <v>76.107677858523232</v>
      </c>
      <c r="AO206">
        <v>93.53048439195652</v>
      </c>
      <c r="AP206">
        <v>103.23701632454313</v>
      </c>
      <c r="AQ206">
        <v>103.23701632454313</v>
      </c>
      <c r="AR206">
        <v>104.82120487444868</v>
      </c>
      <c r="AS206">
        <v>546.1864210083919</v>
      </c>
      <c r="AT206">
        <v>55.136508058094549</v>
      </c>
    </row>
    <row r="207" spans="1:46" hidden="1" x14ac:dyDescent="0.15">
      <c r="B207" t="s">
        <v>220</v>
      </c>
      <c r="C207" t="s">
        <v>24</v>
      </c>
      <c r="D207" t="s">
        <v>25</v>
      </c>
      <c r="E207">
        <v>49.684696816354133</v>
      </c>
      <c r="F207">
        <v>49.828671725508677</v>
      </c>
      <c r="G207">
        <v>49.984064987931781</v>
      </c>
      <c r="H207">
        <v>50.151757171781206</v>
      </c>
      <c r="I207">
        <v>50.332694833403394</v>
      </c>
      <c r="J207">
        <v>50.527895319061507</v>
      </c>
      <c r="K207">
        <v>50.738451905682155</v>
      </c>
      <c r="L207">
        <v>50.965539303826148</v>
      </c>
      <c r="M207">
        <v>51.210419547627602</v>
      </c>
      <c r="N207">
        <v>51.474448298082663</v>
      </c>
      <c r="O207">
        <v>51.759081587811579</v>
      </c>
      <c r="P207">
        <v>52.228116760724546</v>
      </c>
      <c r="Q207">
        <v>52.752829691510229</v>
      </c>
      <c r="R207">
        <v>53.550256055161974</v>
      </c>
      <c r="S207">
        <v>54.728912104643271</v>
      </c>
      <c r="T207">
        <v>59.897831356827815</v>
      </c>
      <c r="U207">
        <v>62.353656261304351</v>
      </c>
      <c r="V207">
        <v>65.297882282902165</v>
      </c>
      <c r="W207">
        <v>68.824677549695423</v>
      </c>
      <c r="X207">
        <v>73.045801128653721</v>
      </c>
      <c r="Y207">
        <v>78.093784475332185</v>
      </c>
      <c r="Z207">
        <v>84.125669540003116</v>
      </c>
      <c r="AA207">
        <v>91.327397682581392</v>
      </c>
      <c r="AB207">
        <v>99.91895892994323</v>
      </c>
      <c r="AC207">
        <v>91.327397682581392</v>
      </c>
      <c r="AD207">
        <v>122.35904143855342</v>
      </c>
      <c r="AE207">
        <v>84.125669540003116</v>
      </c>
      <c r="AF207">
        <v>65.297882282902165</v>
      </c>
      <c r="AG207">
        <v>68.824677549695423</v>
      </c>
      <c r="AH207">
        <v>73.045801128653721</v>
      </c>
      <c r="AI207">
        <v>84.125669540003116</v>
      </c>
      <c r="AJ207">
        <v>73.045801128653721</v>
      </c>
      <c r="AK207">
        <v>78.093784475332185</v>
      </c>
      <c r="AL207">
        <v>475.01323525445878</v>
      </c>
      <c r="AM207">
        <v>50.151757171781206</v>
      </c>
      <c r="AN207">
        <v>50.738451905682155</v>
      </c>
      <c r="AO207">
        <v>62.353656261304351</v>
      </c>
      <c r="AP207">
        <v>68.824677549695423</v>
      </c>
      <c r="AQ207">
        <v>68.824677549695423</v>
      </c>
      <c r="AR207">
        <v>74.872289196034771</v>
      </c>
      <c r="AS207">
        <v>-20434.490411353312</v>
      </c>
      <c r="AT207">
        <v>-20093.363233446613</v>
      </c>
    </row>
    <row r="208" spans="1:46" hidden="1" x14ac:dyDescent="0.15">
      <c r="B208" t="s">
        <v>221</v>
      </c>
      <c r="C208" t="s">
        <v>20</v>
      </c>
      <c r="D208" t="s">
        <v>25</v>
      </c>
      <c r="E208">
        <v>20168.235522642648</v>
      </c>
      <c r="F208">
        <v>20225.492106477381</v>
      </c>
      <c r="G208">
        <v>20287.410641797895</v>
      </c>
      <c r="H208">
        <v>20354.360478362989</v>
      </c>
      <c r="I208">
        <v>24727.105614270931</v>
      </c>
      <c r="J208">
        <v>20774.778171089962</v>
      </c>
      <c r="K208">
        <v>20860.445929365946</v>
      </c>
      <c r="L208">
        <v>20953.018695544659</v>
      </c>
      <c r="M208">
        <v>21053.03803073545</v>
      </c>
      <c r="N208">
        <v>21161.086799215671</v>
      </c>
      <c r="O208">
        <v>21554.127193516288</v>
      </c>
      <c r="P208">
        <v>21749.410386109841</v>
      </c>
      <c r="Q208">
        <v>26474.864163104274</v>
      </c>
      <c r="R208">
        <v>27163.413725823928</v>
      </c>
      <c r="S208">
        <v>23090.821617438833</v>
      </c>
      <c r="T208">
        <v>25636.271820722304</v>
      </c>
      <c r="U208">
        <v>26716.235662189945</v>
      </c>
      <c r="V208">
        <v>28367.224736945285</v>
      </c>
      <c r="W208">
        <v>35868.660565091741</v>
      </c>
      <c r="X208">
        <v>31857.930961051941</v>
      </c>
      <c r="Y208">
        <v>34569.042323074398</v>
      </c>
      <c r="Z208">
        <v>37351.282301990221</v>
      </c>
      <c r="AA208">
        <v>49123.619404824334</v>
      </c>
      <c r="AB208">
        <v>53951.690335365165</v>
      </c>
      <c r="AC208">
        <v>41680.646767729733</v>
      </c>
      <c r="AD208">
        <v>56551.40952590081</v>
      </c>
      <c r="AE208">
        <v>38717.792630111813</v>
      </c>
      <c r="AF208">
        <v>36071.903060560056</v>
      </c>
      <c r="AG208">
        <v>39936.24062917431</v>
      </c>
      <c r="AH208">
        <v>44050.472439973055</v>
      </c>
      <c r="AI208">
        <v>37351.282301990221</v>
      </c>
      <c r="AJ208">
        <v>38937.471174619037</v>
      </c>
      <c r="AK208">
        <v>41735.794999809332</v>
      </c>
      <c r="AL208">
        <v>231408.93667045163</v>
      </c>
      <c r="AM208">
        <v>22496.924739243303</v>
      </c>
      <c r="AN208">
        <v>23027.764986962407</v>
      </c>
      <c r="AO208">
        <v>13358.117831094973</v>
      </c>
      <c r="AP208">
        <v>17934.33028254587</v>
      </c>
      <c r="AQ208">
        <v>41415.360652477058</v>
      </c>
      <c r="AR208">
        <v>20509.017456577843</v>
      </c>
      <c r="AS208">
        <v>-751.44879758121783</v>
      </c>
      <c r="AT208">
        <v>19845.588656490916</v>
      </c>
    </row>
    <row r="209" spans="1:46" x14ac:dyDescent="0.15">
      <c r="A209">
        <f>A199+2</f>
        <v>41</v>
      </c>
      <c r="B209" t="s">
        <v>222</v>
      </c>
      <c r="C209" t="s">
        <v>21</v>
      </c>
      <c r="D209" t="s">
        <v>25</v>
      </c>
      <c r="E209" s="10">
        <v>663.42880008692919</v>
      </c>
      <c r="F209" s="10">
        <v>665.31224034465072</v>
      </c>
      <c r="G209" s="10">
        <v>667.34903426966753</v>
      </c>
      <c r="H209" s="10">
        <v>669.55133152509825</v>
      </c>
      <c r="I209" s="10">
        <v>940.70510489074195</v>
      </c>
      <c r="J209" s="10">
        <v>674.50578477564807</v>
      </c>
      <c r="K209" s="10">
        <v>677.28720549889431</v>
      </c>
      <c r="L209" s="10">
        <v>680.29281479041094</v>
      </c>
      <c r="M209" s="10">
        <v>683.54019580309898</v>
      </c>
      <c r="N209" s="10">
        <v>687.04827270180749</v>
      </c>
      <c r="O209" s="10">
        <v>690.83741004859894</v>
      </c>
      <c r="P209" s="10">
        <v>697.09648673428978</v>
      </c>
      <c r="Q209" s="10">
        <v>985.76621883898895</v>
      </c>
      <c r="R209" s="10">
        <v>1000.7573477935131</v>
      </c>
      <c r="S209" s="10">
        <v>730.72220308350734</v>
      </c>
      <c r="T209" s="10">
        <v>801.13349439757201</v>
      </c>
      <c r="U209" s="10">
        <v>834.88236444343579</v>
      </c>
      <c r="V209" s="12">
        <v>875.53162768349648</v>
      </c>
      <c r="W209" s="10">
        <v>1479.1200233027521</v>
      </c>
      <c r="X209" s="10">
        <v>983.26947410654134</v>
      </c>
      <c r="Y209" s="10">
        <v>1053.9342171669023</v>
      </c>
      <c r="Z209" s="10">
        <v>1138.7586067679945</v>
      </c>
      <c r="AA209" s="10">
        <v>1984.7927032252255</v>
      </c>
      <c r="AB209" s="10">
        <v>2179.8662761763703</v>
      </c>
      <c r="AC209" s="10">
        <v>1240.4954395157661</v>
      </c>
      <c r="AD209" s="10">
        <v>1683.0776644613338</v>
      </c>
      <c r="AE209" s="10">
        <v>1138.7586067679945</v>
      </c>
      <c r="AF209" s="10">
        <v>1400.8506042935942</v>
      </c>
      <c r="AG209" s="10">
        <v>1664.0100262155961</v>
      </c>
      <c r="AH209" s="10">
        <v>1769.8850533917744</v>
      </c>
      <c r="AI209" s="10">
        <v>1138.7586067679945</v>
      </c>
      <c r="AJ209" s="10">
        <v>1573.2311585704661</v>
      </c>
      <c r="AK209" s="10">
        <v>1686.2947474670436</v>
      </c>
      <c r="AL209" s="10">
        <v>6887.1707342396321</v>
      </c>
      <c r="AM209" s="10">
        <v>669.55133152509825</v>
      </c>
      <c r="AN209" s="10">
        <v>677.28720549889431</v>
      </c>
      <c r="AO209" s="10">
        <v>834.88236444343579</v>
      </c>
      <c r="AP209" s="10">
        <v>1479.1200233027521</v>
      </c>
      <c r="AQ209" s="10">
        <v>1294.2300203899081</v>
      </c>
      <c r="AR209" s="10">
        <v>801.13349439757201</v>
      </c>
      <c r="AS209" s="10">
        <v>19367.102028245077</v>
      </c>
      <c r="AT209" s="10">
        <v>137.70469431064282</v>
      </c>
    </row>
    <row r="210" spans="1:46" hidden="1" x14ac:dyDescent="0.15">
      <c r="B210" t="s">
        <v>223</v>
      </c>
      <c r="C210" t="s">
        <v>22</v>
      </c>
      <c r="D210" t="s">
        <v>25</v>
      </c>
      <c r="E210">
        <v>663.42880008692919</v>
      </c>
      <c r="F210">
        <v>665.31224034465072</v>
      </c>
      <c r="G210">
        <v>667.34903426966753</v>
      </c>
      <c r="H210">
        <v>669.55133152509825</v>
      </c>
      <c r="I210">
        <v>940.70510489074195</v>
      </c>
      <c r="J210">
        <v>674.50578477564807</v>
      </c>
      <c r="K210">
        <v>677.28720549889431</v>
      </c>
      <c r="L210">
        <v>680.29281479041094</v>
      </c>
      <c r="M210">
        <v>683.54019580309898</v>
      </c>
      <c r="N210">
        <v>687.04827270180749</v>
      </c>
      <c r="O210">
        <v>690.83741004859894</v>
      </c>
      <c r="P210">
        <v>697.09648673428978</v>
      </c>
      <c r="Q210">
        <v>985.76621883898895</v>
      </c>
      <c r="R210">
        <v>1000.7573477935131</v>
      </c>
      <c r="S210">
        <v>730.72220308350734</v>
      </c>
      <c r="T210">
        <v>801.13349439757201</v>
      </c>
      <c r="U210">
        <v>834.88236444343579</v>
      </c>
      <c r="V210">
        <v>875.53162768349648</v>
      </c>
      <c r="W210">
        <v>1479.1200233027521</v>
      </c>
      <c r="X210">
        <v>983.26947410654134</v>
      </c>
      <c r="Y210">
        <v>1475.5079040336632</v>
      </c>
      <c r="Z210">
        <v>1594.2620494751925</v>
      </c>
      <c r="AA210">
        <v>1240.4954395157661</v>
      </c>
      <c r="AB210">
        <v>1362.4164226102314</v>
      </c>
      <c r="AC210">
        <v>1240.4954395157661</v>
      </c>
      <c r="AD210">
        <v>1683.0776644613338</v>
      </c>
      <c r="AE210">
        <v>1822.0137708287914</v>
      </c>
      <c r="AF210">
        <v>875.53162768349648</v>
      </c>
      <c r="AG210">
        <v>924.45001456422006</v>
      </c>
      <c r="AH210">
        <v>1376.577263749158</v>
      </c>
      <c r="AI210">
        <v>1594.2620494751925</v>
      </c>
      <c r="AJ210">
        <v>983.26947410654134</v>
      </c>
      <c r="AK210">
        <v>1053.9342171669023</v>
      </c>
      <c r="AL210">
        <v>6887.1707342396321</v>
      </c>
      <c r="AM210">
        <v>669.55133152509825</v>
      </c>
      <c r="AN210">
        <v>1083.6595287982309</v>
      </c>
      <c r="AO210">
        <v>834.88236444343579</v>
      </c>
      <c r="AP210">
        <v>1479.1200233027521</v>
      </c>
      <c r="AQ210">
        <v>1294.2300203899081</v>
      </c>
      <c r="AR210">
        <v>801.13349439757201</v>
      </c>
      <c r="AS210">
        <v>551.27011087126914</v>
      </c>
      <c r="AT210">
        <v>721.52203838714047</v>
      </c>
    </row>
    <row r="211" spans="1:46" hidden="1" x14ac:dyDescent="0.15">
      <c r="B211" t="s">
        <v>224</v>
      </c>
      <c r="C211" t="s">
        <v>23</v>
      </c>
      <c r="D211" t="s">
        <v>25</v>
      </c>
      <c r="E211">
        <v>79.61145601043151</v>
      </c>
      <c r="F211">
        <v>79.837468841358088</v>
      </c>
      <c r="G211">
        <v>80.081884112360115</v>
      </c>
      <c r="H211">
        <v>80.346159783011785</v>
      </c>
      <c r="I211">
        <v>80.631866133492167</v>
      </c>
      <c r="J211">
        <v>80.940694173077773</v>
      </c>
      <c r="K211">
        <v>81.27446465986732</v>
      </c>
      <c r="L211">
        <v>81.635137774849312</v>
      </c>
      <c r="M211">
        <v>82.02482349637188</v>
      </c>
      <c r="N211">
        <v>82.445792724216901</v>
      </c>
      <c r="O211">
        <v>82.900489205831875</v>
      </c>
      <c r="P211">
        <v>83.651578408114773</v>
      </c>
      <c r="Q211">
        <v>84.494247329056194</v>
      </c>
      <c r="R211">
        <v>85.779201239443978</v>
      </c>
      <c r="S211">
        <v>87.686664370020878</v>
      </c>
      <c r="T211">
        <v>96.136019327708652</v>
      </c>
      <c r="U211">
        <v>100.18588373321229</v>
      </c>
      <c r="V211">
        <v>105.06379532201957</v>
      </c>
      <c r="W211">
        <v>110.93400174770642</v>
      </c>
      <c r="X211">
        <v>117.99233689278496</v>
      </c>
      <c r="Y211">
        <v>126.47210606002828</v>
      </c>
      <c r="Z211">
        <v>136.65103281215934</v>
      </c>
      <c r="AA211">
        <v>148.85945274189191</v>
      </c>
      <c r="AB211">
        <v>163.48997071322776</v>
      </c>
      <c r="AC211">
        <v>148.85945274189191</v>
      </c>
      <c r="AD211">
        <v>201.96931973536005</v>
      </c>
      <c r="AE211">
        <v>136.65103281215934</v>
      </c>
      <c r="AF211">
        <v>105.06379532201957</v>
      </c>
      <c r="AG211">
        <v>110.93400174770642</v>
      </c>
      <c r="AH211">
        <v>117.99233689278496</v>
      </c>
      <c r="AI211">
        <v>136.65103281215934</v>
      </c>
      <c r="AJ211">
        <v>117.99233689278496</v>
      </c>
      <c r="AK211">
        <v>126.47210606002828</v>
      </c>
      <c r="AL211">
        <v>826.46048810875584</v>
      </c>
      <c r="AM211">
        <v>80.346159783011785</v>
      </c>
      <c r="AN211">
        <v>81.27446465986732</v>
      </c>
      <c r="AO211">
        <v>100.18588373321229</v>
      </c>
      <c r="AP211">
        <v>110.93400174770642</v>
      </c>
      <c r="AQ211">
        <v>110.93400174770642</v>
      </c>
      <c r="AR211">
        <v>112.15868921566009</v>
      </c>
      <c r="AS211">
        <v>583.31545064717193</v>
      </c>
      <c r="AT211">
        <v>59.084385208705754</v>
      </c>
    </row>
    <row r="212" spans="1:46" hidden="1" x14ac:dyDescent="0.15">
      <c r="B212" t="s">
        <v>225</v>
      </c>
      <c r="C212" t="s">
        <v>24</v>
      </c>
      <c r="D212" t="s">
        <v>25</v>
      </c>
      <c r="E212">
        <v>53.074304006954335</v>
      </c>
      <c r="F212">
        <v>53.224979227572057</v>
      </c>
      <c r="G212">
        <v>53.387922741573405</v>
      </c>
      <c r="H212">
        <v>53.564106522007862</v>
      </c>
      <c r="I212">
        <v>53.754577422328111</v>
      </c>
      <c r="J212">
        <v>53.960462782051849</v>
      </c>
      <c r="K212">
        <v>54.182976439911549</v>
      </c>
      <c r="L212">
        <v>54.423425183232879</v>
      </c>
      <c r="M212">
        <v>54.683215664247918</v>
      </c>
      <c r="N212">
        <v>54.9638618161446</v>
      </c>
      <c r="O212">
        <v>55.266992803887916</v>
      </c>
      <c r="P212">
        <v>55.767718938743187</v>
      </c>
      <c r="Q212">
        <v>56.329498219370798</v>
      </c>
      <c r="R212">
        <v>57.186134159629319</v>
      </c>
      <c r="S212">
        <v>58.457776246680588</v>
      </c>
      <c r="T212">
        <v>64.090679551805763</v>
      </c>
      <c r="U212">
        <v>66.790589155474862</v>
      </c>
      <c r="V212">
        <v>70.042530214679715</v>
      </c>
      <c r="W212">
        <v>73.956001165137607</v>
      </c>
      <c r="X212">
        <v>78.661557928523308</v>
      </c>
      <c r="Y212">
        <v>84.314737373352187</v>
      </c>
      <c r="Z212">
        <v>91.100688541439567</v>
      </c>
      <c r="AA212">
        <v>99.239635161261276</v>
      </c>
      <c r="AB212">
        <v>108.99331380881851</v>
      </c>
      <c r="AC212">
        <v>99.239635161261276</v>
      </c>
      <c r="AD212">
        <v>134.6462131569067</v>
      </c>
      <c r="AE212">
        <v>91.100688541439567</v>
      </c>
      <c r="AF212">
        <v>70.042530214679715</v>
      </c>
      <c r="AG212">
        <v>73.956001165137607</v>
      </c>
      <c r="AH212">
        <v>78.661557928523308</v>
      </c>
      <c r="AI212">
        <v>91.100688541439567</v>
      </c>
      <c r="AJ212">
        <v>78.661557928523308</v>
      </c>
      <c r="AK212">
        <v>84.314737373352187</v>
      </c>
      <c r="AL212">
        <v>550.97365873917056</v>
      </c>
      <c r="AM212">
        <v>53.564106522007862</v>
      </c>
      <c r="AN212">
        <v>54.182976439911549</v>
      </c>
      <c r="AO212">
        <v>66.790589155474862</v>
      </c>
      <c r="AP212">
        <v>73.956001165137607</v>
      </c>
      <c r="AQ212">
        <v>73.956001165137607</v>
      </c>
      <c r="AR212">
        <v>80.113349439757201</v>
      </c>
      <c r="AS212">
        <v>-21865.037222527862</v>
      </c>
      <c r="AT212">
        <v>-21465.665212843189</v>
      </c>
    </row>
    <row r="213" spans="1:46" hidden="1" x14ac:dyDescent="0.15">
      <c r="B213" t="s">
        <v>226</v>
      </c>
      <c r="C213" t="s">
        <v>20</v>
      </c>
      <c r="D213" t="s">
        <v>25</v>
      </c>
      <c r="E213">
        <v>21545.778562282947</v>
      </c>
      <c r="F213">
        <v>21605.664128839835</v>
      </c>
      <c r="G213">
        <v>21670.552560053497</v>
      </c>
      <c r="H213">
        <v>21740.85078048538</v>
      </c>
      <c r="I213">
        <v>26410.050114623227</v>
      </c>
      <c r="J213">
        <v>22187.618688300907</v>
      </c>
      <c r="K213">
        <v>22278.097512579992</v>
      </c>
      <c r="L213">
        <v>22376.058786063601</v>
      </c>
      <c r="M213">
        <v>22482.104996108432</v>
      </c>
      <c r="N213">
        <v>22596.885835248464</v>
      </c>
      <c r="O213">
        <v>23016.181041861841</v>
      </c>
      <c r="P213">
        <v>23224.534917256977</v>
      </c>
      <c r="Q213">
        <v>28271.062206882565</v>
      </c>
      <c r="R213">
        <v>29008.673576708847</v>
      </c>
      <c r="S213">
        <v>24664.606627473528</v>
      </c>
      <c r="T213">
        <v>27430.81084817287</v>
      </c>
      <c r="U213">
        <v>28617.408249571305</v>
      </c>
      <c r="V213">
        <v>30428.948914153058</v>
      </c>
      <c r="W213">
        <v>38544.488958133028</v>
      </c>
      <c r="X213">
        <v>34309.837144050915</v>
      </c>
      <c r="Y213">
        <v>37327.557771441658</v>
      </c>
      <c r="Z213">
        <v>40455.758245399476</v>
      </c>
      <c r="AA213">
        <v>53393.302623742864</v>
      </c>
      <c r="AB213">
        <v>58871.179908154736</v>
      </c>
      <c r="AC213">
        <v>45303.408286812126</v>
      </c>
      <c r="AD213">
        <v>62260.855252538589</v>
      </c>
      <c r="AE213">
        <v>41935.84696169458</v>
      </c>
      <c r="AF213">
        <v>38693.601705651417</v>
      </c>
      <c r="AG213">
        <v>42915.513479158421</v>
      </c>
      <c r="AH213">
        <v>47440.762470786452</v>
      </c>
      <c r="AI213">
        <v>40455.758245399476</v>
      </c>
      <c r="AJ213">
        <v>41934.245398284453</v>
      </c>
      <c r="AK213">
        <v>45066.197797228342</v>
      </c>
      <c r="AL213">
        <v>268595.0090714877</v>
      </c>
      <c r="AM213">
        <v>24029.361388957524</v>
      </c>
      <c r="AN213">
        <v>24592.705046354538</v>
      </c>
      <c r="AO213">
        <v>14308.704124785652</v>
      </c>
      <c r="AP213">
        <v>19272.244479066514</v>
      </c>
      <c r="AQ213">
        <v>44504.976941349472</v>
      </c>
      <c r="AR213">
        <v>21944.648678538295</v>
      </c>
      <c r="AS213">
        <v>-804.13853499844788</v>
      </c>
      <c r="AT213">
        <v>21235.905962673725</v>
      </c>
    </row>
    <row r="214" spans="1:46" x14ac:dyDescent="0.15">
      <c r="A214">
        <f>A204+2</f>
        <v>42</v>
      </c>
      <c r="B214" t="s">
        <v>227</v>
      </c>
      <c r="C214" t="s">
        <v>21</v>
      </c>
      <c r="D214" t="s">
        <v>25</v>
      </c>
      <c r="E214" s="10">
        <v>708.74271586457064</v>
      </c>
      <c r="F214" s="10">
        <v>710.71263581709979</v>
      </c>
      <c r="G214" s="10">
        <v>712.84712368597025</v>
      </c>
      <c r="H214" s="10">
        <v>715.15956514754532</v>
      </c>
      <c r="I214" s="10">
        <v>1004.7301674041445</v>
      </c>
      <c r="J214" s="10">
        <v>720.37723013963978</v>
      </c>
      <c r="K214" s="10">
        <v>723.31485430454518</v>
      </c>
      <c r="L214" s="10">
        <v>726.49541513193503</v>
      </c>
      <c r="M214" s="10">
        <v>729.93847389962446</v>
      </c>
      <c r="N214" s="10">
        <v>733.66512452105405</v>
      </c>
      <c r="O214" s="10">
        <v>737.69811031608458</v>
      </c>
      <c r="P214" s="10">
        <v>744.37611914285185</v>
      </c>
      <c r="Q214" s="10">
        <v>1052.6459332349891</v>
      </c>
      <c r="R214" s="10">
        <v>1068.7406054576943</v>
      </c>
      <c r="S214" s="10">
        <v>780.52552618587117</v>
      </c>
      <c r="T214" s="10">
        <v>857.2128390054022</v>
      </c>
      <c r="U214" s="10">
        <v>894.29400779910327</v>
      </c>
      <c r="V214" s="12">
        <v>939.16508994299568</v>
      </c>
      <c r="W214" s="10">
        <v>1589.4634621910527</v>
      </c>
      <c r="X214" s="10">
        <v>1058.945590865769</v>
      </c>
      <c r="Y214" s="10">
        <v>1138.0352979098068</v>
      </c>
      <c r="Z214" s="10">
        <v>1233.4072635792522</v>
      </c>
      <c r="AA214" s="10">
        <v>2157.305156514863</v>
      </c>
      <c r="AB214" s="10">
        <v>2378.6335316426157</v>
      </c>
      <c r="AC214" s="10">
        <v>1348.3157228217894</v>
      </c>
      <c r="AD214" s="10">
        <v>1853.0016444207913</v>
      </c>
      <c r="AE214" s="10">
        <v>1233.4072635792522</v>
      </c>
      <c r="AF214" s="10">
        <v>1502.664143908793</v>
      </c>
      <c r="AG214" s="10">
        <v>1788.1463949649342</v>
      </c>
      <c r="AH214" s="10">
        <v>1906.1020635583843</v>
      </c>
      <c r="AI214" s="10">
        <v>1233.4072635792522</v>
      </c>
      <c r="AJ214" s="10">
        <v>1694.3129453852305</v>
      </c>
      <c r="AK214" s="10">
        <v>1820.8564766556906</v>
      </c>
      <c r="AL214" s="10">
        <v>7993.8990795085629</v>
      </c>
      <c r="AM214" s="10">
        <v>715.15956514754532</v>
      </c>
      <c r="AN214" s="10">
        <v>723.31485430454518</v>
      </c>
      <c r="AO214" s="10">
        <v>894.29400779910327</v>
      </c>
      <c r="AP214" s="10">
        <v>1589.4634621910527</v>
      </c>
      <c r="AQ214" s="10">
        <v>1390.780529417171</v>
      </c>
      <c r="AR214" s="10">
        <v>857.2128390054022</v>
      </c>
      <c r="AS214" s="10">
        <v>20688.565723277545</v>
      </c>
      <c r="AT214" s="10">
        <v>148.47012314083156</v>
      </c>
    </row>
    <row r="215" spans="1:46" hidden="1" x14ac:dyDescent="0.15">
      <c r="B215" t="s">
        <v>228</v>
      </c>
      <c r="C215" t="s">
        <v>22</v>
      </c>
      <c r="D215" t="s">
        <v>25</v>
      </c>
      <c r="E215">
        <v>708.74271586457064</v>
      </c>
      <c r="F215">
        <v>710.71263581709979</v>
      </c>
      <c r="G215">
        <v>712.84712368597025</v>
      </c>
      <c r="H215">
        <v>715.15956514754532</v>
      </c>
      <c r="I215">
        <v>1004.7301674041445</v>
      </c>
      <c r="J215">
        <v>720.37723013963978</v>
      </c>
      <c r="K215">
        <v>723.31485430454518</v>
      </c>
      <c r="L215">
        <v>726.49541513193503</v>
      </c>
      <c r="M215">
        <v>729.93847389962446</v>
      </c>
      <c r="N215">
        <v>733.66512452105405</v>
      </c>
      <c r="O215">
        <v>737.69811031608458</v>
      </c>
      <c r="P215">
        <v>744.37611914285185</v>
      </c>
      <c r="Q215">
        <v>1052.6459332349891</v>
      </c>
      <c r="R215">
        <v>1068.7406054576943</v>
      </c>
      <c r="S215">
        <v>780.52552618587117</v>
      </c>
      <c r="T215">
        <v>857.2128390054022</v>
      </c>
      <c r="U215">
        <v>894.29400779910327</v>
      </c>
      <c r="V215">
        <v>939.16508994299568</v>
      </c>
      <c r="W215">
        <v>1589.4634621910527</v>
      </c>
      <c r="X215">
        <v>1058.945590865769</v>
      </c>
      <c r="Y215">
        <v>1593.2494170737293</v>
      </c>
      <c r="Z215">
        <v>1726.7701690109534</v>
      </c>
      <c r="AA215">
        <v>1348.3157228217894</v>
      </c>
      <c r="AB215">
        <v>1486.6459572766348</v>
      </c>
      <c r="AC215">
        <v>1348.3157228217894</v>
      </c>
      <c r="AD215">
        <v>1853.0016444207913</v>
      </c>
      <c r="AE215">
        <v>1973.4516217268038</v>
      </c>
      <c r="AF215">
        <v>939.16508994299568</v>
      </c>
      <c r="AG215">
        <v>993.41466386940795</v>
      </c>
      <c r="AH215">
        <v>1482.5238272120766</v>
      </c>
      <c r="AI215">
        <v>1726.7701690109534</v>
      </c>
      <c r="AJ215">
        <v>1058.945590865769</v>
      </c>
      <c r="AK215">
        <v>1138.0352979098068</v>
      </c>
      <c r="AL215">
        <v>7993.8990795085629</v>
      </c>
      <c r="AM215">
        <v>715.15956514754532</v>
      </c>
      <c r="AN215">
        <v>1157.3037668872723</v>
      </c>
      <c r="AO215">
        <v>894.29400779910327</v>
      </c>
      <c r="AP215">
        <v>1589.4634621910527</v>
      </c>
      <c r="AQ215">
        <v>1390.780529417171</v>
      </c>
      <c r="AR215">
        <v>857.2128390054022</v>
      </c>
      <c r="AS215">
        <v>588.73291840381432</v>
      </c>
      <c r="AT215">
        <v>772.16371310165368</v>
      </c>
    </row>
    <row r="216" spans="1:46" hidden="1" x14ac:dyDescent="0.15">
      <c r="B216" t="s">
        <v>229</v>
      </c>
      <c r="C216" t="s">
        <v>23</v>
      </c>
      <c r="D216" t="s">
        <v>25</v>
      </c>
      <c r="E216">
        <v>85.049125903748475</v>
      </c>
      <c r="F216">
        <v>85.285516298051974</v>
      </c>
      <c r="G216">
        <v>85.541654842316433</v>
      </c>
      <c r="H216">
        <v>85.819147817705442</v>
      </c>
      <c r="I216">
        <v>86.11972863464095</v>
      </c>
      <c r="J216">
        <v>86.44526761675678</v>
      </c>
      <c r="K216">
        <v>86.797782516545425</v>
      </c>
      <c r="L216">
        <v>87.1794498158322</v>
      </c>
      <c r="M216">
        <v>87.592616867954931</v>
      </c>
      <c r="N216">
        <v>88.03981494252649</v>
      </c>
      <c r="O216">
        <v>88.523773237930158</v>
      </c>
      <c r="P216">
        <v>89.325134297142228</v>
      </c>
      <c r="Q216">
        <v>90.226794277284782</v>
      </c>
      <c r="R216">
        <v>91.606337610659523</v>
      </c>
      <c r="S216">
        <v>93.663063142304537</v>
      </c>
      <c r="T216">
        <v>102.86554068064827</v>
      </c>
      <c r="U216">
        <v>107.31528093589239</v>
      </c>
      <c r="V216">
        <v>112.69981079315949</v>
      </c>
      <c r="W216">
        <v>119.20975966432894</v>
      </c>
      <c r="X216">
        <v>127.07347090389229</v>
      </c>
      <c r="Y216">
        <v>136.56423574917682</v>
      </c>
      <c r="Z216">
        <v>148.00887162951028</v>
      </c>
      <c r="AA216">
        <v>161.79788673861475</v>
      </c>
      <c r="AB216">
        <v>178.39751487319617</v>
      </c>
      <c r="AC216">
        <v>161.79788673861475</v>
      </c>
      <c r="AD216">
        <v>222.36019733049494</v>
      </c>
      <c r="AE216">
        <v>148.00887162951028</v>
      </c>
      <c r="AF216">
        <v>112.69981079315949</v>
      </c>
      <c r="AG216">
        <v>119.20975966432894</v>
      </c>
      <c r="AH216">
        <v>127.07347090389229</v>
      </c>
      <c r="AI216">
        <v>148.00887162951028</v>
      </c>
      <c r="AJ216">
        <v>127.07347090389229</v>
      </c>
      <c r="AK216">
        <v>136.56423574917682</v>
      </c>
      <c r="AL216">
        <v>959.26788954102756</v>
      </c>
      <c r="AM216">
        <v>85.819147817705442</v>
      </c>
      <c r="AN216">
        <v>86.797782516545425</v>
      </c>
      <c r="AO216">
        <v>107.31528093589239</v>
      </c>
      <c r="AP216">
        <v>119.20975966432894</v>
      </c>
      <c r="AQ216">
        <v>119.20975966432894</v>
      </c>
      <c r="AR216">
        <v>120.00979746075632</v>
      </c>
      <c r="AS216">
        <v>623.0214319640304</v>
      </c>
      <c r="AT216">
        <v>63.310380191590667</v>
      </c>
    </row>
    <row r="217" spans="1:46" hidden="1" x14ac:dyDescent="0.15">
      <c r="B217" t="s">
        <v>230</v>
      </c>
      <c r="C217" t="s">
        <v>24</v>
      </c>
      <c r="D217" t="s">
        <v>25</v>
      </c>
      <c r="E217">
        <v>56.69941726916565</v>
      </c>
      <c r="F217">
        <v>56.857010865367982</v>
      </c>
      <c r="G217">
        <v>57.027769894877622</v>
      </c>
      <c r="H217">
        <v>57.212765211803628</v>
      </c>
      <c r="I217">
        <v>57.413152423093969</v>
      </c>
      <c r="J217">
        <v>57.630178411171187</v>
      </c>
      <c r="K217">
        <v>57.865188344363617</v>
      </c>
      <c r="L217">
        <v>58.119633210554802</v>
      </c>
      <c r="M217">
        <v>58.395077911969956</v>
      </c>
      <c r="N217">
        <v>58.693209961684325</v>
      </c>
      <c r="O217">
        <v>59.015848825286767</v>
      </c>
      <c r="P217">
        <v>59.550089531428149</v>
      </c>
      <c r="Q217">
        <v>60.151196184856524</v>
      </c>
      <c r="R217">
        <v>61.070891740439677</v>
      </c>
      <c r="S217">
        <v>62.442042094869691</v>
      </c>
      <c r="T217">
        <v>68.577027120432177</v>
      </c>
      <c r="U217">
        <v>71.543520623928259</v>
      </c>
      <c r="V217">
        <v>75.133207195439653</v>
      </c>
      <c r="W217">
        <v>79.473173109552633</v>
      </c>
      <c r="X217">
        <v>84.715647269261524</v>
      </c>
      <c r="Y217">
        <v>91.042823832784535</v>
      </c>
      <c r="Z217">
        <v>98.672581086340188</v>
      </c>
      <c r="AA217">
        <v>107.86525782574316</v>
      </c>
      <c r="AB217">
        <v>118.93167658213078</v>
      </c>
      <c r="AC217">
        <v>107.86525782574316</v>
      </c>
      <c r="AD217">
        <v>148.2401315536633</v>
      </c>
      <c r="AE217">
        <v>98.672581086340188</v>
      </c>
      <c r="AF217">
        <v>75.133207195439653</v>
      </c>
      <c r="AG217">
        <v>79.473173109552633</v>
      </c>
      <c r="AH217">
        <v>84.715647269261524</v>
      </c>
      <c r="AI217">
        <v>98.672581086340188</v>
      </c>
      <c r="AJ217">
        <v>84.715647269261524</v>
      </c>
      <c r="AK217">
        <v>91.042823832784535</v>
      </c>
      <c r="AL217">
        <v>639.51192636068504</v>
      </c>
      <c r="AM217">
        <v>57.212765211803628</v>
      </c>
      <c r="AN217">
        <v>57.865188344363617</v>
      </c>
      <c r="AO217">
        <v>71.543520623928259</v>
      </c>
      <c r="AP217">
        <v>79.473173109552633</v>
      </c>
      <c r="AQ217">
        <v>79.473173109552633</v>
      </c>
      <c r="AR217">
        <v>85.721283900540215</v>
      </c>
      <c r="AS217">
        <v>-23395.724960132233</v>
      </c>
      <c r="AT217">
        <v>-22933.343661858638</v>
      </c>
    </row>
    <row r="218" spans="1:46" hidden="1" x14ac:dyDescent="0.15">
      <c r="B218" t="s">
        <v>231</v>
      </c>
      <c r="C218" t="s">
        <v>20</v>
      </c>
      <c r="D218" t="s">
        <v>25</v>
      </c>
      <c r="E218">
        <v>23019.064945759179</v>
      </c>
      <c r="F218">
        <v>23081.664719415661</v>
      </c>
      <c r="G218">
        <v>23149.626968746907</v>
      </c>
      <c r="H218">
        <v>23223.399215540903</v>
      </c>
      <c r="I218">
        <v>28209.45804900608</v>
      </c>
      <c r="J218">
        <v>23698.116223073663</v>
      </c>
      <c r="K218">
        <v>23793.622158400096</v>
      </c>
      <c r="L218">
        <v>23897.226861501116</v>
      </c>
      <c r="M218">
        <v>24009.599403973509</v>
      </c>
      <c r="N218">
        <v>24131.46267628689</v>
      </c>
      <c r="O218">
        <v>24578.709257383562</v>
      </c>
      <c r="P218">
        <v>24800.882795161553</v>
      </c>
      <c r="Q218">
        <v>30190.370161133946</v>
      </c>
      <c r="R218">
        <v>30980.29266165958</v>
      </c>
      <c r="S218">
        <v>26346.215100535421</v>
      </c>
      <c r="T218">
        <v>29350.967607544975</v>
      </c>
      <c r="U218">
        <v>30653.990624896465</v>
      </c>
      <c r="V218">
        <v>32641.075259415105</v>
      </c>
      <c r="W218">
        <v>41421.65222173342</v>
      </c>
      <c r="X218">
        <v>36953.343351275107</v>
      </c>
      <c r="Y218">
        <v>40311.344137341075</v>
      </c>
      <c r="Z218">
        <v>43826.53612307438</v>
      </c>
      <c r="AA218">
        <v>58049.121803346665</v>
      </c>
      <c r="AB218">
        <v>64260.749588464103</v>
      </c>
      <c r="AC218">
        <v>49253.80031799111</v>
      </c>
      <c r="AD218">
        <v>68580.063827219972</v>
      </c>
      <c r="AE218">
        <v>45429.945981235636</v>
      </c>
      <c r="AF218">
        <v>41506.552490367358</v>
      </c>
      <c r="AG218">
        <v>46118.952989146492</v>
      </c>
      <c r="AH218">
        <v>51095.98093015817</v>
      </c>
      <c r="AI218">
        <v>43826.53612307438</v>
      </c>
      <c r="AJ218">
        <v>45165.197429336244</v>
      </c>
      <c r="AK218">
        <v>48668.574019472762</v>
      </c>
      <c r="AL218">
        <v>311951.97250239411</v>
      </c>
      <c r="AM218">
        <v>25667.967554018891</v>
      </c>
      <c r="AN218">
        <v>26265.68679823387</v>
      </c>
      <c r="AO218">
        <v>15326.995312448233</v>
      </c>
      <c r="AP218">
        <v>20710.82611086671</v>
      </c>
      <c r="AQ218">
        <v>47827.062359114876</v>
      </c>
      <c r="AR218">
        <v>23480.774086035981</v>
      </c>
      <c r="AS218">
        <v>-860.5183204666148</v>
      </c>
      <c r="AT218">
        <v>22723.568002293901</v>
      </c>
    </row>
    <row r="219" spans="1:46" x14ac:dyDescent="0.15">
      <c r="A219">
        <f>A209+2</f>
        <v>43</v>
      </c>
      <c r="B219" t="s">
        <v>232</v>
      </c>
      <c r="C219" t="s">
        <v>21</v>
      </c>
      <c r="D219" t="s">
        <v>25</v>
      </c>
      <c r="E219" s="10">
        <v>757.20608374207825</v>
      </c>
      <c r="F219" s="10">
        <v>759.26528682288358</v>
      </c>
      <c r="G219" s="10">
        <v>761.50088712983245</v>
      </c>
      <c r="H219" s="10">
        <v>763.92760577437184</v>
      </c>
      <c r="I219" s="10">
        <v>1073.1859040382749</v>
      </c>
      <c r="J219" s="10">
        <v>769.41935789200204</v>
      </c>
      <c r="K219" s="10">
        <v>772.52019994805505</v>
      </c>
      <c r="L219" s="10">
        <v>775.88398900977654</v>
      </c>
      <c r="M219" s="10">
        <v>779.53244818095811</v>
      </c>
      <c r="N219" s="10">
        <v>783.48904793139252</v>
      </c>
      <c r="O219" s="10">
        <v>787.7791428648577</v>
      </c>
      <c r="P219" s="10">
        <v>794.90008958851126</v>
      </c>
      <c r="Q219" s="10">
        <v>1124.1095272762639</v>
      </c>
      <c r="R219" s="10">
        <v>1141.3792033243003</v>
      </c>
      <c r="S219" s="10">
        <v>833.74098419415895</v>
      </c>
      <c r="T219" s="10">
        <v>917.21773773578047</v>
      </c>
      <c r="U219" s="10">
        <v>957.93720702801454</v>
      </c>
      <c r="V219" s="12">
        <v>1007.4405944263921</v>
      </c>
      <c r="W219" s="10">
        <v>1708.1093699683884</v>
      </c>
      <c r="X219" s="10">
        <v>1140.5352886196019</v>
      </c>
      <c r="Y219" s="10">
        <v>1229.0043944311303</v>
      </c>
      <c r="Z219" s="10">
        <v>1336.1748818010481</v>
      </c>
      <c r="AA219" s="10">
        <v>2345.4190627614817</v>
      </c>
      <c r="AB219" s="10">
        <v>2596.3939227662263</v>
      </c>
      <c r="AC219" s="10">
        <v>1465.8869142259259</v>
      </c>
      <c r="AD219" s="10">
        <v>2041.0733281910705</v>
      </c>
      <c r="AE219" s="10">
        <v>1336.1748818010481</v>
      </c>
      <c r="AF219" s="10">
        <v>1611.9049510822274</v>
      </c>
      <c r="AG219" s="10">
        <v>1921.6230412144371</v>
      </c>
      <c r="AH219" s="10">
        <v>2052.9635195152837</v>
      </c>
      <c r="AI219" s="10">
        <v>1336.1748818010481</v>
      </c>
      <c r="AJ219" s="10">
        <v>1824.8564617913632</v>
      </c>
      <c r="AK219" s="10">
        <v>1966.4070310898087</v>
      </c>
      <c r="AL219" s="10">
        <v>9284.2848959045859</v>
      </c>
      <c r="AM219" s="10">
        <v>763.92760577437184</v>
      </c>
      <c r="AN219" s="10">
        <v>772.52019994805505</v>
      </c>
      <c r="AO219" s="10">
        <v>957.93720702801454</v>
      </c>
      <c r="AP219" s="10">
        <v>1708.1093699683884</v>
      </c>
      <c r="AQ219" s="10">
        <v>1494.5956987223399</v>
      </c>
      <c r="AR219" s="10">
        <v>917.21773773578047</v>
      </c>
      <c r="AS219" s="10">
        <v>22101.847208023399</v>
      </c>
      <c r="AT219" s="10">
        <v>160.01165399370223</v>
      </c>
    </row>
    <row r="220" spans="1:46" hidden="1" x14ac:dyDescent="0.15">
      <c r="B220" t="s">
        <v>233</v>
      </c>
      <c r="C220" t="s">
        <v>22</v>
      </c>
      <c r="D220" t="s">
        <v>25</v>
      </c>
      <c r="E220">
        <v>757.20608374207825</v>
      </c>
      <c r="F220">
        <v>759.26528682288358</v>
      </c>
      <c r="G220">
        <v>761.50088712983245</v>
      </c>
      <c r="H220">
        <v>763.92760577437184</v>
      </c>
      <c r="I220">
        <v>1073.1859040382749</v>
      </c>
      <c r="J220">
        <v>769.41935789200204</v>
      </c>
      <c r="K220">
        <v>772.52019994805505</v>
      </c>
      <c r="L220">
        <v>775.88398900977654</v>
      </c>
      <c r="M220">
        <v>779.53244818095811</v>
      </c>
      <c r="N220">
        <v>783.48904793139252</v>
      </c>
      <c r="O220">
        <v>787.7791428648577</v>
      </c>
      <c r="P220">
        <v>794.90008958851126</v>
      </c>
      <c r="Q220">
        <v>1124.1095272762639</v>
      </c>
      <c r="R220">
        <v>1141.3792033243003</v>
      </c>
      <c r="S220">
        <v>833.74098419415895</v>
      </c>
      <c r="T220">
        <v>917.21773773578047</v>
      </c>
      <c r="U220">
        <v>957.93720702801454</v>
      </c>
      <c r="V220">
        <v>1007.4405944263921</v>
      </c>
      <c r="W220">
        <v>1708.1093699683884</v>
      </c>
      <c r="X220">
        <v>1140.5352886196019</v>
      </c>
      <c r="Y220">
        <v>1720.6061522035825</v>
      </c>
      <c r="Z220">
        <v>1870.6448345214674</v>
      </c>
      <c r="AA220">
        <v>1465.8869142259259</v>
      </c>
      <c r="AB220">
        <v>1622.7462017288915</v>
      </c>
      <c r="AC220">
        <v>1465.8869142259259</v>
      </c>
      <c r="AD220">
        <v>2041.0733281910705</v>
      </c>
      <c r="AE220">
        <v>2137.8798108816768</v>
      </c>
      <c r="AF220">
        <v>1007.4405944263921</v>
      </c>
      <c r="AG220">
        <v>1067.5683562302429</v>
      </c>
      <c r="AH220">
        <v>1596.7494040674428</v>
      </c>
      <c r="AI220">
        <v>1870.6448345214674</v>
      </c>
      <c r="AJ220">
        <v>1140.5352886196019</v>
      </c>
      <c r="AK220">
        <v>1229.0043944311303</v>
      </c>
      <c r="AL220">
        <v>9284.2848959045859</v>
      </c>
      <c r="AM220">
        <v>763.92760577437184</v>
      </c>
      <c r="AN220">
        <v>1236.0323199168879</v>
      </c>
      <c r="AO220">
        <v>957.93720702801454</v>
      </c>
      <c r="AP220">
        <v>1708.1093699683884</v>
      </c>
      <c r="AQ220">
        <v>1494.5956987223399</v>
      </c>
      <c r="AR220">
        <v>917.21773773578047</v>
      </c>
      <c r="AS220">
        <v>628.79560045906896</v>
      </c>
      <c r="AT220">
        <v>826.35300768673108</v>
      </c>
    </row>
    <row r="221" spans="1:46" hidden="1" x14ac:dyDescent="0.15">
      <c r="B221" t="s">
        <v>234</v>
      </c>
      <c r="C221" t="s">
        <v>23</v>
      </c>
      <c r="D221" t="s">
        <v>25</v>
      </c>
      <c r="E221">
        <v>90.864730049049385</v>
      </c>
      <c r="F221">
        <v>91.111834418746028</v>
      </c>
      <c r="G221">
        <v>91.380106455579892</v>
      </c>
      <c r="H221">
        <v>91.671312692924616</v>
      </c>
      <c r="I221">
        <v>91.987363203280694</v>
      </c>
      <c r="J221">
        <v>92.330322947040244</v>
      </c>
      <c r="K221">
        <v>92.702423993766601</v>
      </c>
      <c r="L221">
        <v>93.106078681173187</v>
      </c>
      <c r="M221">
        <v>93.543893781714971</v>
      </c>
      <c r="N221">
        <v>94.018685751767094</v>
      </c>
      <c r="O221">
        <v>94.533497143782924</v>
      </c>
      <c r="P221">
        <v>95.388010750621348</v>
      </c>
      <c r="Q221">
        <v>96.352245195108338</v>
      </c>
      <c r="R221">
        <v>97.832503142082885</v>
      </c>
      <c r="S221">
        <v>100.04891810329907</v>
      </c>
      <c r="T221">
        <v>110.06612852829366</v>
      </c>
      <c r="U221">
        <v>114.95246484336175</v>
      </c>
      <c r="V221">
        <v>120.89287133116704</v>
      </c>
      <c r="W221">
        <v>128.10820274762915</v>
      </c>
      <c r="X221">
        <v>136.86423463435224</v>
      </c>
      <c r="Y221">
        <v>147.48052733173563</v>
      </c>
      <c r="Z221">
        <v>160.34098581612577</v>
      </c>
      <c r="AA221">
        <v>175.9064297071111</v>
      </c>
      <c r="AB221">
        <v>194.72954420746697</v>
      </c>
      <c r="AC221">
        <v>175.9064297071111</v>
      </c>
      <c r="AD221">
        <v>244.92879938292845</v>
      </c>
      <c r="AE221">
        <v>160.34098581612577</v>
      </c>
      <c r="AF221">
        <v>120.89287133116704</v>
      </c>
      <c r="AG221">
        <v>128.10820274762915</v>
      </c>
      <c r="AH221">
        <v>136.86423463435224</v>
      </c>
      <c r="AI221">
        <v>160.34098581612577</v>
      </c>
      <c r="AJ221">
        <v>136.86423463435224</v>
      </c>
      <c r="AK221">
        <v>147.48052733173563</v>
      </c>
      <c r="AL221">
        <v>1114.1141875085505</v>
      </c>
      <c r="AM221">
        <v>91.671312692924616</v>
      </c>
      <c r="AN221">
        <v>92.702423993766601</v>
      </c>
      <c r="AO221">
        <v>114.95246484336175</v>
      </c>
      <c r="AP221">
        <v>128.10820274762915</v>
      </c>
      <c r="AQ221">
        <v>128.10820274762915</v>
      </c>
      <c r="AR221">
        <v>128.41048328300928</v>
      </c>
      <c r="AS221">
        <v>665.48430996850016</v>
      </c>
      <c r="AT221">
        <v>67.833996583643028</v>
      </c>
    </row>
    <row r="222" spans="1:46" hidden="1" x14ac:dyDescent="0.15">
      <c r="B222" t="s">
        <v>235</v>
      </c>
      <c r="C222" t="s">
        <v>24</v>
      </c>
      <c r="D222" t="s">
        <v>25</v>
      </c>
      <c r="E222">
        <v>60.576486699366257</v>
      </c>
      <c r="F222">
        <v>60.741222945830685</v>
      </c>
      <c r="G222">
        <v>60.920070970386597</v>
      </c>
      <c r="H222">
        <v>61.114208461949744</v>
      </c>
      <c r="I222">
        <v>61.324908802187132</v>
      </c>
      <c r="J222">
        <v>61.553548631360165</v>
      </c>
      <c r="K222">
        <v>61.801615995844401</v>
      </c>
      <c r="L222">
        <v>62.070719120782123</v>
      </c>
      <c r="M222">
        <v>62.362595854476645</v>
      </c>
      <c r="N222">
        <v>62.679123834511401</v>
      </c>
      <c r="O222">
        <v>63.022331429188618</v>
      </c>
      <c r="P222">
        <v>63.592007167080901</v>
      </c>
      <c r="Q222">
        <v>64.234830130072226</v>
      </c>
      <c r="R222">
        <v>65.221668761388585</v>
      </c>
      <c r="S222">
        <v>66.699278735532715</v>
      </c>
      <c r="T222">
        <v>73.37741901886244</v>
      </c>
      <c r="U222">
        <v>76.634976562241164</v>
      </c>
      <c r="V222">
        <v>80.595247554111367</v>
      </c>
      <c r="W222">
        <v>85.405468498419424</v>
      </c>
      <c r="X222">
        <v>91.242823089568162</v>
      </c>
      <c r="Y222">
        <v>98.320351554490429</v>
      </c>
      <c r="Z222">
        <v>106.89399054408385</v>
      </c>
      <c r="AA222">
        <v>117.27095313807408</v>
      </c>
      <c r="AB222">
        <v>129.81969613831131</v>
      </c>
      <c r="AC222">
        <v>117.27095313807408</v>
      </c>
      <c r="AD222">
        <v>163.28586625528564</v>
      </c>
      <c r="AE222">
        <v>106.89399054408385</v>
      </c>
      <c r="AF222">
        <v>80.595247554111367</v>
      </c>
      <c r="AG222">
        <v>85.405468498419424</v>
      </c>
      <c r="AH222">
        <v>91.242823089568162</v>
      </c>
      <c r="AI222">
        <v>106.89399054408385</v>
      </c>
      <c r="AJ222">
        <v>91.242823089568162</v>
      </c>
      <c r="AK222">
        <v>98.320351554490429</v>
      </c>
      <c r="AL222">
        <v>742.74279167236693</v>
      </c>
      <c r="AM222">
        <v>61.114208461949744</v>
      </c>
      <c r="AN222">
        <v>61.801615995844401</v>
      </c>
      <c r="AO222">
        <v>76.634976562241164</v>
      </c>
      <c r="AP222">
        <v>85.405468498419424</v>
      </c>
      <c r="AQ222">
        <v>85.405468498419424</v>
      </c>
      <c r="AR222">
        <v>91.72177377357805</v>
      </c>
      <c r="AS222">
        <v>-25033.563542009448</v>
      </c>
      <c r="AT222">
        <v>-24503.061239987488</v>
      </c>
    </row>
    <row r="223" spans="1:46" hidden="1" x14ac:dyDescent="0.15">
      <c r="B223" t="s">
        <v>236</v>
      </c>
      <c r="C223" t="s">
        <v>20</v>
      </c>
      <c r="D223" t="s">
        <v>25</v>
      </c>
      <c r="E223">
        <v>24594.783013761065</v>
      </c>
      <c r="F223">
        <v>24660.18464156604</v>
      </c>
      <c r="G223">
        <v>24731.327843556603</v>
      </c>
      <c r="H223">
        <v>24808.703951941265</v>
      </c>
      <c r="I223">
        <v>30133.444262733781</v>
      </c>
      <c r="J223">
        <v>25313.069512078255</v>
      </c>
      <c r="K223">
        <v>25413.827379665654</v>
      </c>
      <c r="L223">
        <v>25523.341396873297</v>
      </c>
      <c r="M223">
        <v>25642.353314482076</v>
      </c>
      <c r="N223">
        <v>25771.666099835697</v>
      </c>
      <c r="O223">
        <v>26248.670269695453</v>
      </c>
      <c r="P223">
        <v>26485.452133168386</v>
      </c>
      <c r="Q223">
        <v>32241.285017772323</v>
      </c>
      <c r="R223">
        <v>33086.975679285904</v>
      </c>
      <c r="S223">
        <v>28143.06589721427</v>
      </c>
      <c r="T223">
        <v>31405.535340073118</v>
      </c>
      <c r="U223">
        <v>32835.636051333509</v>
      </c>
      <c r="V223">
        <v>35014.618442547195</v>
      </c>
      <c r="W223">
        <v>44515.43608189097</v>
      </c>
      <c r="X223">
        <v>39803.658577647628</v>
      </c>
      <c r="Y223">
        <v>43539.226994433804</v>
      </c>
      <c r="Z223">
        <v>47487.155932236201</v>
      </c>
      <c r="AA223">
        <v>63127.26856509663</v>
      </c>
      <c r="AB223">
        <v>70167.133725936379</v>
      </c>
      <c r="AC223">
        <v>53562.530903718354</v>
      </c>
      <c r="AD223">
        <v>75576.930846969466</v>
      </c>
      <c r="AE223">
        <v>49224.490905366794</v>
      </c>
      <c r="AF223">
        <v>44524.761723239026</v>
      </c>
      <c r="AG223">
        <v>49563.578317981701</v>
      </c>
      <c r="AH223">
        <v>55037.157539463384</v>
      </c>
      <c r="AI223">
        <v>47487.155932236201</v>
      </c>
      <c r="AJ223">
        <v>48648.916039347103</v>
      </c>
      <c r="AK223">
        <v>52565.652103035936</v>
      </c>
      <c r="AL223">
        <v>362518.32654876728</v>
      </c>
      <c r="AM223">
        <v>27420.146473198238</v>
      </c>
      <c r="AN223">
        <v>28054.225029501049</v>
      </c>
      <c r="AO223">
        <v>16417.818025666755</v>
      </c>
      <c r="AP223">
        <v>22257.718040945485</v>
      </c>
      <c r="AQ223">
        <v>51399.266403832873</v>
      </c>
      <c r="AR223">
        <v>25124.428272058496</v>
      </c>
      <c r="AS223">
        <v>-920.84649267791872</v>
      </c>
      <c r="AT223">
        <v>24315.389357132146</v>
      </c>
    </row>
    <row r="224" spans="1:46" x14ac:dyDescent="0.15">
      <c r="A224">
        <f>A214+2</f>
        <v>44</v>
      </c>
      <c r="B224" t="s">
        <v>237</v>
      </c>
      <c r="C224" t="s">
        <v>21</v>
      </c>
      <c r="D224" t="s">
        <v>25</v>
      </c>
      <c r="E224" s="10">
        <v>809.0389149263508</v>
      </c>
      <c r="F224" s="10">
        <v>811.19028426204079</v>
      </c>
      <c r="G224" s="10">
        <v>813.5305211696251</v>
      </c>
      <c r="H224" s="10">
        <v>816.07578789280467</v>
      </c>
      <c r="I224" s="10">
        <v>1146.3810317344373</v>
      </c>
      <c r="J224" s="10">
        <v>821.85290623630692</v>
      </c>
      <c r="K224" s="10">
        <v>825.12426557356025</v>
      </c>
      <c r="L224" s="10">
        <v>828.67991548289922</v>
      </c>
      <c r="M224" s="10">
        <v>832.54393878188557</v>
      </c>
      <c r="N224" s="10">
        <v>836.74240583882136</v>
      </c>
      <c r="O224" s="10">
        <v>841.30353428511069</v>
      </c>
      <c r="P224" s="10">
        <v>848.89269657590989</v>
      </c>
      <c r="Q224" s="10">
        <v>1200.4733783213098</v>
      </c>
      <c r="R224" s="10">
        <v>1218.9938408157964</v>
      </c>
      <c r="S224" s="10">
        <v>890.60335117766681</v>
      </c>
      <c r="T224" s="10">
        <v>981.42297937728495</v>
      </c>
      <c r="U224" s="10">
        <v>1026.1136266041722</v>
      </c>
      <c r="V224" s="12">
        <v>1080.6981000786172</v>
      </c>
      <c r="W224" s="10">
        <v>1835.688085851174</v>
      </c>
      <c r="X224" s="10">
        <v>1228.5079807915936</v>
      </c>
      <c r="Y224" s="10">
        <v>1327.4154571473721</v>
      </c>
      <c r="Z224" s="10">
        <v>1447.779144275494</v>
      </c>
      <c r="AA224" s="10">
        <v>2550.5967097008743</v>
      </c>
      <c r="AB224" s="10">
        <v>2835.0357060984397</v>
      </c>
      <c r="AC224" s="10">
        <v>1594.1229435630464</v>
      </c>
      <c r="AD224" s="10">
        <v>2249.3134180645675</v>
      </c>
      <c r="AE224" s="10">
        <v>1447.779144275494</v>
      </c>
      <c r="AF224" s="10">
        <v>1729.1169601257875</v>
      </c>
      <c r="AG224" s="10">
        <v>2065.149096582571</v>
      </c>
      <c r="AH224" s="10">
        <v>2211.3143654248684</v>
      </c>
      <c r="AI224" s="10">
        <v>1447.779144275494</v>
      </c>
      <c r="AJ224" s="10">
        <v>1965.6127692665495</v>
      </c>
      <c r="AK224" s="10">
        <v>2123.8647314357954</v>
      </c>
      <c r="AL224" s="10">
        <v>10789.235909189501</v>
      </c>
      <c r="AM224" s="10">
        <v>816.07578789280467</v>
      </c>
      <c r="AN224" s="10">
        <v>825.12426557356025</v>
      </c>
      <c r="AO224" s="10">
        <v>1026.1136266041722</v>
      </c>
      <c r="AP224" s="10">
        <v>1835.688085851174</v>
      </c>
      <c r="AQ224" s="10">
        <v>1606.2270751197773</v>
      </c>
      <c r="AR224" s="10">
        <v>981.42297937728495</v>
      </c>
      <c r="AS224" s="10">
        <v>23613.360034383779</v>
      </c>
      <c r="AT224" s="10">
        <v>172.38406445093415</v>
      </c>
    </row>
    <row r="225" spans="1:46" hidden="1" x14ac:dyDescent="0.15">
      <c r="B225" t="s">
        <v>238</v>
      </c>
      <c r="C225" t="s">
        <v>22</v>
      </c>
      <c r="D225" t="s">
        <v>25</v>
      </c>
      <c r="E225">
        <v>809.0389149263508</v>
      </c>
      <c r="F225">
        <v>811.19028426204079</v>
      </c>
      <c r="G225">
        <v>813.5305211696251</v>
      </c>
      <c r="H225">
        <v>816.07578789280467</v>
      </c>
      <c r="I225">
        <v>1146.3810317344373</v>
      </c>
      <c r="J225">
        <v>821.85290623630692</v>
      </c>
      <c r="K225">
        <v>825.12426557356025</v>
      </c>
      <c r="L225">
        <v>828.67991548289922</v>
      </c>
      <c r="M225">
        <v>832.54393878188557</v>
      </c>
      <c r="N225">
        <v>836.74240583882136</v>
      </c>
      <c r="O225">
        <v>841.30353428511069</v>
      </c>
      <c r="P225">
        <v>848.89269657590989</v>
      </c>
      <c r="Q225">
        <v>1200.4733783213098</v>
      </c>
      <c r="R225">
        <v>1218.9938408157964</v>
      </c>
      <c r="S225">
        <v>890.60335117766681</v>
      </c>
      <c r="T225">
        <v>981.42297937728495</v>
      </c>
      <c r="U225">
        <v>1026.1136266041722</v>
      </c>
      <c r="V225">
        <v>1080.6981000786172</v>
      </c>
      <c r="W225">
        <v>1835.688085851174</v>
      </c>
      <c r="X225">
        <v>1228.5079807915936</v>
      </c>
      <c r="Y225">
        <v>1858.381640006321</v>
      </c>
      <c r="Z225">
        <v>2026.8908019856917</v>
      </c>
      <c r="AA225">
        <v>1594.1229435630464</v>
      </c>
      <c r="AB225">
        <v>1771.8973163115247</v>
      </c>
      <c r="AC225">
        <v>1594.1229435630464</v>
      </c>
      <c r="AD225">
        <v>2249.3134180645675</v>
      </c>
      <c r="AE225">
        <v>2316.4466308407905</v>
      </c>
      <c r="AF225">
        <v>1080.6981000786172</v>
      </c>
      <c r="AG225">
        <v>1147.3050536569838</v>
      </c>
      <c r="AH225">
        <v>1719.9111731082307</v>
      </c>
      <c r="AI225">
        <v>2026.8908019856917</v>
      </c>
      <c r="AJ225">
        <v>1228.5079807915936</v>
      </c>
      <c r="AK225">
        <v>1327.4154571473721</v>
      </c>
      <c r="AL225">
        <v>10789.235909189501</v>
      </c>
      <c r="AM225">
        <v>816.07578789280467</v>
      </c>
      <c r="AN225">
        <v>1320.1988249176964</v>
      </c>
      <c r="AO225">
        <v>1026.1136266041722</v>
      </c>
      <c r="AP225">
        <v>1835.688085851174</v>
      </c>
      <c r="AQ225">
        <v>1606.2270751197773</v>
      </c>
      <c r="AR225">
        <v>981.42297937728495</v>
      </c>
      <c r="AS225">
        <v>671.63969781353092</v>
      </c>
      <c r="AT225">
        <v>884.33830958612282</v>
      </c>
    </row>
    <row r="226" spans="1:46" hidden="1" x14ac:dyDescent="0.15">
      <c r="B226" t="s">
        <v>239</v>
      </c>
      <c r="C226" t="s">
        <v>23</v>
      </c>
      <c r="D226" t="s">
        <v>25</v>
      </c>
      <c r="E226">
        <v>97.084669791162099</v>
      </c>
      <c r="F226">
        <v>97.342834111444887</v>
      </c>
      <c r="G226">
        <v>97.623662540355014</v>
      </c>
      <c r="H226">
        <v>97.929094547136572</v>
      </c>
      <c r="I226">
        <v>98.261231291523188</v>
      </c>
      <c r="J226">
        <v>98.622348748356842</v>
      </c>
      <c r="K226">
        <v>99.014911868827227</v>
      </c>
      <c r="L226">
        <v>99.441589857947918</v>
      </c>
      <c r="M226">
        <v>99.905272653826273</v>
      </c>
      <c r="N226">
        <v>100.40908870065856</v>
      </c>
      <c r="O226">
        <v>100.95642411421328</v>
      </c>
      <c r="P226">
        <v>101.86712358910918</v>
      </c>
      <c r="Q226">
        <v>102.89771814182656</v>
      </c>
      <c r="R226">
        <v>104.4851863556397</v>
      </c>
      <c r="S226">
        <v>106.87240214132001</v>
      </c>
      <c r="T226">
        <v>117.77075752527419</v>
      </c>
      <c r="U226">
        <v>123.13363519250066</v>
      </c>
      <c r="V226">
        <v>129.68377200943405</v>
      </c>
      <c r="W226">
        <v>137.67660643883806</v>
      </c>
      <c r="X226">
        <v>147.42095769499122</v>
      </c>
      <c r="Y226">
        <v>159.28985485768465</v>
      </c>
      <c r="Z226">
        <v>173.73349731305927</v>
      </c>
      <c r="AA226">
        <v>191.29475322756556</v>
      </c>
      <c r="AB226">
        <v>212.62767795738296</v>
      </c>
      <c r="AC226">
        <v>191.29475322756556</v>
      </c>
      <c r="AD226">
        <v>269.91761016774808</v>
      </c>
      <c r="AE226">
        <v>173.73349731305927</v>
      </c>
      <c r="AF226">
        <v>129.68377200943405</v>
      </c>
      <c r="AG226">
        <v>137.67660643883806</v>
      </c>
      <c r="AH226">
        <v>147.42095769499122</v>
      </c>
      <c r="AI226">
        <v>173.73349731305927</v>
      </c>
      <c r="AJ226">
        <v>147.42095769499122</v>
      </c>
      <c r="AK226">
        <v>159.28985485768465</v>
      </c>
      <c r="AL226">
        <v>1294.7083091027403</v>
      </c>
      <c r="AM226">
        <v>97.929094547136572</v>
      </c>
      <c r="AN226">
        <v>99.014911868827227</v>
      </c>
      <c r="AO226">
        <v>123.13363519250066</v>
      </c>
      <c r="AP226">
        <v>137.67660643883806</v>
      </c>
      <c r="AQ226">
        <v>137.67660643883806</v>
      </c>
      <c r="AR226">
        <v>137.39921711281988</v>
      </c>
      <c r="AS226">
        <v>710.89661698862233</v>
      </c>
      <c r="AT226">
        <v>72.676103918711817</v>
      </c>
    </row>
    <row r="227" spans="1:46" hidden="1" x14ac:dyDescent="0.15">
      <c r="B227" t="s">
        <v>240</v>
      </c>
      <c r="C227" t="s">
        <v>24</v>
      </c>
      <c r="D227" t="s">
        <v>25</v>
      </c>
      <c r="E227">
        <v>64.723113194108066</v>
      </c>
      <c r="F227">
        <v>64.895222740963263</v>
      </c>
      <c r="G227">
        <v>65.082441693570004</v>
      </c>
      <c r="H227">
        <v>65.286063031424376</v>
      </c>
      <c r="I227">
        <v>65.50748752768213</v>
      </c>
      <c r="J227">
        <v>65.748232498904557</v>
      </c>
      <c r="K227">
        <v>66.009941245884818</v>
      </c>
      <c r="L227">
        <v>66.29439323863194</v>
      </c>
      <c r="M227">
        <v>66.603515102550844</v>
      </c>
      <c r="N227">
        <v>66.939392467105705</v>
      </c>
      <c r="O227">
        <v>67.304282742808851</v>
      </c>
      <c r="P227">
        <v>67.911415726072789</v>
      </c>
      <c r="Q227">
        <v>68.598478761217706</v>
      </c>
      <c r="R227">
        <v>69.656790903759799</v>
      </c>
      <c r="S227">
        <v>71.248268094213344</v>
      </c>
      <c r="T227">
        <v>78.513838350182795</v>
      </c>
      <c r="U227">
        <v>82.08909012833378</v>
      </c>
      <c r="V227">
        <v>86.455848006289372</v>
      </c>
      <c r="W227">
        <v>91.784404292558705</v>
      </c>
      <c r="X227">
        <v>98.280638463327477</v>
      </c>
      <c r="Y227">
        <v>106.19323657178977</v>
      </c>
      <c r="Z227">
        <v>115.82233154203952</v>
      </c>
      <c r="AA227">
        <v>127.52983548504371</v>
      </c>
      <c r="AB227">
        <v>141.75178530492198</v>
      </c>
      <c r="AC227">
        <v>127.52983548504371</v>
      </c>
      <c r="AD227">
        <v>179.94507344516541</v>
      </c>
      <c r="AE227">
        <v>115.82233154203952</v>
      </c>
      <c r="AF227">
        <v>86.455848006289372</v>
      </c>
      <c r="AG227">
        <v>91.784404292558705</v>
      </c>
      <c r="AH227">
        <v>98.280638463327477</v>
      </c>
      <c r="AI227">
        <v>115.82233154203952</v>
      </c>
      <c r="AJ227">
        <v>98.280638463327477</v>
      </c>
      <c r="AK227">
        <v>106.19323657178977</v>
      </c>
      <c r="AL227">
        <v>863.13887273516013</v>
      </c>
      <c r="AM227">
        <v>65.286063031424376</v>
      </c>
      <c r="AN227">
        <v>66.009941245884818</v>
      </c>
      <c r="AO227">
        <v>82.08909012833378</v>
      </c>
      <c r="AP227">
        <v>91.784404292558705</v>
      </c>
      <c r="AQ227">
        <v>91.784404292558705</v>
      </c>
      <c r="AR227">
        <v>98.1422979377285</v>
      </c>
      <c r="AS227">
        <v>-26786.053581311426</v>
      </c>
      <c r="AT227">
        <v>-26181.94671902134</v>
      </c>
    </row>
    <row r="228" spans="1:46" hidden="1" x14ac:dyDescent="0.15">
      <c r="B228" t="s">
        <v>241</v>
      </c>
      <c r="C228" t="s">
        <v>20</v>
      </c>
      <c r="D228" t="s">
        <v>25</v>
      </c>
      <c r="E228">
        <v>26280.089016959068</v>
      </c>
      <c r="F228">
        <v>26348.382632886362</v>
      </c>
      <c r="G228">
        <v>26422.817227290914</v>
      </c>
      <c r="H228">
        <v>26503.931356463781</v>
      </c>
      <c r="I228">
        <v>32190.690587630754</v>
      </c>
      <c r="J228">
        <v>27039.752085914854</v>
      </c>
      <c r="K228">
        <v>27145.9958198655</v>
      </c>
      <c r="L228">
        <v>27261.696443993817</v>
      </c>
      <c r="M228">
        <v>27387.674949006545</v>
      </c>
      <c r="N228">
        <v>27524.821802408856</v>
      </c>
      <c r="O228">
        <v>28033.506607440984</v>
      </c>
      <c r="P228">
        <v>28285.72714915657</v>
      </c>
      <c r="Q228">
        <v>34432.893005861893</v>
      </c>
      <c r="R228">
        <v>35338.029634711587</v>
      </c>
      <c r="S228">
        <v>30063.090115340925</v>
      </c>
      <c r="T228">
        <v>33603.922813878235</v>
      </c>
      <c r="U228">
        <v>35172.686613823236</v>
      </c>
      <c r="V228">
        <v>37561.403081696379</v>
      </c>
      <c r="W228">
        <v>47842.297609653651</v>
      </c>
      <c r="X228">
        <v>42877.218177126735</v>
      </c>
      <c r="Y228">
        <v>47031.640084433515</v>
      </c>
      <c r="Z228">
        <v>51463.29535609403</v>
      </c>
      <c r="AA228">
        <v>68667.429964898256</v>
      </c>
      <c r="AB228">
        <v>76641.859236322489</v>
      </c>
      <c r="AC228">
        <v>58263.273909610645</v>
      </c>
      <c r="AD228">
        <v>83327.130064322759</v>
      </c>
      <c r="AE228">
        <v>53346.098844731612</v>
      </c>
      <c r="AF228">
        <v>47763.265647095403</v>
      </c>
      <c r="AG228">
        <v>53267.712802500966</v>
      </c>
      <c r="AH228">
        <v>59287.017726397462</v>
      </c>
      <c r="AI228">
        <v>51463.29535609403</v>
      </c>
      <c r="AJ228">
        <v>52405.488883154896</v>
      </c>
      <c r="AK228">
        <v>56782.102053157541</v>
      </c>
      <c r="AL228">
        <v>421508.37709349149</v>
      </c>
      <c r="AM228">
        <v>29293.818867670496</v>
      </c>
      <c r="AN228">
        <v>29966.359021929449</v>
      </c>
      <c r="AO228">
        <v>17586.343306911618</v>
      </c>
      <c r="AP228">
        <v>23921.148804826826</v>
      </c>
      <c r="AQ228">
        <v>55240.591054445453</v>
      </c>
      <c r="AR228">
        <v>26883.138251102588</v>
      </c>
      <c r="AS228">
        <v>-985.39947473958682</v>
      </c>
      <c r="AT228">
        <v>26018.661638702619</v>
      </c>
    </row>
    <row r="229" spans="1:46" x14ac:dyDescent="0.15">
      <c r="A229">
        <f>A219+2</f>
        <v>45</v>
      </c>
      <c r="B229" t="s">
        <v>242</v>
      </c>
      <c r="C229" t="s">
        <v>21</v>
      </c>
      <c r="D229" t="s">
        <v>25</v>
      </c>
      <c r="E229" s="10">
        <v>864.47661239996933</v>
      </c>
      <c r="F229" s="10">
        <v>866.7231129238935</v>
      </c>
      <c r="G229" s="10">
        <v>869.17161931878013</v>
      </c>
      <c r="H229" s="10">
        <v>871.83984725209814</v>
      </c>
      <c r="I229" s="10">
        <v>1224.6458375729092</v>
      </c>
      <c r="J229" s="10">
        <v>877.91402876346933</v>
      </c>
      <c r="K229" s="10">
        <v>881.36350064498379</v>
      </c>
      <c r="L229" s="10">
        <v>885.12001441538359</v>
      </c>
      <c r="M229" s="10">
        <v>889.2102256170956</v>
      </c>
      <c r="N229" s="10">
        <v>893.66304553275506</v>
      </c>
      <c r="O229" s="10">
        <v>898.50982716157</v>
      </c>
      <c r="P229" s="10">
        <v>906.59381888322343</v>
      </c>
      <c r="Q229" s="10">
        <v>1282.0758034097514</v>
      </c>
      <c r="R229" s="10">
        <v>1301.9274075946375</v>
      </c>
      <c r="S229" s="10">
        <v>951.36361124496602</v>
      </c>
      <c r="T229" s="10">
        <v>1050.1225879336948</v>
      </c>
      <c r="U229" s="10">
        <v>1099.1464566819761</v>
      </c>
      <c r="V229" s="12">
        <v>1159.3025642498883</v>
      </c>
      <c r="W229" s="10">
        <v>1972.8782519444803</v>
      </c>
      <c r="X229" s="10">
        <v>1323.3709313928005</v>
      </c>
      <c r="Y229" s="10">
        <v>1433.8914659888267</v>
      </c>
      <c r="Z229" s="10">
        <v>1569.0029071979886</v>
      </c>
      <c r="AA229" s="10">
        <v>2774.441614743364</v>
      </c>
      <c r="AB229" s="10">
        <v>3096.6407772251514</v>
      </c>
      <c r="AC229" s="10">
        <v>1734.0260092146025</v>
      </c>
      <c r="AD229" s="10">
        <v>2479.9741090572247</v>
      </c>
      <c r="AE229" s="10">
        <v>1569.0029071979886</v>
      </c>
      <c r="AF229" s="10">
        <v>1854.8841027998214</v>
      </c>
      <c r="AG229" s="10">
        <v>2219.4880334375403</v>
      </c>
      <c r="AH229" s="10">
        <v>2382.0676765070407</v>
      </c>
      <c r="AI229" s="10">
        <v>1569.0029071979886</v>
      </c>
      <c r="AJ229" s="10">
        <v>2117.3934902284809</v>
      </c>
      <c r="AK229" s="10">
        <v>2294.226345582123</v>
      </c>
      <c r="AL229" s="10">
        <v>12544.892175401534</v>
      </c>
      <c r="AM229" s="10">
        <v>871.83984725209814</v>
      </c>
      <c r="AN229" s="10">
        <v>881.36350064498379</v>
      </c>
      <c r="AO229" s="10">
        <v>1099.1464566819761</v>
      </c>
      <c r="AP229" s="10">
        <v>1972.8782519444803</v>
      </c>
      <c r="AQ229" s="10">
        <v>1726.2684704514204</v>
      </c>
      <c r="AR229" s="10">
        <v>1050.1225879336948</v>
      </c>
      <c r="AS229" s="10">
        <v>25229.966429025371</v>
      </c>
      <c r="AT229" s="10">
        <v>185.6459755337255</v>
      </c>
    </row>
    <row r="230" spans="1:46" hidden="1" x14ac:dyDescent="0.15">
      <c r="B230" t="s">
        <v>243</v>
      </c>
      <c r="C230" t="s">
        <v>22</v>
      </c>
      <c r="D230" t="s">
        <v>25</v>
      </c>
      <c r="E230">
        <v>864.47661239996933</v>
      </c>
      <c r="F230">
        <v>866.7231129238935</v>
      </c>
      <c r="G230">
        <v>869.17161931878013</v>
      </c>
      <c r="H230">
        <v>871.83984725209814</v>
      </c>
      <c r="I230">
        <v>1224.6458375729092</v>
      </c>
      <c r="J230">
        <v>877.91402876346933</v>
      </c>
      <c r="K230">
        <v>881.36350064498379</v>
      </c>
      <c r="L230">
        <v>885.12001441538359</v>
      </c>
      <c r="M230">
        <v>889.2102256170956</v>
      </c>
      <c r="N230">
        <v>893.66304553275506</v>
      </c>
      <c r="O230">
        <v>898.50982716157</v>
      </c>
      <c r="P230">
        <v>906.59381888322343</v>
      </c>
      <c r="Q230">
        <v>1282.0758034097514</v>
      </c>
      <c r="R230">
        <v>1301.9274075946375</v>
      </c>
      <c r="S230">
        <v>951.36361124496602</v>
      </c>
      <c r="T230">
        <v>1050.1225879336948</v>
      </c>
      <c r="U230">
        <v>1099.1464566819761</v>
      </c>
      <c r="V230">
        <v>1159.3025642498883</v>
      </c>
      <c r="W230">
        <v>1972.8782519444803</v>
      </c>
      <c r="X230">
        <v>1323.3709313928005</v>
      </c>
      <c r="Y230">
        <v>2007.4480523843574</v>
      </c>
      <c r="Z230">
        <v>2196.6040700771841</v>
      </c>
      <c r="AA230">
        <v>1734.0260092146025</v>
      </c>
      <c r="AB230">
        <v>1935.4004857657194</v>
      </c>
      <c r="AC230">
        <v>1734.0260092146025</v>
      </c>
      <c r="AD230">
        <v>2479.9741090572247</v>
      </c>
      <c r="AE230">
        <v>2510.404651516782</v>
      </c>
      <c r="AF230">
        <v>1159.3025642498883</v>
      </c>
      <c r="AG230">
        <v>1233.0489074653001</v>
      </c>
      <c r="AH230">
        <v>1852.7193039499207</v>
      </c>
      <c r="AI230">
        <v>2196.6040700771841</v>
      </c>
      <c r="AJ230">
        <v>1323.3709313928005</v>
      </c>
      <c r="AK230">
        <v>1433.8914659888267</v>
      </c>
      <c r="AL230">
        <v>12544.892175401534</v>
      </c>
      <c r="AM230">
        <v>871.83984725209814</v>
      </c>
      <c r="AN230">
        <v>1410.181601031974</v>
      </c>
      <c r="AO230">
        <v>1099.1464566819761</v>
      </c>
      <c r="AP230">
        <v>1972.8782519444803</v>
      </c>
      <c r="AQ230">
        <v>1726.2684704514204</v>
      </c>
      <c r="AR230">
        <v>1050.1225879336948</v>
      </c>
      <c r="AS230">
        <v>717.45945008925207</v>
      </c>
      <c r="AT230">
        <v>946.38539444569847</v>
      </c>
    </row>
    <row r="231" spans="1:46" hidden="1" x14ac:dyDescent="0.15">
      <c r="B231" t="s">
        <v>244</v>
      </c>
      <c r="C231" t="s">
        <v>23</v>
      </c>
      <c r="D231" t="s">
        <v>25</v>
      </c>
      <c r="E231">
        <v>103.73719348799631</v>
      </c>
      <c r="F231">
        <v>104.00677355086722</v>
      </c>
      <c r="G231">
        <v>104.30059431825362</v>
      </c>
      <c r="H231">
        <v>104.62078167025177</v>
      </c>
      <c r="I231">
        <v>104.96964322053506</v>
      </c>
      <c r="J231">
        <v>105.34968345161631</v>
      </c>
      <c r="K231">
        <v>105.76362007739806</v>
      </c>
      <c r="L231">
        <v>106.21440172984603</v>
      </c>
      <c r="M231">
        <v>106.70522707405146</v>
      </c>
      <c r="N231">
        <v>107.2395654639306</v>
      </c>
      <c r="O231">
        <v>107.8211792593884</v>
      </c>
      <c r="P231">
        <v>108.79125826598681</v>
      </c>
      <c r="Q231">
        <v>109.89221172083583</v>
      </c>
      <c r="R231">
        <v>111.59377779382606</v>
      </c>
      <c r="S231">
        <v>114.16363334939592</v>
      </c>
      <c r="T231">
        <v>126.01471055204337</v>
      </c>
      <c r="U231">
        <v>131.89757480183715</v>
      </c>
      <c r="V231">
        <v>139.11630770998659</v>
      </c>
      <c r="W231">
        <v>147.96586889583602</v>
      </c>
      <c r="X231">
        <v>158.80451176713606</v>
      </c>
      <c r="Y231">
        <v>172.06697591865921</v>
      </c>
      <c r="Z231">
        <v>188.28034886375863</v>
      </c>
      <c r="AA231">
        <v>208.0831211057523</v>
      </c>
      <c r="AB231">
        <v>232.24805829188634</v>
      </c>
      <c r="AC231">
        <v>208.0831211057523</v>
      </c>
      <c r="AD231">
        <v>297.596893086867</v>
      </c>
      <c r="AE231">
        <v>188.28034886375863</v>
      </c>
      <c r="AF231">
        <v>139.11630770998659</v>
      </c>
      <c r="AG231">
        <v>147.96586889583602</v>
      </c>
      <c r="AH231">
        <v>158.80451176713606</v>
      </c>
      <c r="AI231">
        <v>188.28034886375863</v>
      </c>
      <c r="AJ231">
        <v>158.80451176713606</v>
      </c>
      <c r="AK231">
        <v>172.06697591865921</v>
      </c>
      <c r="AL231">
        <v>1505.387061048184</v>
      </c>
      <c r="AM231">
        <v>104.62078167025177</v>
      </c>
      <c r="AN231">
        <v>105.76362007739806</v>
      </c>
      <c r="AO231">
        <v>131.89757480183715</v>
      </c>
      <c r="AP231">
        <v>147.96586889583602</v>
      </c>
      <c r="AQ231">
        <v>147.96586889583602</v>
      </c>
      <c r="AR231">
        <v>147.01716231071728</v>
      </c>
      <c r="AS231">
        <v>759.46435360659984</v>
      </c>
      <c r="AT231">
        <v>77.859033318719739</v>
      </c>
    </row>
    <row r="232" spans="1:46" hidden="1" x14ac:dyDescent="0.15">
      <c r="B232" t="s">
        <v>245</v>
      </c>
      <c r="C232" t="s">
        <v>24</v>
      </c>
      <c r="D232" t="s">
        <v>25</v>
      </c>
      <c r="E232">
        <v>69.158128991997543</v>
      </c>
      <c r="F232">
        <v>69.337849033911482</v>
      </c>
      <c r="G232">
        <v>69.53372954550241</v>
      </c>
      <c r="H232">
        <v>69.747187780167849</v>
      </c>
      <c r="I232">
        <v>69.979762147023379</v>
      </c>
      <c r="J232">
        <v>70.233122301077543</v>
      </c>
      <c r="K232">
        <v>70.509080051598701</v>
      </c>
      <c r="L232">
        <v>70.809601153230687</v>
      </c>
      <c r="M232">
        <v>71.136818049367648</v>
      </c>
      <c r="N232">
        <v>71.493043642620407</v>
      </c>
      <c r="O232">
        <v>71.880786172925596</v>
      </c>
      <c r="P232">
        <v>72.527505510657875</v>
      </c>
      <c r="Q232">
        <v>73.261474480557226</v>
      </c>
      <c r="R232">
        <v>74.395851862550714</v>
      </c>
      <c r="S232">
        <v>76.109088899597282</v>
      </c>
      <c r="T232">
        <v>84.009807034695584</v>
      </c>
      <c r="U232">
        <v>87.931716534558092</v>
      </c>
      <c r="V232">
        <v>92.744205139991067</v>
      </c>
      <c r="W232">
        <v>98.643912597224016</v>
      </c>
      <c r="X232">
        <v>105.86967451142404</v>
      </c>
      <c r="Y232">
        <v>114.71131727910614</v>
      </c>
      <c r="Z232">
        <v>125.52023257583909</v>
      </c>
      <c r="AA232">
        <v>138.7220807371682</v>
      </c>
      <c r="AB232">
        <v>154.83203886125756</v>
      </c>
      <c r="AC232">
        <v>138.7220807371682</v>
      </c>
      <c r="AD232">
        <v>198.39792872457798</v>
      </c>
      <c r="AE232">
        <v>125.52023257583909</v>
      </c>
      <c r="AF232">
        <v>92.744205139991067</v>
      </c>
      <c r="AG232">
        <v>98.643912597224016</v>
      </c>
      <c r="AH232">
        <v>105.86967451142404</v>
      </c>
      <c r="AI232">
        <v>125.52023257583909</v>
      </c>
      <c r="AJ232">
        <v>105.86967451142404</v>
      </c>
      <c r="AK232">
        <v>114.71131727910614</v>
      </c>
      <c r="AL232">
        <v>1003.5913740321226</v>
      </c>
      <c r="AM232">
        <v>69.747187780167849</v>
      </c>
      <c r="AN232">
        <v>70.509080051598701</v>
      </c>
      <c r="AO232">
        <v>87.931716534558092</v>
      </c>
      <c r="AP232">
        <v>98.643912597224016</v>
      </c>
      <c r="AQ232">
        <v>98.643912597224016</v>
      </c>
      <c r="AR232">
        <v>105.01225879336948</v>
      </c>
      <c r="AS232">
        <v>-28661.220735191771</v>
      </c>
      <c r="AT232">
        <v>-27977.627605432252</v>
      </c>
    </row>
    <row r="233" spans="1:46" hidden="1" x14ac:dyDescent="0.15">
      <c r="B233" t="s">
        <v>246</v>
      </c>
      <c r="C233" t="s">
        <v>20</v>
      </c>
      <c r="D233" t="s">
        <v>25</v>
      </c>
      <c r="E233">
        <v>28082.639864225621</v>
      </c>
      <c r="F233">
        <v>28153.918155060142</v>
      </c>
      <c r="G233">
        <v>28231.757982319079</v>
      </c>
      <c r="H233">
        <v>28316.748750627932</v>
      </c>
      <c r="I233">
        <v>34390.485501612675</v>
      </c>
      <c r="J233">
        <v>28885.945471159746</v>
      </c>
      <c r="K233">
        <v>28997.918467635271</v>
      </c>
      <c r="L233">
        <v>29120.094863490311</v>
      </c>
      <c r="M233">
        <v>29253.381946438116</v>
      </c>
      <c r="N233">
        <v>29398.76568903435</v>
      </c>
      <c r="O233">
        <v>29941.178665583375</v>
      </c>
      <c r="P233">
        <v>30209.71203103058</v>
      </c>
      <c r="Q233">
        <v>36774.910582812634</v>
      </c>
      <c r="R233">
        <v>37743.405649910856</v>
      </c>
      <c r="S233">
        <v>32114.766557029136</v>
      </c>
      <c r="T233">
        <v>35956.197410849709</v>
      </c>
      <c r="U233">
        <v>37676.222418604462</v>
      </c>
      <c r="V233">
        <v>40294.123553439676</v>
      </c>
      <c r="W233">
        <v>51419.955829532271</v>
      </c>
      <c r="X233">
        <v>46191.784263483314</v>
      </c>
      <c r="Y233">
        <v>50810.765474770196</v>
      </c>
      <c r="Z233">
        <v>55782.968390482034</v>
      </c>
      <c r="AA233">
        <v>74713.134185711679</v>
      </c>
      <c r="AB233">
        <v>83741.748408888394</v>
      </c>
      <c r="AC233">
        <v>63392.962339391728</v>
      </c>
      <c r="AD233">
        <v>91915.020913858592</v>
      </c>
      <c r="AE233">
        <v>57823.808697450884</v>
      </c>
      <c r="AF233">
        <v>51238.206493880083</v>
      </c>
      <c r="AG233">
        <v>57251.084841128715</v>
      </c>
      <c r="AH233">
        <v>63870.121450742357</v>
      </c>
      <c r="AI233">
        <v>55782.968390482034</v>
      </c>
      <c r="AJ233">
        <v>56456.625210924052</v>
      </c>
      <c r="AK233">
        <v>61344.70465856402</v>
      </c>
      <c r="AL233">
        <v>490342.07168301934</v>
      </c>
      <c r="AM233">
        <v>31297.459145430872</v>
      </c>
      <c r="AN233">
        <v>32010.689217519455</v>
      </c>
      <c r="AO233">
        <v>18838.111209302231</v>
      </c>
      <c r="AP233">
        <v>25709.977914766136</v>
      </c>
      <c r="AQ233">
        <v>59371.495390800148</v>
      </c>
      <c r="AR233">
        <v>28764.957928679767</v>
      </c>
      <c r="AS233">
        <v>-1054.4730400970559</v>
      </c>
      <c r="AT233">
        <v>27841.186880514451</v>
      </c>
    </row>
    <row r="234" spans="1:46" x14ac:dyDescent="0.15">
      <c r="A234">
        <f>A224+2</f>
        <v>46</v>
      </c>
      <c r="B234" t="s">
        <v>247</v>
      </c>
      <c r="C234" t="s">
        <v>21</v>
      </c>
      <c r="D234" t="s">
        <v>25</v>
      </c>
      <c r="E234" s="10">
        <v>923.77104816531653</v>
      </c>
      <c r="F234" s="10">
        <v>926.115728784873</v>
      </c>
      <c r="G234" s="10">
        <v>928.67624941839074</v>
      </c>
      <c r="H234" s="10">
        <v>931.47199837591882</v>
      </c>
      <c r="I234" s="10">
        <v>1308.3336875613516</v>
      </c>
      <c r="J234" s="10">
        <v>937.85537244025147</v>
      </c>
      <c r="K234" s="10">
        <v>941.49085933880747</v>
      </c>
      <c r="L234" s="10">
        <v>945.45762543799708</v>
      </c>
      <c r="M234" s="10">
        <v>949.78512813110763</v>
      </c>
      <c r="N234" s="10">
        <v>954.50537951410229</v>
      </c>
      <c r="O234" s="10">
        <v>959.65316235844148</v>
      </c>
      <c r="P234" s="10">
        <v>968.26000099456985</v>
      </c>
      <c r="Q234" s="10">
        <v>1369.2785855302577</v>
      </c>
      <c r="R234" s="10">
        <v>1390.5465239440844</v>
      </c>
      <c r="S234" s="10">
        <v>1016.2900809186435</v>
      </c>
      <c r="T234" s="10">
        <v>1123.6311690890534</v>
      </c>
      <c r="U234" s="10">
        <v>1177.3819505813894</v>
      </c>
      <c r="V234" s="12">
        <v>1243.6457886864098</v>
      </c>
      <c r="W234" s="10">
        <v>2120.4105496714337</v>
      </c>
      <c r="X234" s="10">
        <v>1425.6723538112133</v>
      </c>
      <c r="Y234" s="10">
        <v>1549.1087034990915</v>
      </c>
      <c r="Z234" s="10">
        <v>1700.7002558073789</v>
      </c>
      <c r="AA234" s="10">
        <v>3018.7124923519873</v>
      </c>
      <c r="AB234" s="10">
        <v>3383.5049862177129</v>
      </c>
      <c r="AC234" s="10">
        <v>1886.6953077199919</v>
      </c>
      <c r="AD234" s="10">
        <v>2735.566098626744</v>
      </c>
      <c r="AE234" s="10">
        <v>1700.7002558073789</v>
      </c>
      <c r="AF234" s="10">
        <v>1989.8332618982556</v>
      </c>
      <c r="AG234" s="10">
        <v>2385.4618683803633</v>
      </c>
      <c r="AH234" s="10">
        <v>2566.2102368601841</v>
      </c>
      <c r="AI234" s="10">
        <v>1700.7002558073789</v>
      </c>
      <c r="AJ234" s="10">
        <v>2281.0757660979416</v>
      </c>
      <c r="AK234" s="10">
        <v>2478.5739255985463</v>
      </c>
      <c r="AL234" s="10">
        <v>14593.5140381851</v>
      </c>
      <c r="AM234" s="10">
        <v>931.47199837591882</v>
      </c>
      <c r="AN234" s="10">
        <v>941.49085933880747</v>
      </c>
      <c r="AO234" s="10">
        <v>1177.3819505813894</v>
      </c>
      <c r="AP234" s="10">
        <v>2120.4105496714337</v>
      </c>
      <c r="AQ234" s="10">
        <v>1855.3592309625046</v>
      </c>
      <c r="AR234" s="10">
        <v>1123.6311690890534</v>
      </c>
      <c r="AS234" s="10">
        <v>26959.008695136567</v>
      </c>
      <c r="AT234" s="10">
        <v>199.86012092373687</v>
      </c>
    </row>
    <row r="235" spans="1:46" hidden="1" x14ac:dyDescent="0.15">
      <c r="B235" t="s">
        <v>248</v>
      </c>
      <c r="C235" t="s">
        <v>22</v>
      </c>
      <c r="D235" t="s">
        <v>25</v>
      </c>
      <c r="E235">
        <v>923.77104816531653</v>
      </c>
      <c r="F235">
        <v>926.115728784873</v>
      </c>
      <c r="G235">
        <v>928.67624941839074</v>
      </c>
      <c r="H235">
        <v>931.47199837591882</v>
      </c>
      <c r="I235">
        <v>1308.3336875613516</v>
      </c>
      <c r="J235">
        <v>937.85537244025147</v>
      </c>
      <c r="K235">
        <v>941.49085933880747</v>
      </c>
      <c r="L235">
        <v>945.45762543799708</v>
      </c>
      <c r="M235">
        <v>949.78512813110763</v>
      </c>
      <c r="N235">
        <v>954.50537951410229</v>
      </c>
      <c r="O235">
        <v>959.65316235844148</v>
      </c>
      <c r="P235">
        <v>968.26000099456985</v>
      </c>
      <c r="Q235">
        <v>1369.2785855302577</v>
      </c>
      <c r="R235">
        <v>1390.5465239440844</v>
      </c>
      <c r="S235">
        <v>1016.2900809186435</v>
      </c>
      <c r="T235">
        <v>1123.6311690890534</v>
      </c>
      <c r="U235">
        <v>1177.3819505813894</v>
      </c>
      <c r="V235">
        <v>1243.6457886864098</v>
      </c>
      <c r="W235">
        <v>2120.4105496714337</v>
      </c>
      <c r="X235">
        <v>1425.6723538112133</v>
      </c>
      <c r="Y235">
        <v>2168.752184898728</v>
      </c>
      <c r="Z235">
        <v>2380.9803581303304</v>
      </c>
      <c r="AA235">
        <v>1886.6953077199919</v>
      </c>
      <c r="AB235">
        <v>2114.6906163860704</v>
      </c>
      <c r="AC235">
        <v>1886.6953077199919</v>
      </c>
      <c r="AD235">
        <v>2735.566098626744</v>
      </c>
      <c r="AE235">
        <v>2721.1204092918065</v>
      </c>
      <c r="AF235">
        <v>1243.6457886864098</v>
      </c>
      <c r="AG235">
        <v>1325.2565935446462</v>
      </c>
      <c r="AH235">
        <v>1995.9412953356987</v>
      </c>
      <c r="AI235">
        <v>2380.9803581303304</v>
      </c>
      <c r="AJ235">
        <v>1425.6723538112133</v>
      </c>
      <c r="AK235">
        <v>1549.1087034990915</v>
      </c>
      <c r="AL235">
        <v>14593.5140381851</v>
      </c>
      <c r="AM235">
        <v>931.47199837591882</v>
      </c>
      <c r="AN235">
        <v>1506.3853749420921</v>
      </c>
      <c r="AO235">
        <v>1177.3819505813894</v>
      </c>
      <c r="AP235">
        <v>2120.4105496714337</v>
      </c>
      <c r="AQ235">
        <v>1855.3592309625046</v>
      </c>
      <c r="AR235">
        <v>1123.6311690890534</v>
      </c>
      <c r="AS235">
        <v>766.46268449284901</v>
      </c>
      <c r="AT235">
        <v>1012.7786433092155</v>
      </c>
    </row>
    <row r="236" spans="1:46" hidden="1" x14ac:dyDescent="0.15">
      <c r="B236" t="s">
        <v>249</v>
      </c>
      <c r="C236" t="s">
        <v>23</v>
      </c>
      <c r="D236" t="s">
        <v>25</v>
      </c>
      <c r="E236">
        <v>110.85252577983798</v>
      </c>
      <c r="F236">
        <v>111.13388745418476</v>
      </c>
      <c r="G236">
        <v>111.44114993020689</v>
      </c>
      <c r="H236">
        <v>111.77663980511025</v>
      </c>
      <c r="I236">
        <v>112.14288750525871</v>
      </c>
      <c r="J236">
        <v>112.54264469283018</v>
      </c>
      <c r="K236">
        <v>112.97890312065689</v>
      </c>
      <c r="L236">
        <v>113.45491505255964</v>
      </c>
      <c r="M236">
        <v>113.97421537573291</v>
      </c>
      <c r="N236">
        <v>114.54064554169227</v>
      </c>
      <c r="O236">
        <v>115.15837948301298</v>
      </c>
      <c r="P236">
        <v>116.19120011934838</v>
      </c>
      <c r="Q236">
        <v>117.36673590259352</v>
      </c>
      <c r="R236">
        <v>119.18970205235007</v>
      </c>
      <c r="S236">
        <v>121.95480971023723</v>
      </c>
      <c r="T236">
        <v>134.83574029068643</v>
      </c>
      <c r="U236">
        <v>141.28583406976674</v>
      </c>
      <c r="V236">
        <v>149.23749464236917</v>
      </c>
      <c r="W236">
        <v>159.03079122535755</v>
      </c>
      <c r="X236">
        <v>171.0806824573456</v>
      </c>
      <c r="Y236">
        <v>185.89304441989097</v>
      </c>
      <c r="Z236">
        <v>204.08403069688546</v>
      </c>
      <c r="AA236">
        <v>226.40343692639902</v>
      </c>
      <c r="AB236">
        <v>253.76287396632847</v>
      </c>
      <c r="AC236">
        <v>226.40343692639902</v>
      </c>
      <c r="AD236">
        <v>328.26793183520925</v>
      </c>
      <c r="AE236">
        <v>204.08403069688546</v>
      </c>
      <c r="AF236">
        <v>149.23749464236917</v>
      </c>
      <c r="AG236">
        <v>159.03079122535755</v>
      </c>
      <c r="AH236">
        <v>171.0806824573456</v>
      </c>
      <c r="AI236">
        <v>204.08403069688546</v>
      </c>
      <c r="AJ236">
        <v>171.0806824573456</v>
      </c>
      <c r="AK236">
        <v>185.89304441989097</v>
      </c>
      <c r="AL236">
        <v>1751.221684582212</v>
      </c>
      <c r="AM236">
        <v>111.77663980511025</v>
      </c>
      <c r="AN236">
        <v>112.97890312065689</v>
      </c>
      <c r="AO236">
        <v>141.28583406976674</v>
      </c>
      <c r="AP236">
        <v>159.03079122535755</v>
      </c>
      <c r="AQ236">
        <v>159.03079122535755</v>
      </c>
      <c r="AR236">
        <v>157.30836367246749</v>
      </c>
      <c r="AS236">
        <v>811.40793125641119</v>
      </c>
      <c r="AT236">
        <v>83.406679819242171</v>
      </c>
    </row>
    <row r="237" spans="1:46" hidden="1" x14ac:dyDescent="0.15">
      <c r="B237" t="s">
        <v>250</v>
      </c>
      <c r="C237" t="s">
        <v>24</v>
      </c>
      <c r="D237" t="s">
        <v>25</v>
      </c>
      <c r="E237">
        <v>73.901683853225322</v>
      </c>
      <c r="F237">
        <v>74.089258302789844</v>
      </c>
      <c r="G237">
        <v>74.29409995347126</v>
      </c>
      <c r="H237">
        <v>74.517759870073505</v>
      </c>
      <c r="I237">
        <v>74.761925003505809</v>
      </c>
      <c r="J237">
        <v>75.02842979522012</v>
      </c>
      <c r="K237">
        <v>75.319268747104601</v>
      </c>
      <c r="L237">
        <v>75.636610035039766</v>
      </c>
      <c r="M237">
        <v>75.982810250488612</v>
      </c>
      <c r="N237">
        <v>76.360430361128181</v>
      </c>
      <c r="O237">
        <v>76.772252988675319</v>
      </c>
      <c r="P237">
        <v>77.460800079565587</v>
      </c>
      <c r="Q237">
        <v>78.244490601729012</v>
      </c>
      <c r="R237">
        <v>79.459801368233386</v>
      </c>
      <c r="S237">
        <v>81.303206473491485</v>
      </c>
      <c r="T237">
        <v>89.890493527124278</v>
      </c>
      <c r="U237">
        <v>94.190556046511162</v>
      </c>
      <c r="V237">
        <v>99.491663094912781</v>
      </c>
      <c r="W237">
        <v>106.0205274835717</v>
      </c>
      <c r="X237">
        <v>114.05378830489707</v>
      </c>
      <c r="Y237">
        <v>123.92869627992731</v>
      </c>
      <c r="Z237">
        <v>136.05602046459032</v>
      </c>
      <c r="AA237">
        <v>150.93562461759936</v>
      </c>
      <c r="AB237">
        <v>169.17524931088565</v>
      </c>
      <c r="AC237">
        <v>150.93562461759936</v>
      </c>
      <c r="AD237">
        <v>218.8452878901395</v>
      </c>
      <c r="AE237">
        <v>136.05602046459032</v>
      </c>
      <c r="AF237">
        <v>99.491663094912781</v>
      </c>
      <c r="AG237">
        <v>106.0205274835717</v>
      </c>
      <c r="AH237">
        <v>114.05378830489707</v>
      </c>
      <c r="AI237">
        <v>136.05602046459032</v>
      </c>
      <c r="AJ237">
        <v>114.05378830489707</v>
      </c>
      <c r="AK237">
        <v>123.92869627992731</v>
      </c>
      <c r="AL237">
        <v>1167.481123054808</v>
      </c>
      <c r="AM237">
        <v>74.517759870073505</v>
      </c>
      <c r="AN237">
        <v>75.319268747104601</v>
      </c>
      <c r="AO237">
        <v>94.190556046511162</v>
      </c>
      <c r="AP237">
        <v>106.0205274835717</v>
      </c>
      <c r="AQ237">
        <v>106.0205274835717</v>
      </c>
      <c r="AR237">
        <v>112.36311690890534</v>
      </c>
      <c r="AS237">
        <v>-30667.652457907512</v>
      </c>
      <c r="AT237">
        <v>-29898.265046213517</v>
      </c>
    </row>
    <row r="238" spans="1:46" hidden="1" x14ac:dyDescent="0.15">
      <c r="B238" t="s">
        <v>251</v>
      </c>
      <c r="C238" t="s">
        <v>20</v>
      </c>
      <c r="D238" t="s">
        <v>25</v>
      </c>
      <c r="E238">
        <v>30010.628163122423</v>
      </c>
      <c r="F238">
        <v>30084.986436019262</v>
      </c>
      <c r="G238">
        <v>30166.348835378045</v>
      </c>
      <c r="H238">
        <v>30255.359459563075</v>
      </c>
      <c r="I238">
        <v>36742.766563613062</v>
      </c>
      <c r="J238">
        <v>30859.974715548713</v>
      </c>
      <c r="K238">
        <v>30977.930194841068</v>
      </c>
      <c r="L238">
        <v>31106.883881077738</v>
      </c>
      <c r="M238">
        <v>31247.836944725936</v>
      </c>
      <c r="N238">
        <v>31401.879489420993</v>
      </c>
      <c r="O238">
        <v>31980.200831620594</v>
      </c>
      <c r="P238">
        <v>32265.967165837392</v>
      </c>
      <c r="Q238">
        <v>39277.728283210789</v>
      </c>
      <c r="R238">
        <v>40313.743683212553</v>
      </c>
      <c r="S238">
        <v>34307.159656984302</v>
      </c>
      <c r="T238">
        <v>38473.131229609193</v>
      </c>
      <c r="U238">
        <v>40358.114310356403</v>
      </c>
      <c r="V238">
        <v>43226.408238686978</v>
      </c>
      <c r="W238">
        <v>55267.489402714666</v>
      </c>
      <c r="X238">
        <v>49766.554449141047</v>
      </c>
      <c r="Y238">
        <v>54900.686147950946</v>
      </c>
      <c r="Z238">
        <v>60476.742773223334</v>
      </c>
      <c r="AA238">
        <v>81312.131034925478</v>
      </c>
      <c r="AB238">
        <v>91529.475316396463</v>
      </c>
      <c r="AC238">
        <v>68992.111181148895</v>
      </c>
      <c r="AD238">
        <v>101434.66313226594</v>
      </c>
      <c r="AE238">
        <v>62689.306533219307</v>
      </c>
      <c r="AF238">
        <v>54966.914180058746</v>
      </c>
      <c r="AG238">
        <v>61534.936654568904</v>
      </c>
      <c r="AH238">
        <v>68813.013559306142</v>
      </c>
      <c r="AI238">
        <v>60476.742773223334</v>
      </c>
      <c r="AJ238">
        <v>60825.788771172389</v>
      </c>
      <c r="AK238">
        <v>66282.535715209073</v>
      </c>
      <c r="AL238">
        <v>570679.90328662109</v>
      </c>
      <c r="AM238">
        <v>33440.134139517082</v>
      </c>
      <c r="AN238">
        <v>34196.416448850527</v>
      </c>
      <c r="AO238">
        <v>20179.057155178201</v>
      </c>
      <c r="AP238">
        <v>27633.744701357333</v>
      </c>
      <c r="AQ238">
        <v>63814.008382515902</v>
      </c>
      <c r="AR238">
        <v>30778.504983687351</v>
      </c>
      <c r="AS238">
        <v>-1128.3836670720621</v>
      </c>
      <c r="AT238">
        <v>29791.313267795165</v>
      </c>
    </row>
    <row r="239" spans="1:46" x14ac:dyDescent="0.15">
      <c r="A239">
        <f>A229+2</f>
        <v>47</v>
      </c>
      <c r="B239" t="s">
        <v>252</v>
      </c>
      <c r="C239" t="s">
        <v>21</v>
      </c>
      <c r="D239" t="s">
        <v>25</v>
      </c>
      <c r="E239" s="10">
        <v>987.19171589218502</v>
      </c>
      <c r="F239" s="10">
        <v>989.63771171116002</v>
      </c>
      <c r="G239" s="10">
        <v>992.31410642690946</v>
      </c>
      <c r="H239" s="10">
        <v>995.24208748562751</v>
      </c>
      <c r="I239" s="10">
        <v>1397.8226410070188</v>
      </c>
      <c r="J239" s="10">
        <v>1001.9472310243088</v>
      </c>
      <c r="K239" s="10">
        <v>1005.7769543779567</v>
      </c>
      <c r="L239" s="10">
        <v>1009.9637623726538</v>
      </c>
      <c r="M239" s="10">
        <v>1014.5401605430499</v>
      </c>
      <c r="N239" s="10">
        <v>1019.5415418643179</v>
      </c>
      <c r="O239" s="10">
        <v>1025.0064369109164</v>
      </c>
      <c r="P239" s="10">
        <v>1034.16561428966</v>
      </c>
      <c r="Q239" s="10">
        <v>1462.4686062897636</v>
      </c>
      <c r="R239" s="10">
        <v>1485.2431883288834</v>
      </c>
      <c r="S239" s="10">
        <v>1085.6696093982375</v>
      </c>
      <c r="T239" s="10">
        <v>1202.2853509252873</v>
      </c>
      <c r="U239" s="10">
        <v>1261.1910721986376</v>
      </c>
      <c r="V239" s="12">
        <v>1334.1484024286103</v>
      </c>
      <c r="W239" s="10">
        <v>2279.0717279469964</v>
      </c>
      <c r="X239" s="10">
        <v>1536.0047669487979</v>
      </c>
      <c r="Y239" s="10">
        <v>1673.801406949724</v>
      </c>
      <c r="Z239" s="10">
        <v>1843.8031333299798</v>
      </c>
      <c r="AA239" s="10">
        <v>3285.3386276737569</v>
      </c>
      <c r="AB239" s="10">
        <v>3698.1606188443016</v>
      </c>
      <c r="AC239" s="10">
        <v>2053.336642296098</v>
      </c>
      <c r="AD239" s="10">
        <v>3018.8887836983909</v>
      </c>
      <c r="AE239" s="10">
        <v>1843.8031333299798</v>
      </c>
      <c r="AF239" s="10">
        <v>2134.6374438857765</v>
      </c>
      <c r="AG239" s="10">
        <v>2563.955693940371</v>
      </c>
      <c r="AH239" s="10">
        <v>2764.8085805078358</v>
      </c>
      <c r="AI239" s="10">
        <v>1843.8031333299798</v>
      </c>
      <c r="AJ239" s="10">
        <v>2457.6076271180764</v>
      </c>
      <c r="AK239" s="10">
        <v>2678.0822511195584</v>
      </c>
      <c r="AL239" s="10">
        <v>16984.52093114944</v>
      </c>
      <c r="AM239" s="10">
        <v>995.24208748562751</v>
      </c>
      <c r="AN239" s="10">
        <v>1005.7769543779567</v>
      </c>
      <c r="AO239" s="10">
        <v>1261.1910721986376</v>
      </c>
      <c r="AP239" s="10">
        <v>2279.0717279469964</v>
      </c>
      <c r="AQ239" s="10">
        <v>1994.1877619536219</v>
      </c>
      <c r="AR239" s="10">
        <v>1202.2853509252873</v>
      </c>
      <c r="AS239" s="10">
        <v>28808.342812197137</v>
      </c>
      <c r="AT239" s="10">
        <v>215.09363503310226</v>
      </c>
    </row>
    <row r="240" spans="1:46" hidden="1" x14ac:dyDescent="0.15">
      <c r="B240" t="s">
        <v>253</v>
      </c>
      <c r="C240" t="s">
        <v>22</v>
      </c>
      <c r="D240" t="s">
        <v>25</v>
      </c>
      <c r="E240">
        <v>987.19171589218502</v>
      </c>
      <c r="F240">
        <v>989.63771171116002</v>
      </c>
      <c r="G240">
        <v>992.31410642690946</v>
      </c>
      <c r="H240">
        <v>995.24208748562751</v>
      </c>
      <c r="I240">
        <v>1397.8226410070188</v>
      </c>
      <c r="J240">
        <v>1001.9472310243088</v>
      </c>
      <c r="K240">
        <v>1005.7769543779567</v>
      </c>
      <c r="L240">
        <v>1009.9637623726538</v>
      </c>
      <c r="M240">
        <v>1014.5401605430499</v>
      </c>
      <c r="N240">
        <v>1019.5415418643179</v>
      </c>
      <c r="O240">
        <v>1025.0064369109164</v>
      </c>
      <c r="P240">
        <v>1034.16561428966</v>
      </c>
      <c r="Q240">
        <v>1462.4686062897636</v>
      </c>
      <c r="R240">
        <v>1485.2431883288834</v>
      </c>
      <c r="S240">
        <v>1085.6696093982375</v>
      </c>
      <c r="T240">
        <v>1202.2853509252873</v>
      </c>
      <c r="U240">
        <v>1261.1910721986376</v>
      </c>
      <c r="V240">
        <v>1334.1484024286103</v>
      </c>
      <c r="W240">
        <v>2279.0717279469964</v>
      </c>
      <c r="X240">
        <v>1536.0047669487979</v>
      </c>
      <c r="Y240">
        <v>2343.3219697296136</v>
      </c>
      <c r="Z240">
        <v>2581.3243866619714</v>
      </c>
      <c r="AA240">
        <v>2053.336642296098</v>
      </c>
      <c r="AB240">
        <v>2311.3503867776885</v>
      </c>
      <c r="AC240">
        <v>2053.336642296098</v>
      </c>
      <c r="AD240">
        <v>3018.8887836983909</v>
      </c>
      <c r="AE240">
        <v>2950.0850133279673</v>
      </c>
      <c r="AF240">
        <v>1334.1484024286103</v>
      </c>
      <c r="AG240">
        <v>1424.4198299668728</v>
      </c>
      <c r="AH240">
        <v>2150.4066737283169</v>
      </c>
      <c r="AI240">
        <v>2581.3243866619714</v>
      </c>
      <c r="AJ240">
        <v>1536.0047669487979</v>
      </c>
      <c r="AK240">
        <v>1673.801406949724</v>
      </c>
      <c r="AL240">
        <v>16984.52093114944</v>
      </c>
      <c r="AM240">
        <v>995.24208748562751</v>
      </c>
      <c r="AN240">
        <v>1609.2431270047309</v>
      </c>
      <c r="AO240">
        <v>1261.1910721986376</v>
      </c>
      <c r="AP240">
        <v>2279.0717279469964</v>
      </c>
      <c r="AQ240">
        <v>1994.1877619536219</v>
      </c>
      <c r="AR240">
        <v>1202.2853509252873</v>
      </c>
      <c r="AS240">
        <v>818.87176676264482</v>
      </c>
      <c r="AT240">
        <v>1083.8223450182252</v>
      </c>
    </row>
    <row r="241" spans="1:46" hidden="1" x14ac:dyDescent="0.15">
      <c r="B241" t="s">
        <v>254</v>
      </c>
      <c r="C241" t="s">
        <v>23</v>
      </c>
      <c r="D241" t="s">
        <v>25</v>
      </c>
      <c r="E241">
        <v>118.4630059070622</v>
      </c>
      <c r="F241">
        <v>118.7565254053392</v>
      </c>
      <c r="G241">
        <v>119.07769277122912</v>
      </c>
      <c r="H241">
        <v>119.4290504982753</v>
      </c>
      <c r="I241">
        <v>119.81336922917303</v>
      </c>
      <c r="J241">
        <v>120.23366772291706</v>
      </c>
      <c r="K241">
        <v>120.69323452535481</v>
      </c>
      <c r="L241">
        <v>121.19565148471847</v>
      </c>
      <c r="M241">
        <v>121.74481926516597</v>
      </c>
      <c r="N241">
        <v>122.34498502371815</v>
      </c>
      <c r="O241">
        <v>123.00077242930998</v>
      </c>
      <c r="P241">
        <v>124.0998737147592</v>
      </c>
      <c r="Q241">
        <v>125.35445196769402</v>
      </c>
      <c r="R241">
        <v>127.30655899961857</v>
      </c>
      <c r="S241">
        <v>130.28035312778849</v>
      </c>
      <c r="T241">
        <v>144.27424211103448</v>
      </c>
      <c r="U241">
        <v>151.34292866383652</v>
      </c>
      <c r="V241">
        <v>160.09780829143324</v>
      </c>
      <c r="W241">
        <v>170.93037959602475</v>
      </c>
      <c r="X241">
        <v>184.32057203385574</v>
      </c>
      <c r="Y241">
        <v>200.85616883396688</v>
      </c>
      <c r="Z241">
        <v>221.25637599959757</v>
      </c>
      <c r="AA241">
        <v>246.40039707553177</v>
      </c>
      <c r="AB241">
        <v>277.36204641332262</v>
      </c>
      <c r="AC241">
        <v>246.40039707553177</v>
      </c>
      <c r="AD241">
        <v>362.26665404380691</v>
      </c>
      <c r="AE241">
        <v>221.25637599959757</v>
      </c>
      <c r="AF241">
        <v>160.09780829143324</v>
      </c>
      <c r="AG241">
        <v>170.93037959602475</v>
      </c>
      <c r="AH241">
        <v>184.32057203385574</v>
      </c>
      <c r="AI241">
        <v>221.25637599959757</v>
      </c>
      <c r="AJ241">
        <v>184.32057203385574</v>
      </c>
      <c r="AK241">
        <v>200.85616883396688</v>
      </c>
      <c r="AL241">
        <v>2038.1425117379326</v>
      </c>
      <c r="AM241">
        <v>119.4290504982753</v>
      </c>
      <c r="AN241">
        <v>120.69323452535481</v>
      </c>
      <c r="AO241">
        <v>151.34292866383652</v>
      </c>
      <c r="AP241">
        <v>170.93037959602475</v>
      </c>
      <c r="AQ241">
        <v>170.93037959602475</v>
      </c>
      <c r="AR241">
        <v>168.31994912954022</v>
      </c>
      <c r="AS241">
        <v>866.96318079965636</v>
      </c>
      <c r="AT241">
        <v>89.344611858165422</v>
      </c>
    </row>
    <row r="242" spans="1:46" hidden="1" x14ac:dyDescent="0.15">
      <c r="B242" t="s">
        <v>255</v>
      </c>
      <c r="C242" t="s">
        <v>24</v>
      </c>
      <c r="D242" t="s">
        <v>25</v>
      </c>
      <c r="E242">
        <v>78.975337271374798</v>
      </c>
      <c r="F242">
        <v>79.171016936892798</v>
      </c>
      <c r="G242">
        <v>79.385128514152754</v>
      </c>
      <c r="H242">
        <v>79.619366998850197</v>
      </c>
      <c r="I242">
        <v>79.875579486115356</v>
      </c>
      <c r="J242">
        <v>80.155778481944708</v>
      </c>
      <c r="K242">
        <v>80.46215635023654</v>
      </c>
      <c r="L242">
        <v>80.797100989812307</v>
      </c>
      <c r="M242">
        <v>81.163212843443986</v>
      </c>
      <c r="N242">
        <v>81.563323349145435</v>
      </c>
      <c r="O242">
        <v>82.000514952873317</v>
      </c>
      <c r="P242">
        <v>82.733249143172799</v>
      </c>
      <c r="Q242">
        <v>83.569634645129341</v>
      </c>
      <c r="R242">
        <v>84.871039333079054</v>
      </c>
      <c r="S242">
        <v>86.853568751859001</v>
      </c>
      <c r="T242">
        <v>96.182828074022979</v>
      </c>
      <c r="U242">
        <v>100.89528577589101</v>
      </c>
      <c r="V242">
        <v>106.73187219428883</v>
      </c>
      <c r="W242">
        <v>113.95358639734982</v>
      </c>
      <c r="X242">
        <v>122.88038135590382</v>
      </c>
      <c r="Y242">
        <v>133.90411255597792</v>
      </c>
      <c r="Z242">
        <v>147.50425066639838</v>
      </c>
      <c r="AA242">
        <v>164.26693138368785</v>
      </c>
      <c r="AB242">
        <v>184.90803094221508</v>
      </c>
      <c r="AC242">
        <v>164.26693138368785</v>
      </c>
      <c r="AD242">
        <v>241.51110269587127</v>
      </c>
      <c r="AE242">
        <v>147.50425066639838</v>
      </c>
      <c r="AF242">
        <v>106.73187219428883</v>
      </c>
      <c r="AG242">
        <v>113.95358639734982</v>
      </c>
      <c r="AH242">
        <v>122.88038135590382</v>
      </c>
      <c r="AI242">
        <v>147.50425066639838</v>
      </c>
      <c r="AJ242">
        <v>122.88038135590382</v>
      </c>
      <c r="AK242">
        <v>133.90411255597792</v>
      </c>
      <c r="AL242">
        <v>1358.7616744919551</v>
      </c>
      <c r="AM242">
        <v>79.619366998850197</v>
      </c>
      <c r="AN242">
        <v>80.46215635023654</v>
      </c>
      <c r="AO242">
        <v>100.89528577589101</v>
      </c>
      <c r="AP242">
        <v>113.95358639734982</v>
      </c>
      <c r="AQ242">
        <v>113.95358639734982</v>
      </c>
      <c r="AR242">
        <v>120.22853509252872</v>
      </c>
      <c r="AS242">
        <v>-32814.537326638412</v>
      </c>
      <c r="AT242">
        <v>-31952.591178017494</v>
      </c>
    </row>
    <row r="243" spans="1:46" hidden="1" x14ac:dyDescent="0.15">
      <c r="B243" t="s">
        <v>256</v>
      </c>
      <c r="C243" t="s">
        <v>20</v>
      </c>
      <c r="D243" t="s">
        <v>25</v>
      </c>
      <c r="E243">
        <v>32072.819713110024</v>
      </c>
      <c r="F243">
        <v>32150.355964867831</v>
      </c>
      <c r="G243">
        <v>32235.361875214261</v>
      </c>
      <c r="H243">
        <v>32328.540313829846</v>
      </c>
      <c r="I243">
        <v>39258.165818106325</v>
      </c>
      <c r="J243">
        <v>32970.746398887139</v>
      </c>
      <c r="K243">
        <v>33094.947780854345</v>
      </c>
      <c r="L243">
        <v>33230.993130719144</v>
      </c>
      <c r="M243">
        <v>33379.985650327239</v>
      </c>
      <c r="N243">
        <v>33543.128863516562</v>
      </c>
      <c r="O243">
        <v>34159.680135658273</v>
      </c>
      <c r="P243">
        <v>34463.64789766397</v>
      </c>
      <c r="Q243">
        <v>41952.457624778472</v>
      </c>
      <c r="R243">
        <v>43060.420360735749</v>
      </c>
      <c r="S243">
        <v>36649.960043189312</v>
      </c>
      <c r="T243">
        <v>41166.25041568184</v>
      </c>
      <c r="U243">
        <v>43231.080358714695</v>
      </c>
      <c r="V243">
        <v>46372.888534822101</v>
      </c>
      <c r="W243">
        <v>59405.441942554593</v>
      </c>
      <c r="X243">
        <v>53622.279623644077</v>
      </c>
      <c r="Y243">
        <v>59327.552141799308</v>
      </c>
      <c r="Z243">
        <v>65577.978022297277</v>
      </c>
      <c r="AA243">
        <v>88516.810796486679</v>
      </c>
      <c r="AB243">
        <v>100074.18160450757</v>
      </c>
      <c r="AC243">
        <v>75105.172797018997</v>
      </c>
      <c r="AD243">
        <v>111990.95119649428</v>
      </c>
      <c r="AE243">
        <v>67977.172340186196</v>
      </c>
      <c r="AF243">
        <v>58967.994062798469</v>
      </c>
      <c r="AG243">
        <v>66142.141544287588</v>
      </c>
      <c r="AH243">
        <v>74144.386640100449</v>
      </c>
      <c r="AI243">
        <v>65577.978022297277</v>
      </c>
      <c r="AJ243">
        <v>65538.341762231648</v>
      </c>
      <c r="AK243">
        <v>71627.166610221117</v>
      </c>
      <c r="AL243">
        <v>664463.74382205948</v>
      </c>
      <c r="AM243">
        <v>35731.54455739088</v>
      </c>
      <c r="AN243">
        <v>36533.38391393012</v>
      </c>
      <c r="AO243">
        <v>21615.540179357347</v>
      </c>
      <c r="AP243">
        <v>29702.720971277296</v>
      </c>
      <c r="AQ243">
        <v>68591.850490372308</v>
      </c>
      <c r="AR243">
        <v>32933.000332545475</v>
      </c>
      <c r="AS243">
        <v>-1207.4699882186826</v>
      </c>
      <c r="AT243">
        <v>31877.973368298433</v>
      </c>
    </row>
    <row r="244" spans="1:46" x14ac:dyDescent="0.15">
      <c r="A244">
        <f>A234+2</f>
        <v>48</v>
      </c>
      <c r="B244" t="s">
        <v>257</v>
      </c>
      <c r="C244" t="s">
        <v>21</v>
      </c>
      <c r="D244" t="s">
        <v>25</v>
      </c>
      <c r="E244" s="10">
        <v>1055.0269642470403</v>
      </c>
      <c r="F244" s="10">
        <v>1057.5774988443366</v>
      </c>
      <c r="G244" s="10">
        <v>1060.373745895206</v>
      </c>
      <c r="H244" s="10">
        <v>1063.4388261128238</v>
      </c>
      <c r="I244" s="10">
        <v>1493.5171778627405</v>
      </c>
      <c r="J244" s="10">
        <v>1070.4787791846475</v>
      </c>
      <c r="K244" s="10">
        <v>1074.5112915861801</v>
      </c>
      <c r="L244" s="10">
        <v>1078.9283483999723</v>
      </c>
      <c r="M244" s="10">
        <v>1083.7657678677674</v>
      </c>
      <c r="N244" s="10">
        <v>1089.0626254388496</v>
      </c>
      <c r="O244" s="10">
        <v>1094.86154280956</v>
      </c>
      <c r="P244" s="10">
        <v>1104.6040992841017</v>
      </c>
      <c r="Q244" s="10">
        <v>1562.0595924119643</v>
      </c>
      <c r="R244" s="10">
        <v>1586.4365396060539</v>
      </c>
      <c r="S244" s="10">
        <v>1159.8088621262441</v>
      </c>
      <c r="T244" s="10">
        <v>1286.4453254900575</v>
      </c>
      <c r="U244" s="10">
        <v>1350.9712612098342</v>
      </c>
      <c r="V244" s="12">
        <v>1431.2619918154969</v>
      </c>
      <c r="W244" s="10">
        <v>2449.7089460847255</v>
      </c>
      <c r="X244" s="10">
        <v>1655.0086303593851</v>
      </c>
      <c r="Y244" s="10">
        <v>1808.7668335914423</v>
      </c>
      <c r="Z244" s="10">
        <v>1999.3285982407706</v>
      </c>
      <c r="AA244" s="10">
        <v>3576.4367998580474</v>
      </c>
      <c r="AB244" s="10">
        <v>4043.4012769498008</v>
      </c>
      <c r="AC244" s="10">
        <v>2235.2729999112798</v>
      </c>
      <c r="AD244" s="10">
        <v>3333.0640237051866</v>
      </c>
      <c r="AE244" s="10">
        <v>1999.3285982407706</v>
      </c>
      <c r="AF244" s="10">
        <v>2290.0191869047949</v>
      </c>
      <c r="AG244" s="10">
        <v>2755.922564345316</v>
      </c>
      <c r="AH244" s="10">
        <v>2979.0155346468932</v>
      </c>
      <c r="AI244" s="10">
        <v>1999.3285982407706</v>
      </c>
      <c r="AJ244" s="10">
        <v>2648.0138085750159</v>
      </c>
      <c r="AK244" s="10">
        <v>2894.0269337463078</v>
      </c>
      <c r="AL244" s="10">
        <v>19775.706661370819</v>
      </c>
      <c r="AM244" s="10">
        <v>1063.4388261128238</v>
      </c>
      <c r="AN244" s="10">
        <v>1074.5112915861801</v>
      </c>
      <c r="AO244" s="10">
        <v>1350.9712612098342</v>
      </c>
      <c r="AP244" s="10">
        <v>2449.7089460847255</v>
      </c>
      <c r="AQ244" s="10">
        <v>2143.4953278241346</v>
      </c>
      <c r="AR244" s="10">
        <v>1286.4453254900575</v>
      </c>
      <c r="AS244" s="10">
        <v>30786.374387619966</v>
      </c>
      <c r="AT244" s="10">
        <v>231.41836124301722</v>
      </c>
    </row>
    <row r="245" spans="1:46" hidden="1" x14ac:dyDescent="0.15">
      <c r="B245" t="s">
        <v>258</v>
      </c>
      <c r="C245" t="s">
        <v>22</v>
      </c>
      <c r="D245" t="s">
        <v>25</v>
      </c>
      <c r="E245">
        <v>1055.0269642470403</v>
      </c>
      <c r="F245">
        <v>1057.5774988443366</v>
      </c>
      <c r="G245">
        <v>1060.373745895206</v>
      </c>
      <c r="H245">
        <v>1063.4388261128238</v>
      </c>
      <c r="I245">
        <v>1493.5171778627405</v>
      </c>
      <c r="J245">
        <v>1070.4787791846475</v>
      </c>
      <c r="K245">
        <v>1074.5112915861801</v>
      </c>
      <c r="L245">
        <v>1078.9283483999723</v>
      </c>
      <c r="M245">
        <v>1083.7657678677674</v>
      </c>
      <c r="N245">
        <v>1089.0626254388496</v>
      </c>
      <c r="O245">
        <v>1094.86154280956</v>
      </c>
      <c r="P245">
        <v>1104.6040992841017</v>
      </c>
      <c r="Q245">
        <v>1562.0595924119643</v>
      </c>
      <c r="R245">
        <v>1586.4365396060539</v>
      </c>
      <c r="S245">
        <v>1159.8088621262441</v>
      </c>
      <c r="T245">
        <v>1286.4453254900575</v>
      </c>
      <c r="U245">
        <v>1350.9712612098342</v>
      </c>
      <c r="V245">
        <v>1431.2619918154969</v>
      </c>
      <c r="W245">
        <v>2449.7089460847255</v>
      </c>
      <c r="X245">
        <v>1655.0086303593851</v>
      </c>
      <c r="Y245">
        <v>2532.273567028019</v>
      </c>
      <c r="Z245">
        <v>2799.0600375370786</v>
      </c>
      <c r="AA245">
        <v>2235.2729999112798</v>
      </c>
      <c r="AB245">
        <v>2527.1257980936257</v>
      </c>
      <c r="AC245">
        <v>2235.2729999112798</v>
      </c>
      <c r="AD245">
        <v>3333.0640237051866</v>
      </c>
      <c r="AE245">
        <v>3198.9257571852331</v>
      </c>
      <c r="AF245">
        <v>1431.2619918154969</v>
      </c>
      <c r="AG245">
        <v>1531.0680913029535</v>
      </c>
      <c r="AH245">
        <v>2317.012082503139</v>
      </c>
      <c r="AI245">
        <v>2799.0600375370786</v>
      </c>
      <c r="AJ245">
        <v>1655.0086303593851</v>
      </c>
      <c r="AK245">
        <v>1808.7668335914423</v>
      </c>
      <c r="AL245">
        <v>19775.706661370819</v>
      </c>
      <c r="AM245">
        <v>1063.4388261128238</v>
      </c>
      <c r="AN245">
        <v>1719.2180665378878</v>
      </c>
      <c r="AO245">
        <v>1350.9712612098342</v>
      </c>
      <c r="AP245">
        <v>2449.7089460847255</v>
      </c>
      <c r="AQ245">
        <v>2143.4953278241346</v>
      </c>
      <c r="AR245">
        <v>1286.4453254900575</v>
      </c>
      <c r="AS245">
        <v>874.92461867843224</v>
      </c>
      <c r="AT245">
        <v>1159.8420897804126</v>
      </c>
    </row>
    <row r="246" spans="1:46" hidden="1" x14ac:dyDescent="0.15">
      <c r="B246" t="s">
        <v>259</v>
      </c>
      <c r="C246" t="s">
        <v>23</v>
      </c>
      <c r="D246" t="s">
        <v>25</v>
      </c>
      <c r="E246">
        <v>126.60323570964482</v>
      </c>
      <c r="F246">
        <v>126.90929986132039</v>
      </c>
      <c r="G246">
        <v>127.2448495074247</v>
      </c>
      <c r="H246">
        <v>127.61265913353887</v>
      </c>
      <c r="I246">
        <v>128.01575810252064</v>
      </c>
      <c r="J246">
        <v>128.4574535021577</v>
      </c>
      <c r="K246">
        <v>128.94135499034161</v>
      </c>
      <c r="L246">
        <v>129.47140180799667</v>
      </c>
      <c r="M246">
        <v>130.0518921441321</v>
      </c>
      <c r="N246">
        <v>130.68751505266195</v>
      </c>
      <c r="O246">
        <v>131.3833851371472</v>
      </c>
      <c r="P246">
        <v>132.5524919140922</v>
      </c>
      <c r="Q246">
        <v>133.89082220673981</v>
      </c>
      <c r="R246">
        <v>135.98027482337605</v>
      </c>
      <c r="S246">
        <v>139.17706345514929</v>
      </c>
      <c r="T246">
        <v>154.37343905880689</v>
      </c>
      <c r="U246">
        <v>162.11655134518011</v>
      </c>
      <c r="V246">
        <v>171.75143901785964</v>
      </c>
      <c r="W246">
        <v>183.7281709563544</v>
      </c>
      <c r="X246">
        <v>198.60103564312621</v>
      </c>
      <c r="Y246">
        <v>217.05202003097307</v>
      </c>
      <c r="Z246">
        <v>239.91943178889247</v>
      </c>
      <c r="AA246">
        <v>268.23275998935355</v>
      </c>
      <c r="AB246">
        <v>303.25509577123506</v>
      </c>
      <c r="AC246">
        <v>268.23275998935355</v>
      </c>
      <c r="AD246">
        <v>399.9676828446224</v>
      </c>
      <c r="AE246">
        <v>239.91943178889247</v>
      </c>
      <c r="AF246">
        <v>171.75143901785964</v>
      </c>
      <c r="AG246">
        <v>183.7281709563544</v>
      </c>
      <c r="AH246">
        <v>198.60103564312621</v>
      </c>
      <c r="AI246">
        <v>239.91943178889247</v>
      </c>
      <c r="AJ246">
        <v>198.60103564312621</v>
      </c>
      <c r="AK246">
        <v>217.05202003097307</v>
      </c>
      <c r="AL246">
        <v>2373.0847993644984</v>
      </c>
      <c r="AM246">
        <v>127.61265913353887</v>
      </c>
      <c r="AN246">
        <v>128.94135499034161</v>
      </c>
      <c r="AO246">
        <v>162.11655134518011</v>
      </c>
      <c r="AP246">
        <v>183.7281709563544</v>
      </c>
      <c r="AQ246">
        <v>183.7281709563544</v>
      </c>
      <c r="AR246">
        <v>180.10234556860803</v>
      </c>
      <c r="AS246">
        <v>926.38243169803445</v>
      </c>
      <c r="AT246">
        <v>95.700188428844811</v>
      </c>
    </row>
    <row r="247" spans="1:46" hidden="1" x14ac:dyDescent="0.15">
      <c r="B247" t="s">
        <v>260</v>
      </c>
      <c r="C247" t="s">
        <v>24</v>
      </c>
      <c r="D247" t="s">
        <v>25</v>
      </c>
      <c r="E247">
        <v>84.402157139763219</v>
      </c>
      <c r="F247">
        <v>84.606199907546923</v>
      </c>
      <c r="G247">
        <v>84.829899671616474</v>
      </c>
      <c r="H247">
        <v>85.075106089025908</v>
      </c>
      <c r="I247">
        <v>85.343838735013748</v>
      </c>
      <c r="J247">
        <v>85.638302334771794</v>
      </c>
      <c r="K247">
        <v>85.960903326894396</v>
      </c>
      <c r="L247">
        <v>86.314267871997785</v>
      </c>
      <c r="M247">
        <v>86.701261429421393</v>
      </c>
      <c r="N247">
        <v>87.125010035107962</v>
      </c>
      <c r="O247">
        <v>87.588923424764801</v>
      </c>
      <c r="P247">
        <v>88.368327942728129</v>
      </c>
      <c r="Q247">
        <v>89.260548137826532</v>
      </c>
      <c r="R247">
        <v>90.653516548917366</v>
      </c>
      <c r="S247">
        <v>92.78470897009953</v>
      </c>
      <c r="T247">
        <v>102.9156260392046</v>
      </c>
      <c r="U247">
        <v>108.07770089678674</v>
      </c>
      <c r="V247">
        <v>114.50095934523975</v>
      </c>
      <c r="W247">
        <v>122.48544730423627</v>
      </c>
      <c r="X247">
        <v>132.40069042875081</v>
      </c>
      <c r="Y247">
        <v>144.70134668731538</v>
      </c>
      <c r="Z247">
        <v>159.94628785926164</v>
      </c>
      <c r="AA247">
        <v>178.82183999290237</v>
      </c>
      <c r="AB247">
        <v>202.17006384749004</v>
      </c>
      <c r="AC247">
        <v>178.82183999290237</v>
      </c>
      <c r="AD247">
        <v>266.64512189641493</v>
      </c>
      <c r="AE247">
        <v>159.94628785926164</v>
      </c>
      <c r="AF247">
        <v>114.50095934523975</v>
      </c>
      <c r="AG247">
        <v>122.48544730423627</v>
      </c>
      <c r="AH247">
        <v>132.40069042875081</v>
      </c>
      <c r="AI247">
        <v>159.94628785926164</v>
      </c>
      <c r="AJ247">
        <v>132.40069042875081</v>
      </c>
      <c r="AK247">
        <v>144.70134668731538</v>
      </c>
      <c r="AL247">
        <v>1582.0565329096655</v>
      </c>
      <c r="AM247">
        <v>85.075106089025908</v>
      </c>
      <c r="AN247">
        <v>85.960903326894396</v>
      </c>
      <c r="AO247">
        <v>108.07770089678674</v>
      </c>
      <c r="AP247">
        <v>122.48544730423627</v>
      </c>
      <c r="AQ247">
        <v>122.48544730423627</v>
      </c>
      <c r="AR247">
        <v>128.64453254900576</v>
      </c>
      <c r="AS247">
        <v>-35111.707120113999</v>
      </c>
      <c r="AT247">
        <v>-34149.94909061912</v>
      </c>
    </row>
    <row r="248" spans="1:46" hidden="1" x14ac:dyDescent="0.15">
      <c r="B248" t="s">
        <v>261</v>
      </c>
      <c r="C248" t="s">
        <v>20</v>
      </c>
      <c r="D248" t="s">
        <v>25</v>
      </c>
      <c r="E248">
        <v>34278.593623168126</v>
      </c>
      <c r="F248">
        <v>34359.408611258987</v>
      </c>
      <c r="G248">
        <v>34448.182674751632</v>
      </c>
      <c r="H248">
        <v>34545.681775889818</v>
      </c>
      <c r="I248">
        <v>41948.058377075242</v>
      </c>
      <c r="J248">
        <v>35227.789303656755</v>
      </c>
      <c r="K248">
        <v>35358.510597004533</v>
      </c>
      <c r="L248">
        <v>35501.975358686293</v>
      </c>
      <c r="M248">
        <v>35659.397569621564</v>
      </c>
      <c r="N248">
        <v>35832.104170572587</v>
      </c>
      <c r="O248">
        <v>36489.357600811549</v>
      </c>
      <c r="P248">
        <v>36812.545991017774</v>
      </c>
      <c r="Q248">
        <v>44810.981284896057</v>
      </c>
      <c r="R248">
        <v>45995.600136670488</v>
      </c>
      <c r="S248">
        <v>39153.527912990554</v>
      </c>
      <c r="T248">
        <v>44047.887944779563</v>
      </c>
      <c r="U248">
        <v>46308.746383955564</v>
      </c>
      <c r="V248">
        <v>49749.272989240839</v>
      </c>
      <c r="W248">
        <v>63855.93556412356</v>
      </c>
      <c r="X248">
        <v>57781.39153303799</v>
      </c>
      <c r="Y248">
        <v>64119.761461748749</v>
      </c>
      <c r="Z248">
        <v>71123.086064301242</v>
      </c>
      <c r="AA248">
        <v>96384.665353214397</v>
      </c>
      <c r="AB248">
        <v>109452.15806454238</v>
      </c>
      <c r="AC248">
        <v>81780.928178484945</v>
      </c>
      <c r="AD248">
        <v>123700.88282261493</v>
      </c>
      <c r="AE248">
        <v>73725.150188604937</v>
      </c>
      <c r="AF248">
        <v>63261.421208540814</v>
      </c>
      <c r="AG248">
        <v>71097.330318817985</v>
      </c>
      <c r="AH248">
        <v>79895.25742839821</v>
      </c>
      <c r="AI248">
        <v>71123.086064301242</v>
      </c>
      <c r="AJ248">
        <v>70621.700762601977</v>
      </c>
      <c r="AK248">
        <v>77412.882740403977</v>
      </c>
      <c r="AL248">
        <v>773964.61523689213</v>
      </c>
      <c r="AM248">
        <v>38182.069331246639</v>
      </c>
      <c r="AN248">
        <v>39032.122087602409</v>
      </c>
      <c r="AO248">
        <v>23154.373191977782</v>
      </c>
      <c r="AP248">
        <v>31927.96778206178</v>
      </c>
      <c r="AQ248">
        <v>73730.564775070496</v>
      </c>
      <c r="AR248">
        <v>35238.310355823647</v>
      </c>
      <c r="AS248">
        <v>-1292.0943411345982</v>
      </c>
      <c r="AT248">
        <v>34110.725039272067</v>
      </c>
    </row>
    <row r="249" spans="1:46" x14ac:dyDescent="0.15">
      <c r="A249">
        <f>A239+2</f>
        <v>49</v>
      </c>
      <c r="B249" t="s">
        <v>262</v>
      </c>
      <c r="C249" t="s">
        <v>21</v>
      </c>
      <c r="D249" t="s">
        <v>25</v>
      </c>
      <c r="E249" s="10">
        <v>1127.5853165515832</v>
      </c>
      <c r="F249" s="10">
        <v>1130.2437043177299</v>
      </c>
      <c r="G249" s="10">
        <v>1133.1639037747248</v>
      </c>
      <c r="H249" s="10">
        <v>1136.3711110490071</v>
      </c>
      <c r="I249" s="10">
        <v>1595.8500469539495</v>
      </c>
      <c r="J249" s="10">
        <v>1143.7593929758686</v>
      </c>
      <c r="K249" s="10">
        <v>1148.0035908118355</v>
      </c>
      <c r="L249" s="10">
        <v>1152.6615376196849</v>
      </c>
      <c r="M249" s="10">
        <v>1157.7726483643364</v>
      </c>
      <c r="N249" s="10">
        <v>1163.3800055380711</v>
      </c>
      <c r="O249" s="10">
        <v>1169.5306923337037</v>
      </c>
      <c r="P249" s="10">
        <v>1179.8892945839032</v>
      </c>
      <c r="Q249" s="10">
        <v>1668.4939840120871</v>
      </c>
      <c r="R249" s="10">
        <v>1694.5747418773337</v>
      </c>
      <c r="S249" s="10">
        <v>1239.035693449068</v>
      </c>
      <c r="T249" s="10">
        <v>1376.4964982743613</v>
      </c>
      <c r="U249" s="10">
        <v>1447.1483244986114</v>
      </c>
      <c r="V249" s="12">
        <v>1535.471388556816</v>
      </c>
      <c r="W249" s="10">
        <v>2633.2344562525177</v>
      </c>
      <c r="X249" s="10">
        <v>1783.3762818838884</v>
      </c>
      <c r="Y249" s="10">
        <v>1954.8707762728277</v>
      </c>
      <c r="Z249" s="10">
        <v>2168.3867702530865</v>
      </c>
      <c r="AA249" s="10">
        <v>3894.3299132611878</v>
      </c>
      <c r="AB249" s="10">
        <v>4422.3094167491872</v>
      </c>
      <c r="AC249" s="10">
        <v>2433.9561957882424</v>
      </c>
      <c r="AD249" s="10">
        <v>3681.5738935302065</v>
      </c>
      <c r="AE249" s="10">
        <v>2168.3867702530865</v>
      </c>
      <c r="AF249" s="10">
        <v>2456.7542216909055</v>
      </c>
      <c r="AG249" s="10">
        <v>2962.3887632840829</v>
      </c>
      <c r="AH249" s="10">
        <v>3210.0773073909991</v>
      </c>
      <c r="AI249" s="10">
        <v>2168.3867702530865</v>
      </c>
      <c r="AJ249" s="10">
        <v>2853.4020510142218</v>
      </c>
      <c r="AK249" s="10">
        <v>3127.7932420365241</v>
      </c>
      <c r="AL249" s="10">
        <v>23034.661167764647</v>
      </c>
      <c r="AM249" s="10">
        <v>1136.3711110490071</v>
      </c>
      <c r="AN249" s="10">
        <v>1148.0035908118355</v>
      </c>
      <c r="AO249" s="10">
        <v>1447.1483244986114</v>
      </c>
      <c r="AP249" s="10">
        <v>2633.2344562525177</v>
      </c>
      <c r="AQ249" s="10">
        <v>2304.080149220953</v>
      </c>
      <c r="AR249" s="10">
        <v>1376.4964982743613</v>
      </c>
      <c r="AS249" s="10">
        <v>32902.097124893764</v>
      </c>
      <c r="AT249" s="10">
        <v>248.91118172277811</v>
      </c>
    </row>
    <row r="250" spans="1:46" hidden="1" x14ac:dyDescent="0.15">
      <c r="B250" t="s">
        <v>263</v>
      </c>
      <c r="C250" t="s">
        <v>22</v>
      </c>
      <c r="D250" t="s">
        <v>25</v>
      </c>
      <c r="E250">
        <v>1127.5853165515832</v>
      </c>
      <c r="F250">
        <v>1130.2437043177299</v>
      </c>
      <c r="G250">
        <v>1133.1639037747248</v>
      </c>
      <c r="H250">
        <v>1136.3711110490071</v>
      </c>
      <c r="I250">
        <v>1595.8500469539495</v>
      </c>
      <c r="J250">
        <v>1143.7593929758686</v>
      </c>
      <c r="K250">
        <v>1148.0035908118355</v>
      </c>
      <c r="L250">
        <v>1152.6615376196849</v>
      </c>
      <c r="M250">
        <v>1157.7726483643364</v>
      </c>
      <c r="N250">
        <v>1163.3800055380711</v>
      </c>
      <c r="O250">
        <v>1169.5306923337037</v>
      </c>
      <c r="P250">
        <v>1179.8892945839032</v>
      </c>
      <c r="Q250">
        <v>1668.4939840120871</v>
      </c>
      <c r="R250">
        <v>1694.5747418773337</v>
      </c>
      <c r="S250">
        <v>1239.035693449068</v>
      </c>
      <c r="T250">
        <v>1376.4964982743613</v>
      </c>
      <c r="U250">
        <v>1447.1483244986114</v>
      </c>
      <c r="V250">
        <v>1535.471388556816</v>
      </c>
      <c r="W250">
        <v>2633.2344562525177</v>
      </c>
      <c r="X250">
        <v>1783.3762818838884</v>
      </c>
      <c r="Y250">
        <v>2736.819086781959</v>
      </c>
      <c r="Z250">
        <v>3035.7414783543209</v>
      </c>
      <c r="AA250">
        <v>2433.9561957882424</v>
      </c>
      <c r="AB250">
        <v>2763.943385468242</v>
      </c>
      <c r="AC250">
        <v>2433.9561957882424</v>
      </c>
      <c r="AD250">
        <v>3681.5738935302065</v>
      </c>
      <c r="AE250">
        <v>3469.4188324049383</v>
      </c>
      <c r="AF250">
        <v>1535.471388556816</v>
      </c>
      <c r="AG250">
        <v>1645.7715351578238</v>
      </c>
      <c r="AH250">
        <v>2496.7267946374441</v>
      </c>
      <c r="AI250">
        <v>3035.7414783543209</v>
      </c>
      <c r="AJ250">
        <v>1783.3762818838884</v>
      </c>
      <c r="AK250">
        <v>1954.8707762728277</v>
      </c>
      <c r="AL250">
        <v>23034.661167764647</v>
      </c>
      <c r="AM250">
        <v>1136.3711110490071</v>
      </c>
      <c r="AN250">
        <v>1836.8057452989367</v>
      </c>
      <c r="AO250">
        <v>1447.1483244986114</v>
      </c>
      <c r="AP250">
        <v>2633.2344562525177</v>
      </c>
      <c r="AQ250">
        <v>2304.080149220953</v>
      </c>
      <c r="AR250">
        <v>1376.4964982743613</v>
      </c>
      <c r="AS250">
        <v>934.87580679317261</v>
      </c>
      <c r="AT250">
        <v>1241.1862602881713</v>
      </c>
    </row>
    <row r="251" spans="1:46" hidden="1" x14ac:dyDescent="0.15">
      <c r="B251" t="s">
        <v>264</v>
      </c>
      <c r="C251" t="s">
        <v>23</v>
      </c>
      <c r="D251" t="s">
        <v>25</v>
      </c>
      <c r="E251">
        <v>135.31023798618997</v>
      </c>
      <c r="F251">
        <v>135.62924451812759</v>
      </c>
      <c r="G251">
        <v>135.97966845296696</v>
      </c>
      <c r="H251">
        <v>136.36453332588084</v>
      </c>
      <c r="I251">
        <v>136.78714688176711</v>
      </c>
      <c r="J251">
        <v>137.25112715710424</v>
      </c>
      <c r="K251">
        <v>137.76043089742026</v>
      </c>
      <c r="L251">
        <v>138.31938451436218</v>
      </c>
      <c r="M251">
        <v>138.93271780372038</v>
      </c>
      <c r="N251">
        <v>139.60560066456853</v>
      </c>
      <c r="O251">
        <v>140.34368308004443</v>
      </c>
      <c r="P251">
        <v>141.58671535006837</v>
      </c>
      <c r="Q251">
        <v>143.01377005817892</v>
      </c>
      <c r="R251">
        <v>145.24926358948574</v>
      </c>
      <c r="S251">
        <v>148.68428321388816</v>
      </c>
      <c r="T251">
        <v>165.17957979292336</v>
      </c>
      <c r="U251">
        <v>173.65779893983336</v>
      </c>
      <c r="V251">
        <v>184.25656662681791</v>
      </c>
      <c r="W251">
        <v>197.49258421893884</v>
      </c>
      <c r="X251">
        <v>214.00515382606662</v>
      </c>
      <c r="Y251">
        <v>234.58449315273933</v>
      </c>
      <c r="Z251">
        <v>260.20641243037039</v>
      </c>
      <c r="AA251">
        <v>292.07474349458909</v>
      </c>
      <c r="AB251">
        <v>331.67320625618902</v>
      </c>
      <c r="AC251">
        <v>292.07474349458909</v>
      </c>
      <c r="AD251">
        <v>441.78886722362478</v>
      </c>
      <c r="AE251">
        <v>260.20641243037039</v>
      </c>
      <c r="AF251">
        <v>184.25656662681791</v>
      </c>
      <c r="AG251">
        <v>197.49258421893884</v>
      </c>
      <c r="AH251">
        <v>214.00515382606662</v>
      </c>
      <c r="AI251">
        <v>260.20641243037039</v>
      </c>
      <c r="AJ251">
        <v>214.00515382606662</v>
      </c>
      <c r="AK251">
        <v>234.58449315273933</v>
      </c>
      <c r="AL251">
        <v>2764.1593401317577</v>
      </c>
      <c r="AM251">
        <v>136.36453332588084</v>
      </c>
      <c r="AN251">
        <v>137.76043089742026</v>
      </c>
      <c r="AO251">
        <v>173.65779893983336</v>
      </c>
      <c r="AP251">
        <v>197.49258421893884</v>
      </c>
      <c r="AQ251">
        <v>197.49258421893884</v>
      </c>
      <c r="AR251">
        <v>192.7095097584106</v>
      </c>
      <c r="AS251">
        <v>989.93566672414704</v>
      </c>
      <c r="AT251">
        <v>102.50268443428395</v>
      </c>
    </row>
    <row r="252" spans="1:46" hidden="1" x14ac:dyDescent="0.15">
      <c r="B252" t="s">
        <v>265</v>
      </c>
      <c r="C252" t="s">
        <v>24</v>
      </c>
      <c r="D252" t="s">
        <v>25</v>
      </c>
      <c r="E252">
        <v>90.206825324126655</v>
      </c>
      <c r="F252">
        <v>90.419496345418395</v>
      </c>
      <c r="G252">
        <v>90.653112301977984</v>
      </c>
      <c r="H252">
        <v>90.909688883920566</v>
      </c>
      <c r="I252">
        <v>91.1914312545114</v>
      </c>
      <c r="J252">
        <v>91.500751438069486</v>
      </c>
      <c r="K252">
        <v>91.840287264946838</v>
      </c>
      <c r="L252">
        <v>92.212923009574794</v>
      </c>
      <c r="M252">
        <v>92.62181186914691</v>
      </c>
      <c r="N252">
        <v>93.070400443045685</v>
      </c>
      <c r="O252">
        <v>93.562455386696286</v>
      </c>
      <c r="P252">
        <v>94.391143566712245</v>
      </c>
      <c r="Q252">
        <v>95.342513372119271</v>
      </c>
      <c r="R252">
        <v>96.8328423929905</v>
      </c>
      <c r="S252">
        <v>99.122855475925448</v>
      </c>
      <c r="T252">
        <v>110.11971986194891</v>
      </c>
      <c r="U252">
        <v>115.77186595988891</v>
      </c>
      <c r="V252">
        <v>122.83771108454528</v>
      </c>
      <c r="W252">
        <v>131.6617228126259</v>
      </c>
      <c r="X252">
        <v>142.67010255071108</v>
      </c>
      <c r="Y252">
        <v>156.38966210182622</v>
      </c>
      <c r="Z252">
        <v>173.47094162024692</v>
      </c>
      <c r="AA252">
        <v>194.71649566305939</v>
      </c>
      <c r="AB252">
        <v>221.11547083745936</v>
      </c>
      <c r="AC252">
        <v>194.71649566305939</v>
      </c>
      <c r="AD252">
        <v>294.52591148241652</v>
      </c>
      <c r="AE252">
        <v>173.47094162024692</v>
      </c>
      <c r="AF252">
        <v>122.83771108454528</v>
      </c>
      <c r="AG252">
        <v>131.6617228126259</v>
      </c>
      <c r="AH252">
        <v>142.67010255071108</v>
      </c>
      <c r="AI252">
        <v>173.47094162024692</v>
      </c>
      <c r="AJ252">
        <v>142.67010255071108</v>
      </c>
      <c r="AK252">
        <v>156.38966210182622</v>
      </c>
      <c r="AL252">
        <v>1842.7728934211718</v>
      </c>
      <c r="AM252">
        <v>90.909688883920566</v>
      </c>
      <c r="AN252">
        <v>91.840287264946838</v>
      </c>
      <c r="AO252">
        <v>115.77186595988891</v>
      </c>
      <c r="AP252">
        <v>131.6617228126259</v>
      </c>
      <c r="AQ252">
        <v>131.6617228126259</v>
      </c>
      <c r="AR252">
        <v>137.64964982743612</v>
      </c>
      <c r="AS252">
        <v>-37569.681842745122</v>
      </c>
      <c r="AT252">
        <v>-36500.335587705682</v>
      </c>
    </row>
    <row r="253" spans="1:46" hidden="1" x14ac:dyDescent="0.15">
      <c r="B253" t="s">
        <v>266</v>
      </c>
      <c r="C253" t="s">
        <v>20</v>
      </c>
      <c r="D253" t="s">
        <v>25</v>
      </c>
      <c r="E253">
        <v>36637.985237533117</v>
      </c>
      <c r="F253">
        <v>36722.182552932252</v>
      </c>
      <c r="G253">
        <v>36814.85322149517</v>
      </c>
      <c r="H253">
        <v>36916.830874936379</v>
      </c>
      <c r="I253">
        <v>44824.614401819636</v>
      </c>
      <c r="J253">
        <v>37641.297931465662</v>
      </c>
      <c r="K253">
        <v>37778.824137372925</v>
      </c>
      <c r="L253">
        <v>37930.049974710921</v>
      </c>
      <c r="M253">
        <v>38096.309588522272</v>
      </c>
      <c r="N253">
        <v>38279.064088013722</v>
      </c>
      <c r="O253">
        <v>38979.652482751859</v>
      </c>
      <c r="P253">
        <v>39323.133988748603</v>
      </c>
      <c r="Q253">
        <v>47866.006776035509</v>
      </c>
      <c r="R253">
        <v>49132.290014454826</v>
      </c>
      <c r="S253">
        <v>41828.939420350674</v>
      </c>
      <c r="T253">
        <v>47131.240100914132</v>
      </c>
      <c r="U253">
        <v>49605.71081097312</v>
      </c>
      <c r="V253">
        <v>53372.42693602739</v>
      </c>
      <c r="W253">
        <v>68642.79331747751</v>
      </c>
      <c r="X253">
        <v>62268.140986305982</v>
      </c>
      <c r="Y253">
        <v>69308.157097746924</v>
      </c>
      <c r="Z253">
        <v>77151.816627289794</v>
      </c>
      <c r="AA253">
        <v>104978.79589801532</v>
      </c>
      <c r="AB253">
        <v>119747.59908902879</v>
      </c>
      <c r="AC253">
        <v>89072.917731649359</v>
      </c>
      <c r="AD253">
        <v>136694.97746764802</v>
      </c>
      <c r="AE253">
        <v>79974.444064873562</v>
      </c>
      <c r="AF253">
        <v>67868.641659392859</v>
      </c>
      <c r="AG253">
        <v>76427.027611212077</v>
      </c>
      <c r="AH253">
        <v>86099.157906990993</v>
      </c>
      <c r="AI253">
        <v>77151.816627289794</v>
      </c>
      <c r="AJ253">
        <v>76105.505649929532</v>
      </c>
      <c r="AK253">
        <v>83676.921374109079</v>
      </c>
      <c r="AL253">
        <v>901838.57723980234</v>
      </c>
      <c r="AM253">
        <v>40802.813072298108</v>
      </c>
      <c r="AN253">
        <v>41703.896775022062</v>
      </c>
      <c r="AO253">
        <v>24802.85540548656</v>
      </c>
      <c r="AP253">
        <v>34321.396658738755</v>
      </c>
      <c r="AQ253">
        <v>79257.658263479185</v>
      </c>
      <c r="AR253">
        <v>37704.99208073131</v>
      </c>
      <c r="AS253">
        <v>-1382.64442782944</v>
      </c>
      <c r="AT253">
        <v>36499.795197917723</v>
      </c>
    </row>
    <row r="254" spans="1:46" x14ac:dyDescent="0.15">
      <c r="A254">
        <f>A244+2</f>
        <v>50</v>
      </c>
      <c r="B254" t="s">
        <v>267</v>
      </c>
      <c r="C254" t="s">
        <v>21</v>
      </c>
      <c r="D254" t="s">
        <v>25</v>
      </c>
      <c r="E254" s="10">
        <v>1205.1968828135894</v>
      </c>
      <c r="F254" s="10">
        <v>1207.9665313464557</v>
      </c>
      <c r="G254" s="10">
        <v>1211.0149086018148</v>
      </c>
      <c r="H254" s="10">
        <v>1214.369436675539</v>
      </c>
      <c r="I254" s="10">
        <v>1705.2842435474861</v>
      </c>
      <c r="J254" s="10">
        <v>1222.1200627099242</v>
      </c>
      <c r="K254" s="10">
        <v>1226.5851992653547</v>
      </c>
      <c r="L254" s="10">
        <v>1231.4951290490558</v>
      </c>
      <c r="M254" s="10">
        <v>1236.8931684585152</v>
      </c>
      <c r="N254" s="10">
        <v>1242.8267561043417</v>
      </c>
      <c r="O254" s="10">
        <v>1249.3478359856365</v>
      </c>
      <c r="P254" s="10">
        <v>1260.3568586137374</v>
      </c>
      <c r="Q254" s="10">
        <v>1782.2449331502585</v>
      </c>
      <c r="R254" s="10">
        <v>1810.1370005325464</v>
      </c>
      <c r="S254" s="10">
        <v>1323.7006145680591</v>
      </c>
      <c r="T254" s="10">
        <v>1472.8512531535666</v>
      </c>
      <c r="U254" s="10">
        <v>1550.17846284291</v>
      </c>
      <c r="V254" s="12">
        <v>1647.2971276551664</v>
      </c>
      <c r="W254" s="10">
        <v>2830.6306522671139</v>
      </c>
      <c r="X254" s="10">
        <v>1921.8562032810489</v>
      </c>
      <c r="Y254" s="10">
        <v>2113.0535700532596</v>
      </c>
      <c r="Z254" s="10">
        <v>2352.1895313198106</v>
      </c>
      <c r="AA254" s="10">
        <v>4241.5675110309221</v>
      </c>
      <c r="AB254" s="10">
        <v>4838.286831879951</v>
      </c>
      <c r="AC254" s="10">
        <v>2650.9796943943261</v>
      </c>
      <c r="AD254" s="10">
        <v>4068.3029008228582</v>
      </c>
      <c r="AE254" s="10">
        <v>2352.1895313198106</v>
      </c>
      <c r="AF254" s="10">
        <v>2635.6754042482662</v>
      </c>
      <c r="AG254" s="10">
        <v>3184.4594838005032</v>
      </c>
      <c r="AH254" s="10">
        <v>3459.3411659058879</v>
      </c>
      <c r="AI254" s="10">
        <v>2352.1895313198106</v>
      </c>
      <c r="AJ254" s="10">
        <v>3074.9699252496785</v>
      </c>
      <c r="AK254" s="10">
        <v>3380.8857120852153</v>
      </c>
      <c r="AL254" s="10">
        <v>26840.433846422689</v>
      </c>
      <c r="AM254" s="10">
        <v>1214.369436675539</v>
      </c>
      <c r="AN254" s="10">
        <v>1226.5851992653547</v>
      </c>
      <c r="AO254" s="10">
        <v>1550.17846284291</v>
      </c>
      <c r="AP254" s="10">
        <v>2830.6306522671139</v>
      </c>
      <c r="AQ254" s="10">
        <v>2476.8018207337245</v>
      </c>
      <c r="AR254" s="10">
        <v>1472.8512531535666</v>
      </c>
      <c r="AS254" s="10">
        <v>35165.13398437955</v>
      </c>
      <c r="AT254" s="10">
        <v>267.65437033997728</v>
      </c>
    </row>
    <row r="255" spans="1:46" hidden="1" x14ac:dyDescent="0.15">
      <c r="B255" t="s">
        <v>268</v>
      </c>
      <c r="C255" t="s">
        <v>22</v>
      </c>
      <c r="D255" t="s">
        <v>25</v>
      </c>
      <c r="E255">
        <v>1205.1968828135894</v>
      </c>
      <c r="F255">
        <v>1207.9665313464557</v>
      </c>
      <c r="G255">
        <v>1211.0149086018148</v>
      </c>
      <c r="H255">
        <v>1214.369436675539</v>
      </c>
      <c r="I255">
        <v>1705.2842435474861</v>
      </c>
      <c r="J255">
        <v>1222.1200627099242</v>
      </c>
      <c r="K255">
        <v>1226.5851992653547</v>
      </c>
      <c r="L255">
        <v>1231.4951290490558</v>
      </c>
      <c r="M255">
        <v>1236.8931684585152</v>
      </c>
      <c r="N255">
        <v>1242.8267561043417</v>
      </c>
      <c r="O255">
        <v>1249.3478359856365</v>
      </c>
      <c r="P255">
        <v>1260.3568586137374</v>
      </c>
      <c r="Q255">
        <v>1782.2449331502585</v>
      </c>
      <c r="R255">
        <v>1810.1370005325464</v>
      </c>
      <c r="S255">
        <v>1323.7006145680591</v>
      </c>
      <c r="T255">
        <v>1472.8512531535666</v>
      </c>
      <c r="U255">
        <v>1550.17846284291</v>
      </c>
      <c r="V255">
        <v>1647.2971276551664</v>
      </c>
      <c r="W255">
        <v>2830.6306522671139</v>
      </c>
      <c r="X255">
        <v>1921.8562032810489</v>
      </c>
      <c r="Y255">
        <v>2958.2749980745634</v>
      </c>
      <c r="Z255">
        <v>3293.0653438477352</v>
      </c>
      <c r="AA255">
        <v>2650.9796943943261</v>
      </c>
      <c r="AB255">
        <v>3023.9292699249695</v>
      </c>
      <c r="AC255">
        <v>2650.9796943943261</v>
      </c>
      <c r="AD255">
        <v>4068.3029008228582</v>
      </c>
      <c r="AE255">
        <v>3763.5032501116975</v>
      </c>
      <c r="AF255">
        <v>1647.2971276551664</v>
      </c>
      <c r="AG255">
        <v>1769.1441576669463</v>
      </c>
      <c r="AH255">
        <v>2690.5986845934685</v>
      </c>
      <c r="AI255">
        <v>3293.0653438477352</v>
      </c>
      <c r="AJ255">
        <v>1921.8562032810489</v>
      </c>
      <c r="AK255">
        <v>2113.0535700532596</v>
      </c>
      <c r="AL255">
        <v>26840.433846422689</v>
      </c>
      <c r="AM255">
        <v>1214.369436675539</v>
      </c>
      <c r="AN255">
        <v>1962.5363188245678</v>
      </c>
      <c r="AO255">
        <v>1550.17846284291</v>
      </c>
      <c r="AP255">
        <v>2830.6306522671139</v>
      </c>
      <c r="AQ255">
        <v>2476.8018207337245</v>
      </c>
      <c r="AR255">
        <v>1472.8512531535666</v>
      </c>
      <c r="AS255">
        <v>998.99770737208996</v>
      </c>
      <c r="AT255">
        <v>1328.2276272159359</v>
      </c>
    </row>
    <row r="256" spans="1:46" hidden="1" x14ac:dyDescent="0.15">
      <c r="B256" t="s">
        <v>269</v>
      </c>
      <c r="C256" t="s">
        <v>23</v>
      </c>
      <c r="D256" t="s">
        <v>25</v>
      </c>
      <c r="E256">
        <v>144.62362593763072</v>
      </c>
      <c r="F256">
        <v>144.95598376157466</v>
      </c>
      <c r="G256">
        <v>145.32178903221777</v>
      </c>
      <c r="H256">
        <v>145.72433240106466</v>
      </c>
      <c r="I256">
        <v>146.1672208754988</v>
      </c>
      <c r="J256">
        <v>146.65440752519089</v>
      </c>
      <c r="K256">
        <v>147.19022391184257</v>
      </c>
      <c r="L256">
        <v>147.77941548588672</v>
      </c>
      <c r="M256">
        <v>148.42718021502185</v>
      </c>
      <c r="N256">
        <v>149.13921073252101</v>
      </c>
      <c r="O256">
        <v>149.92174031827636</v>
      </c>
      <c r="P256">
        <v>151.24282303364848</v>
      </c>
      <c r="Q256">
        <v>152.76385141287929</v>
      </c>
      <c r="R256">
        <v>155.15460004564682</v>
      </c>
      <c r="S256">
        <v>158.84407374816709</v>
      </c>
      <c r="T256">
        <v>176.74215037842799</v>
      </c>
      <c r="U256">
        <v>186.0214155411492</v>
      </c>
      <c r="V256">
        <v>197.67565531861999</v>
      </c>
      <c r="W256">
        <v>212.29729892003354</v>
      </c>
      <c r="X256">
        <v>230.62274439372587</v>
      </c>
      <c r="Y256">
        <v>253.56642840639117</v>
      </c>
      <c r="Z256">
        <v>282.26274375837727</v>
      </c>
      <c r="AA256">
        <v>318.11756332731915</v>
      </c>
      <c r="AB256">
        <v>362.87151239099637</v>
      </c>
      <c r="AC256">
        <v>318.11756332731915</v>
      </c>
      <c r="AD256">
        <v>488.19634809874299</v>
      </c>
      <c r="AE256">
        <v>282.26274375837727</v>
      </c>
      <c r="AF256">
        <v>197.67565531861999</v>
      </c>
      <c r="AG256">
        <v>212.29729892003354</v>
      </c>
      <c r="AH256">
        <v>230.62274439372587</v>
      </c>
      <c r="AI256">
        <v>282.26274375837727</v>
      </c>
      <c r="AJ256">
        <v>230.62274439372587</v>
      </c>
      <c r="AK256">
        <v>253.56642840639117</v>
      </c>
      <c r="AL256">
        <v>3220.852061570723</v>
      </c>
      <c r="AM256">
        <v>145.72433240106466</v>
      </c>
      <c r="AN256">
        <v>147.19022391184257</v>
      </c>
      <c r="AO256">
        <v>186.0214155411492</v>
      </c>
      <c r="AP256">
        <v>212.29729892003354</v>
      </c>
      <c r="AQ256">
        <v>212.29729892003354</v>
      </c>
      <c r="AR256">
        <v>206.19917544149934</v>
      </c>
      <c r="AS256">
        <v>1057.9117574982326</v>
      </c>
      <c r="AT256">
        <v>109.78342481641218</v>
      </c>
    </row>
    <row r="257" spans="1:46" hidden="1" x14ac:dyDescent="0.15">
      <c r="B257" t="s">
        <v>270</v>
      </c>
      <c r="C257" t="s">
        <v>24</v>
      </c>
      <c r="D257" t="s">
        <v>25</v>
      </c>
      <c r="E257">
        <v>96.415750625087156</v>
      </c>
      <c r="F257">
        <v>96.637322507716448</v>
      </c>
      <c r="G257">
        <v>96.881192688145177</v>
      </c>
      <c r="H257">
        <v>97.14955493404311</v>
      </c>
      <c r="I257">
        <v>97.444813916999209</v>
      </c>
      <c r="J257">
        <v>97.769605016793932</v>
      </c>
      <c r="K257">
        <v>98.126815941228386</v>
      </c>
      <c r="L257">
        <v>98.519610323924468</v>
      </c>
      <c r="M257">
        <v>98.951453476681223</v>
      </c>
      <c r="N257">
        <v>99.426140488347329</v>
      </c>
      <c r="O257">
        <v>99.947826878850918</v>
      </c>
      <c r="P257">
        <v>100.82854868909898</v>
      </c>
      <c r="Q257">
        <v>101.84256760858619</v>
      </c>
      <c r="R257">
        <v>103.43640003043122</v>
      </c>
      <c r="S257">
        <v>105.89604916544474</v>
      </c>
      <c r="T257">
        <v>117.82810025228534</v>
      </c>
      <c r="U257">
        <v>124.0142770274328</v>
      </c>
      <c r="V257">
        <v>131.78377021241332</v>
      </c>
      <c r="W257">
        <v>141.53153261335569</v>
      </c>
      <c r="X257">
        <v>153.74849626248391</v>
      </c>
      <c r="Y257">
        <v>169.04428560426078</v>
      </c>
      <c r="Z257">
        <v>188.17516250558486</v>
      </c>
      <c r="AA257">
        <v>212.07837555154609</v>
      </c>
      <c r="AB257">
        <v>241.91434159399756</v>
      </c>
      <c r="AC257">
        <v>212.07837555154609</v>
      </c>
      <c r="AD257">
        <v>325.46423206582864</v>
      </c>
      <c r="AE257">
        <v>188.17516250558486</v>
      </c>
      <c r="AF257">
        <v>131.78377021241332</v>
      </c>
      <c r="AG257">
        <v>141.53153261335569</v>
      </c>
      <c r="AH257">
        <v>153.74849626248391</v>
      </c>
      <c r="AI257">
        <v>188.17516250558486</v>
      </c>
      <c r="AJ257">
        <v>153.74849626248391</v>
      </c>
      <c r="AK257">
        <v>169.04428560426078</v>
      </c>
      <c r="AL257">
        <v>2147.2347077138152</v>
      </c>
      <c r="AM257">
        <v>97.14955493404311</v>
      </c>
      <c r="AN257">
        <v>98.126815941228386</v>
      </c>
      <c r="AO257">
        <v>124.0142770274328</v>
      </c>
      <c r="AP257">
        <v>141.53153261335569</v>
      </c>
      <c r="AQ257">
        <v>141.53153261335569</v>
      </c>
      <c r="AR257">
        <v>147.28512531535668</v>
      </c>
      <c r="AS257">
        <v>-40199.71790044487</v>
      </c>
      <c r="AT257">
        <v>-39014.446940803165</v>
      </c>
    </row>
    <row r="258" spans="1:46" hidden="1" x14ac:dyDescent="0.15">
      <c r="B258" t="s">
        <v>271</v>
      </c>
      <c r="C258" t="s">
        <v>20</v>
      </c>
      <c r="D258" t="s">
        <v>25</v>
      </c>
      <c r="E258">
        <v>39161.732066118522</v>
      </c>
      <c r="F258">
        <v>39249.418207978109</v>
      </c>
      <c r="G258">
        <v>39346.117852739015</v>
      </c>
      <c r="H258">
        <v>39452.737146659303</v>
      </c>
      <c r="I258">
        <v>47900.854722569915</v>
      </c>
      <c r="J258">
        <v>40222.179064517797</v>
      </c>
      <c r="K258">
        <v>40366.806595121612</v>
      </c>
      <c r="L258">
        <v>40526.149649448438</v>
      </c>
      <c r="M258">
        <v>40701.672599551013</v>
      </c>
      <c r="N258">
        <v>40894.982279444775</v>
      </c>
      <c r="O258">
        <v>41641.709600423332</v>
      </c>
      <c r="P258">
        <v>42006.612666790046</v>
      </c>
      <c r="Q258">
        <v>51131.123864409776</v>
      </c>
      <c r="R258">
        <v>52484.398077094942</v>
      </c>
      <c r="S258">
        <v>44688.036283665795</v>
      </c>
      <c r="T258">
        <v>50430.42690797813</v>
      </c>
      <c r="U258">
        <v>53137.614161392456</v>
      </c>
      <c r="V258">
        <v>57260.458046092193</v>
      </c>
      <c r="W258">
        <v>73791.671205994819</v>
      </c>
      <c r="X258">
        <v>67108.74758543873</v>
      </c>
      <c r="Y258">
        <v>74926.241599964138</v>
      </c>
      <c r="Z258">
        <v>83707.569783536281</v>
      </c>
      <c r="AA258">
        <v>114368.47199781025</v>
      </c>
      <c r="AB258">
        <v>131053.43788082575</v>
      </c>
      <c r="AC258">
        <v>97039.915634505669</v>
      </c>
      <c r="AD258">
        <v>151118.8626795274</v>
      </c>
      <c r="AE258">
        <v>86770.041848787616</v>
      </c>
      <c r="AF258">
        <v>72812.681219104881</v>
      </c>
      <c r="AG258">
        <v>82159.798868530313</v>
      </c>
      <c r="AH258">
        <v>92792.342340359726</v>
      </c>
      <c r="AI258">
        <v>83707.569783536281</v>
      </c>
      <c r="AJ258">
        <v>82021.802604425102</v>
      </c>
      <c r="AK258">
        <v>90459.730712151824</v>
      </c>
      <c r="AL258">
        <v>1051192.1112020921</v>
      </c>
      <c r="AM258">
        <v>43605.656846307655</v>
      </c>
      <c r="AN258">
        <v>44560.760527082297</v>
      </c>
      <c r="AO258">
        <v>26568.807080696228</v>
      </c>
      <c r="AP258">
        <v>36895.835602997409</v>
      </c>
      <c r="AQ258">
        <v>85202.754382179584</v>
      </c>
      <c r="AR258">
        <v>40344.341526382501</v>
      </c>
      <c r="AS258">
        <v>-1479.5350902492294</v>
      </c>
      <c r="AT258">
        <v>39056.126655786495</v>
      </c>
    </row>
    <row r="259" spans="1:46" x14ac:dyDescent="0.15">
      <c r="A259">
        <f>A249+2</f>
        <v>51</v>
      </c>
      <c r="B259" t="s">
        <v>272</v>
      </c>
      <c r="C259" t="s">
        <v>21</v>
      </c>
      <c r="D259" t="s">
        <v>25</v>
      </c>
      <c r="E259" s="10">
        <v>1288.2148705960039</v>
      </c>
      <c r="F259" s="10">
        <v>1291.0992831571748</v>
      </c>
      <c r="G259" s="10">
        <v>1294.2801925243098</v>
      </c>
      <c r="H259" s="10">
        <v>1297.7874061401087</v>
      </c>
      <c r="I259" s="10">
        <v>1822.3151253151598</v>
      </c>
      <c r="J259" s="10">
        <v>1305.9149046921361</v>
      </c>
      <c r="K259" s="10">
        <v>1310.6106037377147</v>
      </c>
      <c r="L259" s="10">
        <v>1315.7840795275467</v>
      </c>
      <c r="M259" s="10">
        <v>1321.482876608799</v>
      </c>
      <c r="N259" s="10">
        <v>1327.7591649170381</v>
      </c>
      <c r="O259" s="10">
        <v>1334.6701795007477</v>
      </c>
      <c r="P259" s="10">
        <v>1346.3657906022452</v>
      </c>
      <c r="Q259" s="10">
        <v>1903.8184417599384</v>
      </c>
      <c r="R259" s="10">
        <v>1933.6357186298137</v>
      </c>
      <c r="S259" s="10">
        <v>1414.1783634071455</v>
      </c>
      <c r="T259" s="10">
        <v>1575.9508408743166</v>
      </c>
      <c r="U259" s="10">
        <v>1660.5504425435142</v>
      </c>
      <c r="V259" s="12">
        <v>1767.2980878423516</v>
      </c>
      <c r="W259" s="10">
        <v>3042.9555136492709</v>
      </c>
      <c r="X259" s="10">
        <v>2071.2576415258864</v>
      </c>
      <c r="Y259" s="10">
        <v>2284.3366341452479</v>
      </c>
      <c r="Z259" s="10">
        <v>2552.0600543761061</v>
      </c>
      <c r="AA259" s="10">
        <v>4620.9483635478882</v>
      </c>
      <c r="AB259" s="10">
        <v>5295.088399225283</v>
      </c>
      <c r="AC259" s="10">
        <v>2888.0927272174304</v>
      </c>
      <c r="AD259" s="10">
        <v>4497.5851987954584</v>
      </c>
      <c r="AE259" s="10">
        <v>2552.0600543761061</v>
      </c>
      <c r="AF259" s="10">
        <v>2827.6769405477626</v>
      </c>
      <c r="AG259" s="10">
        <v>3423.3249528554293</v>
      </c>
      <c r="AH259" s="10">
        <v>3728.2637547465956</v>
      </c>
      <c r="AI259" s="10">
        <v>2552.0600543761061</v>
      </c>
      <c r="AJ259" s="10">
        <v>3314.0122264414185</v>
      </c>
      <c r="AK259" s="10">
        <v>3654.9386146323968</v>
      </c>
      <c r="AL259" s="10">
        <v>31285.479500062262</v>
      </c>
      <c r="AM259" s="10">
        <v>1297.7874061401087</v>
      </c>
      <c r="AN259" s="10">
        <v>1310.6106037377147</v>
      </c>
      <c r="AO259" s="10">
        <v>1660.5504425435142</v>
      </c>
      <c r="AP259" s="10">
        <v>3042.9555136492709</v>
      </c>
      <c r="AQ259" s="10">
        <v>2662.586074443112</v>
      </c>
      <c r="AR259" s="10">
        <v>1575.9508408743166</v>
      </c>
      <c r="AS259" s="10">
        <v>37585.781225244209</v>
      </c>
      <c r="AT259" s="10">
        <v>287.73597027831261</v>
      </c>
    </row>
    <row r="260" spans="1:46" hidden="1" x14ac:dyDescent="0.15">
      <c r="B260" t="s">
        <v>273</v>
      </c>
      <c r="C260" t="s">
        <v>22</v>
      </c>
      <c r="D260" t="s">
        <v>25</v>
      </c>
      <c r="E260">
        <v>1288.2148705960039</v>
      </c>
      <c r="F260">
        <v>1291.0992831571748</v>
      </c>
      <c r="G260">
        <v>1294.2801925243098</v>
      </c>
      <c r="H260">
        <v>1297.7874061401087</v>
      </c>
      <c r="I260">
        <v>1822.3151253151598</v>
      </c>
      <c r="J260">
        <v>1305.9149046921361</v>
      </c>
      <c r="K260">
        <v>1310.6106037377147</v>
      </c>
      <c r="L260">
        <v>1315.7840795275467</v>
      </c>
      <c r="M260">
        <v>1321.482876608799</v>
      </c>
      <c r="N260">
        <v>1327.7591649170381</v>
      </c>
      <c r="O260">
        <v>1334.6701795007477</v>
      </c>
      <c r="P260">
        <v>1346.3657906022452</v>
      </c>
      <c r="Q260">
        <v>1903.8184417599384</v>
      </c>
      <c r="R260">
        <v>1933.6357186298137</v>
      </c>
      <c r="S260">
        <v>1414.1783634071455</v>
      </c>
      <c r="T260">
        <v>1575.9508408743166</v>
      </c>
      <c r="U260">
        <v>1660.5504425435142</v>
      </c>
      <c r="V260">
        <v>1767.2980878423516</v>
      </c>
      <c r="W260">
        <v>3042.9555136492709</v>
      </c>
      <c r="X260">
        <v>2071.2576415258864</v>
      </c>
      <c r="Y260">
        <v>3198.0712878033473</v>
      </c>
      <c r="Z260">
        <v>3572.8840761265487</v>
      </c>
      <c r="AA260">
        <v>2888.0927272174304</v>
      </c>
      <c r="AB260">
        <v>3309.4302495158017</v>
      </c>
      <c r="AC260">
        <v>2888.0927272174304</v>
      </c>
      <c r="AD260">
        <v>4497.5851987954584</v>
      </c>
      <c r="AE260">
        <v>4083.29608700177</v>
      </c>
      <c r="AF260">
        <v>1767.2980878423516</v>
      </c>
      <c r="AG260">
        <v>1901.8471960307941</v>
      </c>
      <c r="AH260">
        <v>2899.7606981362414</v>
      </c>
      <c r="AI260">
        <v>3572.8840761265487</v>
      </c>
      <c r="AJ260">
        <v>2071.2576415258864</v>
      </c>
      <c r="AK260">
        <v>2284.3366341452479</v>
      </c>
      <c r="AL260">
        <v>31285.479500062262</v>
      </c>
      <c r="AM260">
        <v>1297.7874061401087</v>
      </c>
      <c r="AN260">
        <v>2096.9769659803437</v>
      </c>
      <c r="AO260">
        <v>1660.5504425435142</v>
      </c>
      <c r="AP260">
        <v>3042.9555136492709</v>
      </c>
      <c r="AQ260">
        <v>2662.586074443112</v>
      </c>
      <c r="AR260">
        <v>1575.9508408743166</v>
      </c>
      <c r="AS260">
        <v>1067.5817528735997</v>
      </c>
      <c r="AT260">
        <v>1421.3650564027962</v>
      </c>
    </row>
    <row r="261" spans="1:46" hidden="1" x14ac:dyDescent="0.15">
      <c r="B261" t="s">
        <v>274</v>
      </c>
      <c r="C261" t="s">
        <v>23</v>
      </c>
      <c r="D261" t="s">
        <v>25</v>
      </c>
      <c r="E261">
        <v>154.58578447152047</v>
      </c>
      <c r="F261">
        <v>154.93191397886096</v>
      </c>
      <c r="G261">
        <v>155.31362310291718</v>
      </c>
      <c r="H261">
        <v>155.73448873681303</v>
      </c>
      <c r="I261">
        <v>156.198439312728</v>
      </c>
      <c r="J261">
        <v>156.70978856305635</v>
      </c>
      <c r="K261">
        <v>157.27327244852577</v>
      </c>
      <c r="L261">
        <v>157.8940895433056</v>
      </c>
      <c r="M261">
        <v>158.57794519305588</v>
      </c>
      <c r="N261">
        <v>159.33109979004456</v>
      </c>
      <c r="O261">
        <v>160.16042154008974</v>
      </c>
      <c r="P261">
        <v>161.56389487226943</v>
      </c>
      <c r="Q261">
        <v>163.18443786513757</v>
      </c>
      <c r="R261">
        <v>165.74020445398403</v>
      </c>
      <c r="S261">
        <v>169.70140360885745</v>
      </c>
      <c r="T261">
        <v>189.11410090491799</v>
      </c>
      <c r="U261">
        <v>199.26605310522172</v>
      </c>
      <c r="V261">
        <v>212.07577054108219</v>
      </c>
      <c r="W261">
        <v>228.2216635236953</v>
      </c>
      <c r="X261">
        <v>248.55091698310639</v>
      </c>
      <c r="Y261">
        <v>274.12039609742976</v>
      </c>
      <c r="Z261">
        <v>306.24720652513275</v>
      </c>
      <c r="AA261">
        <v>346.57112726609165</v>
      </c>
      <c r="AB261">
        <v>397.13162994189622</v>
      </c>
      <c r="AC261">
        <v>346.57112726609165</v>
      </c>
      <c r="AD261">
        <v>539.71022385545507</v>
      </c>
      <c r="AE261">
        <v>306.24720652513275</v>
      </c>
      <c r="AF261">
        <v>212.07577054108219</v>
      </c>
      <c r="AG261">
        <v>228.2216635236953</v>
      </c>
      <c r="AH261">
        <v>248.55091698310639</v>
      </c>
      <c r="AI261">
        <v>306.24720652513275</v>
      </c>
      <c r="AJ261">
        <v>248.55091698310639</v>
      </c>
      <c r="AK261">
        <v>274.12039609742976</v>
      </c>
      <c r="AL261">
        <v>3754.2575400074716</v>
      </c>
      <c r="AM261">
        <v>155.73448873681303</v>
      </c>
      <c r="AN261">
        <v>157.27327244852577</v>
      </c>
      <c r="AO261">
        <v>199.26605310522172</v>
      </c>
      <c r="AP261">
        <v>228.2216635236953</v>
      </c>
      <c r="AQ261">
        <v>228.2216635236953</v>
      </c>
      <c r="AR261">
        <v>220.63311772240434</v>
      </c>
      <c r="AS261">
        <v>1130.6197865085724</v>
      </c>
      <c r="AT261">
        <v>117.57592807472402</v>
      </c>
    </row>
    <row r="262" spans="1:46" hidden="1" x14ac:dyDescent="0.15">
      <c r="B262" t="s">
        <v>275</v>
      </c>
      <c r="C262" t="s">
        <v>24</v>
      </c>
      <c r="D262" t="s">
        <v>25</v>
      </c>
      <c r="E262">
        <v>103.05718964768032</v>
      </c>
      <c r="F262">
        <v>103.28794265257397</v>
      </c>
      <c r="G262">
        <v>103.54241540194478</v>
      </c>
      <c r="H262">
        <v>103.82299249120869</v>
      </c>
      <c r="I262">
        <v>104.13229287515199</v>
      </c>
      <c r="J262">
        <v>104.4731923753709</v>
      </c>
      <c r="K262">
        <v>104.84884829901718</v>
      </c>
      <c r="L262">
        <v>105.26272636220374</v>
      </c>
      <c r="M262">
        <v>105.71863012870392</v>
      </c>
      <c r="N262">
        <v>106.22073319336305</v>
      </c>
      <c r="O262">
        <v>106.77361436005982</v>
      </c>
      <c r="P262">
        <v>107.70926324817961</v>
      </c>
      <c r="Q262">
        <v>108.78962524342505</v>
      </c>
      <c r="R262">
        <v>110.49346963598936</v>
      </c>
      <c r="S262">
        <v>113.13426907257164</v>
      </c>
      <c r="T262">
        <v>126.07606726994533</v>
      </c>
      <c r="U262">
        <v>132.84403540348114</v>
      </c>
      <c r="V262">
        <v>141.38384702738813</v>
      </c>
      <c r="W262">
        <v>152.14777568246353</v>
      </c>
      <c r="X262">
        <v>165.70061132207093</v>
      </c>
      <c r="Y262">
        <v>182.74693073161984</v>
      </c>
      <c r="Z262">
        <v>204.1648043500885</v>
      </c>
      <c r="AA262">
        <v>231.04741817739443</v>
      </c>
      <c r="AB262">
        <v>264.75441996126415</v>
      </c>
      <c r="AC262">
        <v>231.04741817739443</v>
      </c>
      <c r="AD262">
        <v>359.80681590363668</v>
      </c>
      <c r="AE262">
        <v>204.1648043500885</v>
      </c>
      <c r="AF262">
        <v>141.38384702738813</v>
      </c>
      <c r="AG262">
        <v>152.14777568246353</v>
      </c>
      <c r="AH262">
        <v>165.70061132207093</v>
      </c>
      <c r="AI262">
        <v>204.1648043500885</v>
      </c>
      <c r="AJ262">
        <v>165.70061132207093</v>
      </c>
      <c r="AK262">
        <v>182.74693073161984</v>
      </c>
      <c r="AL262">
        <v>2502.838360004981</v>
      </c>
      <c r="AM262">
        <v>103.82299249120869</v>
      </c>
      <c r="AN262">
        <v>104.84884829901718</v>
      </c>
      <c r="AO262">
        <v>132.84403540348114</v>
      </c>
      <c r="AP262">
        <v>152.14777568246353</v>
      </c>
      <c r="AQ262">
        <v>152.14777568246353</v>
      </c>
      <c r="AR262">
        <v>157.59508408743164</v>
      </c>
      <c r="AS262">
        <v>-43013.859648757752</v>
      </c>
      <c r="AT262">
        <v>-41703.727845856629</v>
      </c>
    </row>
    <row r="263" spans="1:46" hidden="1" x14ac:dyDescent="0.15">
      <c r="B263" t="s">
        <v>276</v>
      </c>
      <c r="C263" t="s">
        <v>20</v>
      </c>
      <c r="D263" t="s">
        <v>25</v>
      </c>
      <c r="E263">
        <v>41861.322929944057</v>
      </c>
      <c r="F263">
        <v>41952.607382156668</v>
      </c>
      <c r="G263">
        <v>42053.472405907662</v>
      </c>
      <c r="H263">
        <v>42164.901788275231</v>
      </c>
      <c r="I263">
        <v>51190.71035052614</v>
      </c>
      <c r="J263">
        <v>42982.101585219047</v>
      </c>
      <c r="K263">
        <v>43134.138697492941</v>
      </c>
      <c r="L263">
        <v>43301.970171418827</v>
      </c>
      <c r="M263">
        <v>43487.201389585709</v>
      </c>
      <c r="N263">
        <v>43691.597325076247</v>
      </c>
      <c r="O263">
        <v>44487.449974086951</v>
      </c>
      <c r="P263">
        <v>44874.961802144033</v>
      </c>
      <c r="Q263">
        <v>54620.865993216597</v>
      </c>
      <c r="R263">
        <v>56066.796092201272</v>
      </c>
      <c r="S263">
        <v>47743.478838126946</v>
      </c>
      <c r="T263">
        <v>53960.55679153659</v>
      </c>
      <c r="U263">
        <v>56921.213515864962</v>
      </c>
      <c r="V263">
        <v>61432.808231824929</v>
      </c>
      <c r="W263">
        <v>79330.200546993277</v>
      </c>
      <c r="X263">
        <v>72331.561952218952</v>
      </c>
      <c r="Y263">
        <v>81010.410800347163</v>
      </c>
      <c r="Z263">
        <v>90837.73825995365</v>
      </c>
      <c r="AA263">
        <v>124629.74726521887</v>
      </c>
      <c r="AB263">
        <v>143472.27114216067</v>
      </c>
      <c r="AC263">
        <v>105746.4522250342</v>
      </c>
      <c r="AD263">
        <v>167135.0482709356</v>
      </c>
      <c r="AE263">
        <v>94161.070147512932</v>
      </c>
      <c r="AF263">
        <v>78118.262319481088</v>
      </c>
      <c r="AG263">
        <v>88326.408856446127</v>
      </c>
      <c r="AH263">
        <v>100014.01158825337</v>
      </c>
      <c r="AI263">
        <v>90837.73825995365</v>
      </c>
      <c r="AJ263">
        <v>88405.2423860454</v>
      </c>
      <c r="AK263">
        <v>97805.252063833774</v>
      </c>
      <c r="AL263">
        <v>1225658.6142461773</v>
      </c>
      <c r="AM263">
        <v>46603.312502830515</v>
      </c>
      <c r="AN263">
        <v>47615.607653076622</v>
      </c>
      <c r="AO263">
        <v>28460.606757932481</v>
      </c>
      <c r="AP263">
        <v>39665.100273496639</v>
      </c>
      <c r="AQ263">
        <v>91597.757332610796</v>
      </c>
      <c r="AR263">
        <v>43168.445433229273</v>
      </c>
      <c r="AS263">
        <v>-1583.210210087838</v>
      </c>
      <c r="AT263">
        <v>41791.428231586375</v>
      </c>
    </row>
    <row r="264" spans="1:46" x14ac:dyDescent="0.15">
      <c r="A264">
        <f>A254+2</f>
        <v>52</v>
      </c>
      <c r="B264" t="s">
        <v>277</v>
      </c>
      <c r="C264" t="s">
        <v>21</v>
      </c>
      <c r="D264" t="s">
        <v>25</v>
      </c>
      <c r="E264" s="10">
        <v>1377.0172016428965</v>
      </c>
      <c r="F264" s="10">
        <v>1380.0199796762063</v>
      </c>
      <c r="G264" s="10">
        <v>1383.3379080890677</v>
      </c>
      <c r="H264" s="10">
        <v>1387.0033482985273</v>
      </c>
      <c r="I264" s="10">
        <v>1947.4726763787116</v>
      </c>
      <c r="J264" s="10">
        <v>1395.5227787408783</v>
      </c>
      <c r="K264" s="10">
        <v>1400.4590486199006</v>
      </c>
      <c r="L264" s="10">
        <v>1405.9081224486633</v>
      </c>
      <c r="M264" s="10">
        <v>1411.9221230384969</v>
      </c>
      <c r="N264" s="10">
        <v>1418.5583547102676</v>
      </c>
      <c r="O264" s="10">
        <v>1425.8798068617612</v>
      </c>
      <c r="P264" s="10">
        <v>1438.3000577610267</v>
      </c>
      <c r="Q264" s="10">
        <v>2033.7556486835967</v>
      </c>
      <c r="R264" s="10">
        <v>2065.6188033968888</v>
      </c>
      <c r="S264" s="10">
        <v>1510.86958348503</v>
      </c>
      <c r="T264" s="10">
        <v>1686.2673997355184</v>
      </c>
      <c r="U264" s="10">
        <v>1778.7879223707801</v>
      </c>
      <c r="V264" s="12">
        <v>1896.0743281427447</v>
      </c>
      <c r="W264" s="10">
        <v>3271.3484761646714</v>
      </c>
      <c r="X264" s="10">
        <v>2232.4556158092273</v>
      </c>
      <c r="Y264" s="10">
        <v>2469.82959757156</v>
      </c>
      <c r="Z264" s="10">
        <v>2769.4432396327334</v>
      </c>
      <c r="AA264" s="10">
        <v>5035.5453440492474</v>
      </c>
      <c r="AB264" s="10">
        <v>5796.8594400872998</v>
      </c>
      <c r="AC264" s="10">
        <v>3147.2158400307799</v>
      </c>
      <c r="AD264" s="10">
        <v>4974.2573890159401</v>
      </c>
      <c r="AE264" s="10">
        <v>2769.4432396327334</v>
      </c>
      <c r="AF264" s="10">
        <v>3033.7189250283918</v>
      </c>
      <c r="AG264" s="10">
        <v>3680.2670356852555</v>
      </c>
      <c r="AH264" s="10">
        <v>4018.4201084566089</v>
      </c>
      <c r="AI264" s="10">
        <v>2769.4432396327334</v>
      </c>
      <c r="AJ264" s="10">
        <v>3571.9289852947632</v>
      </c>
      <c r="AK264" s="10">
        <v>3951.7273561144957</v>
      </c>
      <c r="AL264" s="10">
        <v>36477.934947802896</v>
      </c>
      <c r="AM264" s="10">
        <v>1387.0033482985273</v>
      </c>
      <c r="AN264" s="10">
        <v>1400.4590486199006</v>
      </c>
      <c r="AO264" s="10">
        <v>1778.7879223707801</v>
      </c>
      <c r="AP264" s="10">
        <v>3271.3484761646714</v>
      </c>
      <c r="AQ264" s="10">
        <v>2862.4299166440874</v>
      </c>
      <c r="AR264" s="10">
        <v>1686.2673997355184</v>
      </c>
      <c r="AS264" s="10">
        <v>40175.055530208541</v>
      </c>
      <c r="AT264" s="10">
        <v>309.25019809262199</v>
      </c>
    </row>
    <row r="265" spans="1:46" hidden="1" x14ac:dyDescent="0.15">
      <c r="B265" t="s">
        <v>278</v>
      </c>
      <c r="C265" t="s">
        <v>22</v>
      </c>
      <c r="D265" t="s">
        <v>25</v>
      </c>
      <c r="E265">
        <v>1377.0172016428965</v>
      </c>
      <c r="F265">
        <v>1380.0199796762063</v>
      </c>
      <c r="G265">
        <v>1383.3379080890677</v>
      </c>
      <c r="H265">
        <v>1387.0033482985273</v>
      </c>
      <c r="I265">
        <v>1947.4726763787116</v>
      </c>
      <c r="J265">
        <v>1395.5227787408783</v>
      </c>
      <c r="K265">
        <v>1400.4590486199006</v>
      </c>
      <c r="L265">
        <v>1405.9081224486633</v>
      </c>
      <c r="M265">
        <v>1411.9221230384969</v>
      </c>
      <c r="N265">
        <v>1418.5583547102676</v>
      </c>
      <c r="O265">
        <v>1425.8798068617612</v>
      </c>
      <c r="P265">
        <v>1438.3000577610267</v>
      </c>
      <c r="Q265">
        <v>2033.7556486835967</v>
      </c>
      <c r="R265">
        <v>2065.6188033968888</v>
      </c>
      <c r="S265">
        <v>1510.86958348503</v>
      </c>
      <c r="T265">
        <v>1686.2673997355184</v>
      </c>
      <c r="U265">
        <v>1778.7879223707801</v>
      </c>
      <c r="V265">
        <v>1896.0743281427447</v>
      </c>
      <c r="W265">
        <v>3271.3484761646714</v>
      </c>
      <c r="X265">
        <v>2232.4556158092273</v>
      </c>
      <c r="Y265">
        <v>3457.761436600184</v>
      </c>
      <c r="Z265">
        <v>3877.2205354858265</v>
      </c>
      <c r="AA265">
        <v>3147.2158400307799</v>
      </c>
      <c r="AB265">
        <v>3623.0371500545621</v>
      </c>
      <c r="AC265">
        <v>3147.2158400307799</v>
      </c>
      <c r="AD265">
        <v>4974.2573890159401</v>
      </c>
      <c r="AE265">
        <v>4431.1091834123736</v>
      </c>
      <c r="AF265">
        <v>1896.0743281427447</v>
      </c>
      <c r="AG265">
        <v>2044.5927976029197</v>
      </c>
      <c r="AH265">
        <v>3125.4378621329179</v>
      </c>
      <c r="AI265">
        <v>3877.2205354858265</v>
      </c>
      <c r="AJ265">
        <v>2232.4556158092273</v>
      </c>
      <c r="AK265">
        <v>2469.82959757156</v>
      </c>
      <c r="AL265">
        <v>36477.934947802896</v>
      </c>
      <c r="AM265">
        <v>1387.0033482985273</v>
      </c>
      <c r="AN265">
        <v>2240.7344777918411</v>
      </c>
      <c r="AO265">
        <v>1778.7879223707801</v>
      </c>
      <c r="AP265">
        <v>3271.3484761646714</v>
      </c>
      <c r="AQ265">
        <v>2862.4299166440874</v>
      </c>
      <c r="AR265">
        <v>1686.2673997355184</v>
      </c>
      <c r="AS265">
        <v>1140.9397656799238</v>
      </c>
      <c r="AT265">
        <v>1521.0253355383709</v>
      </c>
    </row>
    <row r="266" spans="1:46" hidden="1" x14ac:dyDescent="0.15">
      <c r="B266" t="s">
        <v>279</v>
      </c>
      <c r="C266" t="s">
        <v>23</v>
      </c>
      <c r="D266" t="s">
        <v>25</v>
      </c>
      <c r="E266">
        <v>165.24206419714758</v>
      </c>
      <c r="F266">
        <v>165.60239756114476</v>
      </c>
      <c r="G266">
        <v>166.00054897068813</v>
      </c>
      <c r="H266">
        <v>166.44040179582328</v>
      </c>
      <c r="I266">
        <v>166.92622940388958</v>
      </c>
      <c r="J266">
        <v>167.4627334489054</v>
      </c>
      <c r="K266">
        <v>168.05508583438808</v>
      </c>
      <c r="L266">
        <v>168.70897469383959</v>
      </c>
      <c r="M266">
        <v>169.43065476461965</v>
      </c>
      <c r="N266">
        <v>170.22700256523211</v>
      </c>
      <c r="O266">
        <v>171.10557682341135</v>
      </c>
      <c r="P266">
        <v>172.59600693132319</v>
      </c>
      <c r="Q266">
        <v>174.32191274430829</v>
      </c>
      <c r="R266">
        <v>177.05304029116189</v>
      </c>
      <c r="S266">
        <v>181.30435001820359</v>
      </c>
      <c r="T266">
        <v>202.3520879682622</v>
      </c>
      <c r="U266">
        <v>213.4545506844936</v>
      </c>
      <c r="V266">
        <v>227.52891937712937</v>
      </c>
      <c r="W266">
        <v>245.35113571235036</v>
      </c>
      <c r="X266">
        <v>267.89467389710728</v>
      </c>
      <c r="Y266">
        <v>296.3795517085872</v>
      </c>
      <c r="Z266">
        <v>332.33318875592801</v>
      </c>
      <c r="AA266">
        <v>377.6659008036936</v>
      </c>
      <c r="AB266">
        <v>434.76445800654744</v>
      </c>
      <c r="AC266">
        <v>377.6659008036936</v>
      </c>
      <c r="AD266">
        <v>596.91088668191287</v>
      </c>
      <c r="AE266">
        <v>332.33318875592801</v>
      </c>
      <c r="AF266">
        <v>227.52891937712937</v>
      </c>
      <c r="AG266">
        <v>245.35113571235036</v>
      </c>
      <c r="AH266">
        <v>267.89467389710728</v>
      </c>
      <c r="AI266">
        <v>332.33318875592801</v>
      </c>
      <c r="AJ266">
        <v>267.89467389710728</v>
      </c>
      <c r="AK266">
        <v>296.3795517085872</v>
      </c>
      <c r="AL266">
        <v>4377.3521937363475</v>
      </c>
      <c r="AM266">
        <v>166.44040179582328</v>
      </c>
      <c r="AN266">
        <v>168.05508583438808</v>
      </c>
      <c r="AO266">
        <v>213.4545506844936</v>
      </c>
      <c r="AP266">
        <v>245.35113571235036</v>
      </c>
      <c r="AQ266">
        <v>245.35113571235036</v>
      </c>
      <c r="AR266">
        <v>236.07743596297257</v>
      </c>
      <c r="AS266">
        <v>1208.3904616693446</v>
      </c>
      <c r="AT266">
        <v>125.91605983154085</v>
      </c>
    </row>
    <row r="267" spans="1:46" hidden="1" x14ac:dyDescent="0.15">
      <c r="B267" t="s">
        <v>280</v>
      </c>
      <c r="C267" t="s">
        <v>24</v>
      </c>
      <c r="D267" t="s">
        <v>25</v>
      </c>
      <c r="E267">
        <v>110.16137613143172</v>
      </c>
      <c r="F267">
        <v>110.40159837409649</v>
      </c>
      <c r="G267">
        <v>110.66703264712542</v>
      </c>
      <c r="H267">
        <v>110.96026786388218</v>
      </c>
      <c r="I267">
        <v>111.28415293592639</v>
      </c>
      <c r="J267">
        <v>111.64182229927026</v>
      </c>
      <c r="K267">
        <v>112.03672388959205</v>
      </c>
      <c r="L267">
        <v>112.47264979589306</v>
      </c>
      <c r="M267">
        <v>112.95376984307975</v>
      </c>
      <c r="N267">
        <v>113.48466837682142</v>
      </c>
      <c r="O267">
        <v>114.07038454894089</v>
      </c>
      <c r="P267">
        <v>115.06400462088213</v>
      </c>
      <c r="Q267">
        <v>116.21460849620553</v>
      </c>
      <c r="R267">
        <v>118.03536019410794</v>
      </c>
      <c r="S267">
        <v>120.8695666788024</v>
      </c>
      <c r="T267">
        <v>134.90139197884147</v>
      </c>
      <c r="U267">
        <v>142.30303378966241</v>
      </c>
      <c r="V267">
        <v>151.68594625141958</v>
      </c>
      <c r="W267">
        <v>163.56742380823357</v>
      </c>
      <c r="X267">
        <v>178.59644926473817</v>
      </c>
      <c r="Y267">
        <v>197.58636780572479</v>
      </c>
      <c r="Z267">
        <v>221.55545917061866</v>
      </c>
      <c r="AA267">
        <v>251.77726720246238</v>
      </c>
      <c r="AB267">
        <v>289.84297200436498</v>
      </c>
      <c r="AC267">
        <v>251.77726720246238</v>
      </c>
      <c r="AD267">
        <v>397.94059112127525</v>
      </c>
      <c r="AE267">
        <v>221.55545917061866</v>
      </c>
      <c r="AF267">
        <v>151.68594625141958</v>
      </c>
      <c r="AG267">
        <v>163.56742380823357</v>
      </c>
      <c r="AH267">
        <v>178.59644926473817</v>
      </c>
      <c r="AI267">
        <v>221.55545917061866</v>
      </c>
      <c r="AJ267">
        <v>178.59644926473817</v>
      </c>
      <c r="AK267">
        <v>197.58636780572479</v>
      </c>
      <c r="AL267">
        <v>2918.2347958242317</v>
      </c>
      <c r="AM267">
        <v>110.96026786388218</v>
      </c>
      <c r="AN267">
        <v>112.03672388959205</v>
      </c>
      <c r="AO267">
        <v>142.30303378966241</v>
      </c>
      <c r="AP267">
        <v>163.56742380823357</v>
      </c>
      <c r="AQ267">
        <v>163.56742380823357</v>
      </c>
      <c r="AR267">
        <v>168.62673997355185</v>
      </c>
      <c r="AS267">
        <v>-46024.994549358176</v>
      </c>
      <c r="AT267">
        <v>-44580.423806647785</v>
      </c>
    </row>
    <row r="268" spans="1:46" hidden="1" x14ac:dyDescent="0.15">
      <c r="B268" t="s">
        <v>281</v>
      </c>
      <c r="C268" t="s">
        <v>20</v>
      </c>
      <c r="D268" t="s">
        <v>25</v>
      </c>
      <c r="E268">
        <v>44749.050546621336</v>
      </c>
      <c r="F268">
        <v>44844.045856319375</v>
      </c>
      <c r="G268">
        <v>44949.216809081576</v>
      </c>
      <c r="H268">
        <v>45065.630253879375</v>
      </c>
      <c r="I268">
        <v>54709.086154765857</v>
      </c>
      <c r="J268">
        <v>45933.549781954956</v>
      </c>
      <c r="K268">
        <v>46093.317027533078</v>
      </c>
      <c r="L268">
        <v>46270.023791508473</v>
      </c>
      <c r="M268">
        <v>46465.428016413229</v>
      </c>
      <c r="N268">
        <v>46681.46614277261</v>
      </c>
      <c r="O268">
        <v>47529.625001972388</v>
      </c>
      <c r="P268">
        <v>47940.994485665993</v>
      </c>
      <c r="Q268">
        <v>58350.775990121634</v>
      </c>
      <c r="R268">
        <v>59895.386475850537</v>
      </c>
      <c r="S268">
        <v>51008.802772203642</v>
      </c>
      <c r="T268">
        <v>57737.79576694416</v>
      </c>
      <c r="U268">
        <v>60974.462302388703</v>
      </c>
      <c r="V268">
        <v>65910.352380359487</v>
      </c>
      <c r="W268">
        <v>85288.141492170864</v>
      </c>
      <c r="X268">
        <v>77967.241507895786</v>
      </c>
      <c r="Y268">
        <v>87600.208412153661</v>
      </c>
      <c r="Z268">
        <v>98594.082388877228</v>
      </c>
      <c r="AA268">
        <v>135846.13743524015</v>
      </c>
      <c r="AB268">
        <v>157117.38291885352</v>
      </c>
      <c r="AC268">
        <v>115263.38933899163</v>
      </c>
      <c r="AD268">
        <v>184924.91067820336</v>
      </c>
      <c r="AE268">
        <v>102201.18296408006</v>
      </c>
      <c r="AF268">
        <v>83811.929570086751</v>
      </c>
      <c r="AG268">
        <v>94959.992589221176</v>
      </c>
      <c r="AH268">
        <v>107806.55615906577</v>
      </c>
      <c r="AI268">
        <v>98594.082388877228</v>
      </c>
      <c r="AJ268">
        <v>95293.295176317071</v>
      </c>
      <c r="AK268">
        <v>105761.22722930746</v>
      </c>
      <c r="AL268">
        <v>1429487.8918975382</v>
      </c>
      <c r="AM268">
        <v>49809.380806919311</v>
      </c>
      <c r="AN268">
        <v>50882.233082341714</v>
      </c>
      <c r="AO268">
        <v>30487.231151194352</v>
      </c>
      <c r="AP268">
        <v>42644.070746085432</v>
      </c>
      <c r="AQ268">
        <v>98477.02935178492</v>
      </c>
      <c r="AR268">
        <v>46190.236613555324</v>
      </c>
      <c r="AS268">
        <v>-1694.1447415855732</v>
      </c>
      <c r="AT268">
        <v>44718.228371890145</v>
      </c>
    </row>
    <row r="269" spans="1:46" x14ac:dyDescent="0.15">
      <c r="A269">
        <f>A259+2</f>
        <v>53</v>
      </c>
      <c r="B269" t="s">
        <v>282</v>
      </c>
      <c r="C269" t="s">
        <v>21</v>
      </c>
      <c r="D269" t="s">
        <v>25</v>
      </c>
      <c r="E269" s="10">
        <v>1472.0082416651755</v>
      </c>
      <c r="F269" s="10">
        <v>1475.1330873789268</v>
      </c>
      <c r="G269" s="10">
        <v>1478.5926581934727</v>
      </c>
      <c r="H269" s="10">
        <v>1482.4220478249795</v>
      </c>
      <c r="I269" s="10">
        <v>2081.3239298008748</v>
      </c>
      <c r="J269" s="10">
        <v>1491.3490188946414</v>
      </c>
      <c r="K269" s="10">
        <v>1496.5362671276973</v>
      </c>
      <c r="L269" s="10">
        <v>1502.273499724301</v>
      </c>
      <c r="M269" s="10">
        <v>1508.6177927406891</v>
      </c>
      <c r="N269" s="10">
        <v>1515.6320176224874</v>
      </c>
      <c r="O269" s="10">
        <v>1523.3854167298841</v>
      </c>
      <c r="P269" s="10">
        <v>1536.5703360790383</v>
      </c>
      <c r="Q269" s="10">
        <v>2172.635276227933</v>
      </c>
      <c r="R269" s="10">
        <v>2206.6721333208093</v>
      </c>
      <c r="S269" s="10">
        <v>1614.202619373533</v>
      </c>
      <c r="T269" s="10">
        <v>1804.306117717005</v>
      </c>
      <c r="U269" s="10">
        <v>1905.451946949647</v>
      </c>
      <c r="V269" s="12">
        <v>2034.2701351962805</v>
      </c>
      <c r="W269" s="10">
        <v>3517.0367625637473</v>
      </c>
      <c r="X269" s="10">
        <v>2406.3963428362895</v>
      </c>
      <c r="Y269" s="10">
        <v>2670.7380613461482</v>
      </c>
      <c r="Z269" s="10">
        <v>3005.9171460023545</v>
      </c>
      <c r="AA269" s="10">
        <v>5488.7328256662677</v>
      </c>
      <c r="AB269" s="10">
        <v>6348.1770876304454</v>
      </c>
      <c r="AC269" s="10">
        <v>3430.4580160414175</v>
      </c>
      <c r="AD269" s="10">
        <v>5503.7175797084328</v>
      </c>
      <c r="AE269" s="10">
        <v>3005.9171460023545</v>
      </c>
      <c r="AF269" s="10">
        <v>3254.8322163140488</v>
      </c>
      <c r="AG269" s="10">
        <v>3956.6663578842154</v>
      </c>
      <c r="AH269" s="10">
        <v>4331.5134171053214</v>
      </c>
      <c r="AI269" s="10">
        <v>3005.9171460023545</v>
      </c>
      <c r="AJ269" s="10">
        <v>3850.2341485380634</v>
      </c>
      <c r="AK269" s="10">
        <v>4273.180898153837</v>
      </c>
      <c r="AL269" s="10">
        <v>42544.282496950538</v>
      </c>
      <c r="AM269" s="10">
        <v>1482.4220478249795</v>
      </c>
      <c r="AN269" s="10">
        <v>1496.5362671276973</v>
      </c>
      <c r="AO269" s="10">
        <v>1905.451946949647</v>
      </c>
      <c r="AP269" s="10">
        <v>3517.0367625637473</v>
      </c>
      <c r="AQ269" s="10">
        <v>3077.4071672432788</v>
      </c>
      <c r="AR269" s="10">
        <v>1804.306117717005</v>
      </c>
      <c r="AS269" s="10">
        <v>42944.744428904334</v>
      </c>
      <c r="AT269" s="10">
        <v>332.29787605182946</v>
      </c>
    </row>
    <row r="270" spans="1:46" hidden="1" x14ac:dyDescent="0.15">
      <c r="B270" t="s">
        <v>283</v>
      </c>
      <c r="C270" t="s">
        <v>22</v>
      </c>
      <c r="D270" t="s">
        <v>25</v>
      </c>
      <c r="E270">
        <v>1472.0082416651755</v>
      </c>
      <c r="F270">
        <v>1475.1330873789268</v>
      </c>
      <c r="G270">
        <v>1478.5926581934727</v>
      </c>
      <c r="H270">
        <v>1482.4220478249795</v>
      </c>
      <c r="I270">
        <v>2081.3239298008748</v>
      </c>
      <c r="J270">
        <v>1491.3490188946414</v>
      </c>
      <c r="K270">
        <v>1496.5362671276973</v>
      </c>
      <c r="L270">
        <v>1502.273499724301</v>
      </c>
      <c r="M270">
        <v>1508.6177927406891</v>
      </c>
      <c r="N270">
        <v>1515.6320176224874</v>
      </c>
      <c r="O270">
        <v>1523.3854167298841</v>
      </c>
      <c r="P270">
        <v>1536.5703360790383</v>
      </c>
      <c r="Q270">
        <v>2172.635276227933</v>
      </c>
      <c r="R270">
        <v>2206.6721333208093</v>
      </c>
      <c r="S270">
        <v>1614.202619373533</v>
      </c>
      <c r="T270">
        <v>1804.306117717005</v>
      </c>
      <c r="U270">
        <v>1905.451946949647</v>
      </c>
      <c r="V270">
        <v>2034.2701351962805</v>
      </c>
      <c r="W270">
        <v>3517.0367625637473</v>
      </c>
      <c r="X270">
        <v>2406.3963428362895</v>
      </c>
      <c r="Y270">
        <v>3739.0332858846073</v>
      </c>
      <c r="Z270">
        <v>4208.2840044032964</v>
      </c>
      <c r="AA270">
        <v>3430.4580160414175</v>
      </c>
      <c r="AB270">
        <v>3967.6106797690281</v>
      </c>
      <c r="AC270">
        <v>3430.4580160414175</v>
      </c>
      <c r="AD270">
        <v>5503.7175797084328</v>
      </c>
      <c r="AE270">
        <v>4809.4674336037669</v>
      </c>
      <c r="AF270">
        <v>2034.2701351962805</v>
      </c>
      <c r="AG270">
        <v>2198.1479766023417</v>
      </c>
      <c r="AH270">
        <v>3368.9548799708055</v>
      </c>
      <c r="AI270">
        <v>4208.2840044032964</v>
      </c>
      <c r="AJ270">
        <v>2406.3963428362895</v>
      </c>
      <c r="AK270">
        <v>2670.7380613461482</v>
      </c>
      <c r="AL270">
        <v>42544.282496950538</v>
      </c>
      <c r="AM270">
        <v>1482.4220478249795</v>
      </c>
      <c r="AN270">
        <v>2394.458027404316</v>
      </c>
      <c r="AO270">
        <v>1905.451946949647</v>
      </c>
      <c r="AP270">
        <v>3517.0367625637473</v>
      </c>
      <c r="AQ270">
        <v>3077.4071672432788</v>
      </c>
      <c r="AR270">
        <v>1804.306117717005</v>
      </c>
      <c r="AS270">
        <v>1219.4053851847948</v>
      </c>
      <c r="AT270">
        <v>1627.665128717184</v>
      </c>
    </row>
    <row r="271" spans="1:46" hidden="1" x14ac:dyDescent="0.15">
      <c r="B271" t="s">
        <v>284</v>
      </c>
      <c r="C271" t="s">
        <v>23</v>
      </c>
      <c r="D271" t="s">
        <v>25</v>
      </c>
      <c r="E271">
        <v>176.64098899982105</v>
      </c>
      <c r="F271">
        <v>177.0159704854712</v>
      </c>
      <c r="G271">
        <v>177.43111898321672</v>
      </c>
      <c r="H271">
        <v>177.89064573899753</v>
      </c>
      <c r="I271">
        <v>178.39919398293213</v>
      </c>
      <c r="J271">
        <v>178.96188226735697</v>
      </c>
      <c r="K271">
        <v>179.58435205532368</v>
      </c>
      <c r="L271">
        <v>180.27281996691613</v>
      </c>
      <c r="M271">
        <v>181.0341351288827</v>
      </c>
      <c r="N271">
        <v>181.87584211469849</v>
      </c>
      <c r="O271">
        <v>182.8062500075861</v>
      </c>
      <c r="P271">
        <v>184.38844032948458</v>
      </c>
      <c r="Q271">
        <v>186.22588081953711</v>
      </c>
      <c r="R271">
        <v>189.14332571321222</v>
      </c>
      <c r="S271">
        <v>193.70431432482394</v>
      </c>
      <c r="T271">
        <v>216.5167341260406</v>
      </c>
      <c r="U271">
        <v>228.65423363395763</v>
      </c>
      <c r="V271">
        <v>244.11241622355368</v>
      </c>
      <c r="W271">
        <v>263.777757192281</v>
      </c>
      <c r="X271">
        <v>288.76756114035476</v>
      </c>
      <c r="Y271">
        <v>320.48856736153778</v>
      </c>
      <c r="Z271">
        <v>360.71005752028253</v>
      </c>
      <c r="AA271">
        <v>411.65496192497011</v>
      </c>
      <c r="AB271">
        <v>476.11328157228337</v>
      </c>
      <c r="AC271">
        <v>411.65496192497011</v>
      </c>
      <c r="AD271">
        <v>660.44610956501197</v>
      </c>
      <c r="AE271">
        <v>360.71005752028253</v>
      </c>
      <c r="AF271">
        <v>244.11241622355368</v>
      </c>
      <c r="AG271">
        <v>263.777757192281</v>
      </c>
      <c r="AH271">
        <v>288.76756114035476</v>
      </c>
      <c r="AI271">
        <v>360.71005752028253</v>
      </c>
      <c r="AJ271">
        <v>288.76756114035476</v>
      </c>
      <c r="AK271">
        <v>320.48856736153778</v>
      </c>
      <c r="AL271">
        <v>5105.3138996340649</v>
      </c>
      <c r="AM271">
        <v>177.89064573899753</v>
      </c>
      <c r="AN271">
        <v>179.58435205532368</v>
      </c>
      <c r="AO271">
        <v>228.65423363395763</v>
      </c>
      <c r="AP271">
        <v>263.777757192281</v>
      </c>
      <c r="AQ271">
        <v>263.777757192281</v>
      </c>
      <c r="AR271">
        <v>252.60285648038069</v>
      </c>
      <c r="AS271">
        <v>1291.577629893475</v>
      </c>
      <c r="AT271">
        <v>134.84219714716664</v>
      </c>
    </row>
    <row r="272" spans="1:46" hidden="1" x14ac:dyDescent="0.15">
      <c r="B272" t="s">
        <v>285</v>
      </c>
      <c r="C272" t="s">
        <v>24</v>
      </c>
      <c r="D272" t="s">
        <v>25</v>
      </c>
      <c r="E272">
        <v>117.76065933321404</v>
      </c>
      <c r="F272">
        <v>118.01064699031414</v>
      </c>
      <c r="G272">
        <v>118.28741265547782</v>
      </c>
      <c r="H272">
        <v>118.59376382599835</v>
      </c>
      <c r="I272">
        <v>118.93279598862142</v>
      </c>
      <c r="J272">
        <v>119.30792151157131</v>
      </c>
      <c r="K272">
        <v>119.72290137021579</v>
      </c>
      <c r="L272">
        <v>120.18187997794408</v>
      </c>
      <c r="M272">
        <v>120.68942341925514</v>
      </c>
      <c r="N272">
        <v>121.25056140979899</v>
      </c>
      <c r="O272">
        <v>121.87083333839074</v>
      </c>
      <c r="P272">
        <v>122.92562688632306</v>
      </c>
      <c r="Q272">
        <v>124.15058721302475</v>
      </c>
      <c r="R272">
        <v>126.09555047547481</v>
      </c>
      <c r="S272">
        <v>129.13620954988264</v>
      </c>
      <c r="T272">
        <v>144.34448941736039</v>
      </c>
      <c r="U272">
        <v>152.43615575597175</v>
      </c>
      <c r="V272">
        <v>162.74161081570244</v>
      </c>
      <c r="W272">
        <v>175.85183812818735</v>
      </c>
      <c r="X272">
        <v>192.51170742690317</v>
      </c>
      <c r="Y272">
        <v>213.65904490769185</v>
      </c>
      <c r="Z272">
        <v>240.47337168018836</v>
      </c>
      <c r="AA272">
        <v>274.43664128331341</v>
      </c>
      <c r="AB272">
        <v>317.40885438152225</v>
      </c>
      <c r="AC272">
        <v>274.43664128331341</v>
      </c>
      <c r="AD272">
        <v>440.29740637667464</v>
      </c>
      <c r="AE272">
        <v>240.47337168018836</v>
      </c>
      <c r="AF272">
        <v>162.74161081570244</v>
      </c>
      <c r="AG272">
        <v>175.85183812818735</v>
      </c>
      <c r="AH272">
        <v>192.51170742690317</v>
      </c>
      <c r="AI272">
        <v>240.47337168018836</v>
      </c>
      <c r="AJ272">
        <v>192.51170742690317</v>
      </c>
      <c r="AK272">
        <v>213.65904490769185</v>
      </c>
      <c r="AL272">
        <v>3403.5425997560433</v>
      </c>
      <c r="AM272">
        <v>118.59376382599835</v>
      </c>
      <c r="AN272">
        <v>119.72290137021579</v>
      </c>
      <c r="AO272">
        <v>152.43615575597175</v>
      </c>
      <c r="AP272">
        <v>175.85183812818735</v>
      </c>
      <c r="AQ272">
        <v>175.85183812818735</v>
      </c>
      <c r="AR272">
        <v>180.43061177170048</v>
      </c>
      <c r="AS272">
        <v>-49246.912187504378</v>
      </c>
      <c r="AT272">
        <v>-47657.637184925938</v>
      </c>
    </row>
    <row r="273" spans="1:46" hidden="1" x14ac:dyDescent="0.15">
      <c r="B273" t="s">
        <v>286</v>
      </c>
      <c r="C273" t="s">
        <v>20</v>
      </c>
      <c r="D273" t="s">
        <v>25</v>
      </c>
      <c r="E273">
        <v>47838.067796697636</v>
      </c>
      <c r="F273">
        <v>47936.889654736522</v>
      </c>
      <c r="G273">
        <v>48046.511352511894</v>
      </c>
      <c r="H273">
        <v>48168.088530926849</v>
      </c>
      <c r="I273">
        <v>58471.928995534014</v>
      </c>
      <c r="J273">
        <v>49089.880385035482</v>
      </c>
      <c r="K273">
        <v>49257.711076554922</v>
      </c>
      <c r="L273">
        <v>49443.696299079449</v>
      </c>
      <c r="M273">
        <v>49649.758918182699</v>
      </c>
      <c r="N273">
        <v>49878.021143895472</v>
      </c>
      <c r="O273">
        <v>50781.874422997775</v>
      </c>
      <c r="P273">
        <v>51218.41522740147</v>
      </c>
      <c r="Q273">
        <v>62337.476358169493</v>
      </c>
      <c r="R273">
        <v>63987.173919214991</v>
      </c>
      <c r="S273">
        <v>54498.479804513125</v>
      </c>
      <c r="T273">
        <v>61779.441470630241</v>
      </c>
      <c r="U273">
        <v>65316.595792000066</v>
      </c>
      <c r="V273">
        <v>70715.504425075997</v>
      </c>
      <c r="W273">
        <v>91697.548590596329</v>
      </c>
      <c r="X273">
        <v>84048.940952181903</v>
      </c>
      <c r="Y273">
        <v>94738.603398085892</v>
      </c>
      <c r="Z273">
        <v>107033.14085189812</v>
      </c>
      <c r="AA273">
        <v>148109.36724261573</v>
      </c>
      <c r="AB273">
        <v>172113.87832755642</v>
      </c>
      <c r="AC273">
        <v>125668.5540240376</v>
      </c>
      <c r="AD273">
        <v>204690.91253737611</v>
      </c>
      <c r="AE273">
        <v>110948.98746843098</v>
      </c>
      <c r="AF273">
        <v>89922.184639294181</v>
      </c>
      <c r="AG273">
        <v>102096.23966788045</v>
      </c>
      <c r="AH273">
        <v>116215.81958820212</v>
      </c>
      <c r="AI273">
        <v>107033.14085189812</v>
      </c>
      <c r="AJ273">
        <v>102726.48338600009</v>
      </c>
      <c r="AK273">
        <v>114379.5333708598</v>
      </c>
      <c r="AL273">
        <v>1667650.8586756964</v>
      </c>
      <c r="AM273">
        <v>53238.413639445462</v>
      </c>
      <c r="AN273">
        <v>54375.395344248944</v>
      </c>
      <c r="AO273">
        <v>32658.297896000033</v>
      </c>
      <c r="AP273">
        <v>45848.774295298164</v>
      </c>
      <c r="AQ273">
        <v>105877.58187780196</v>
      </c>
      <c r="AR273">
        <v>49423.553176504196</v>
      </c>
      <c r="AS273">
        <v>-1812.8468866239809</v>
      </c>
      <c r="AT273">
        <v>47849.932525297038</v>
      </c>
    </row>
    <row r="274" spans="1:46" x14ac:dyDescent="0.15">
      <c r="A274">
        <f>A264+2</f>
        <v>54</v>
      </c>
      <c r="B274" t="s">
        <v>287</v>
      </c>
      <c r="C274" t="s">
        <v>21</v>
      </c>
      <c r="D274" t="s">
        <v>25</v>
      </c>
      <c r="E274" s="10">
        <v>1573.620651207159</v>
      </c>
      <c r="F274" s="10">
        <v>1576.871370221596</v>
      </c>
      <c r="G274" s="10">
        <v>1580.4773471221017</v>
      </c>
      <c r="H274" s="10">
        <v>1584.4765964120675</v>
      </c>
      <c r="I274" s="10">
        <v>2224.475559612707</v>
      </c>
      <c r="J274" s="10">
        <v>1593.8272852284247</v>
      </c>
      <c r="K274" s="10">
        <v>1599.2763336543806</v>
      </c>
      <c r="L274" s="10">
        <v>1605.3148149051769</v>
      </c>
      <c r="M274" s="10">
        <v>1612.0051596812566</v>
      </c>
      <c r="N274" s="10">
        <v>1619.4162709056973</v>
      </c>
      <c r="O274" s="10">
        <v>1627.6241802242876</v>
      </c>
      <c r="P274" s="10">
        <v>1641.6158726731239</v>
      </c>
      <c r="Q274" s="10">
        <v>2321.0762473786513</v>
      </c>
      <c r="R274" s="10">
        <v>2357.4221970237104</v>
      </c>
      <c r="S274" s="10">
        <v>1724.6354368516811</v>
      </c>
      <c r="T274" s="10">
        <v>1930.607545957195</v>
      </c>
      <c r="U274" s="10">
        <v>2041.143618500002</v>
      </c>
      <c r="V274" s="12">
        <v>2182.5772970702469</v>
      </c>
      <c r="W274" s="10">
        <v>3781.3422099214986</v>
      </c>
      <c r="X274" s="10">
        <v>2594.1031158080832</v>
      </c>
      <c r="Y274" s="10">
        <v>2888.372054819692</v>
      </c>
      <c r="Z274" s="10">
        <v>3263.2055137773818</v>
      </c>
      <c r="AA274" s="10">
        <v>5984.2168582875047</v>
      </c>
      <c r="AB274" s="10">
        <v>6954.0960940426839</v>
      </c>
      <c r="AC274" s="10">
        <v>3740.1355364296905</v>
      </c>
      <c r="AD274" s="10">
        <v>6091.9914445647646</v>
      </c>
      <c r="AE274" s="10">
        <v>3263.2055137773818</v>
      </c>
      <c r="AF274" s="10">
        <v>3492.1236753123953</v>
      </c>
      <c r="AG274" s="10">
        <v>4254.0099861616854</v>
      </c>
      <c r="AH274" s="10">
        <v>4669.3856084545496</v>
      </c>
      <c r="AI274" s="10">
        <v>3263.2055137773818</v>
      </c>
      <c r="AJ274" s="10">
        <v>4150.5649852929328</v>
      </c>
      <c r="AK274" s="10">
        <v>4621.3952877115071</v>
      </c>
      <c r="AL274" s="10">
        <v>49632.466032014774</v>
      </c>
      <c r="AM274" s="10">
        <v>1584.4765964120675</v>
      </c>
      <c r="AN274" s="10">
        <v>1599.2763336543806</v>
      </c>
      <c r="AO274" s="10">
        <v>2041.143618500002</v>
      </c>
      <c r="AP274" s="10">
        <v>3781.3422099214986</v>
      </c>
      <c r="AQ274" s="10">
        <v>3308.6744336813113</v>
      </c>
      <c r="AR274" s="10">
        <v>1930.607545957195</v>
      </c>
      <c r="AS274" s="10">
        <v>45907.460250740442</v>
      </c>
      <c r="AT274" s="10">
        <v>356.98689475003607</v>
      </c>
    </row>
    <row r="275" spans="1:46" hidden="1" x14ac:dyDescent="0.15">
      <c r="B275" t="s">
        <v>288</v>
      </c>
      <c r="C275" t="s">
        <v>22</v>
      </c>
      <c r="D275" t="s">
        <v>25</v>
      </c>
      <c r="E275">
        <v>1573.620651207159</v>
      </c>
      <c r="F275">
        <v>1576.871370221596</v>
      </c>
      <c r="G275">
        <v>1580.4773471221017</v>
      </c>
      <c r="H275">
        <v>1584.4765964120675</v>
      </c>
      <c r="I275">
        <v>2224.475559612707</v>
      </c>
      <c r="J275">
        <v>1593.8272852284247</v>
      </c>
      <c r="K275">
        <v>1599.2763336543806</v>
      </c>
      <c r="L275">
        <v>1605.3148149051769</v>
      </c>
      <c r="M275">
        <v>1612.0051596812566</v>
      </c>
      <c r="N275">
        <v>1619.4162709056973</v>
      </c>
      <c r="O275">
        <v>1627.6241802242876</v>
      </c>
      <c r="P275">
        <v>1641.6158726731239</v>
      </c>
      <c r="Q275">
        <v>2321.0762473786513</v>
      </c>
      <c r="R275">
        <v>2357.4221970237104</v>
      </c>
      <c r="S275">
        <v>1724.6354368516811</v>
      </c>
      <c r="T275">
        <v>1930.607545957195</v>
      </c>
      <c r="U275">
        <v>2041.143618500002</v>
      </c>
      <c r="V275">
        <v>2182.5772970702469</v>
      </c>
      <c r="W275">
        <v>3781.3422099214986</v>
      </c>
      <c r="X275">
        <v>2594.1031158080832</v>
      </c>
      <c r="Y275">
        <v>4043.7208767475686</v>
      </c>
      <c r="Z275">
        <v>4568.4877192883341</v>
      </c>
      <c r="AA275">
        <v>3740.1355364296905</v>
      </c>
      <c r="AB275">
        <v>4346.3100587766776</v>
      </c>
      <c r="AC275">
        <v>3740.1355364296905</v>
      </c>
      <c r="AD275">
        <v>6091.9914445647646</v>
      </c>
      <c r="AE275">
        <v>5221.1288220438109</v>
      </c>
      <c r="AF275">
        <v>2182.5772970702469</v>
      </c>
      <c r="AG275">
        <v>2363.3388812009366</v>
      </c>
      <c r="AH275">
        <v>3631.7443621313164</v>
      </c>
      <c r="AI275">
        <v>4568.4877192883341</v>
      </c>
      <c r="AJ275">
        <v>2594.1031158080832</v>
      </c>
      <c r="AK275">
        <v>2888.372054819692</v>
      </c>
      <c r="AL275">
        <v>49632.466032014774</v>
      </c>
      <c r="AM275">
        <v>1584.4765964120675</v>
      </c>
      <c r="AN275">
        <v>2558.8421338470089</v>
      </c>
      <c r="AO275">
        <v>2041.143618500002</v>
      </c>
      <c r="AP275">
        <v>3781.3422099214986</v>
      </c>
      <c r="AQ275">
        <v>3308.6744336813113</v>
      </c>
      <c r="AR275">
        <v>1930.607545957195</v>
      </c>
      <c r="AS275">
        <v>1303.3355947731516</v>
      </c>
      <c r="AT275">
        <v>1741.773067812336</v>
      </c>
    </row>
    <row r="276" spans="1:46" hidden="1" x14ac:dyDescent="0.15">
      <c r="B276" t="s">
        <v>289</v>
      </c>
      <c r="C276" t="s">
        <v>23</v>
      </c>
      <c r="D276" t="s">
        <v>25</v>
      </c>
      <c r="E276">
        <v>188.83447814485908</v>
      </c>
      <c r="F276">
        <v>189.22456442659151</v>
      </c>
      <c r="G276">
        <v>189.65728165465219</v>
      </c>
      <c r="H276">
        <v>190.13719156944808</v>
      </c>
      <c r="I276">
        <v>190.6693336810892</v>
      </c>
      <c r="J276">
        <v>191.25927422741097</v>
      </c>
      <c r="K276">
        <v>191.91316003852569</v>
      </c>
      <c r="L276">
        <v>192.63777778862124</v>
      </c>
      <c r="M276">
        <v>193.44061916175079</v>
      </c>
      <c r="N276">
        <v>194.32995250868368</v>
      </c>
      <c r="O276">
        <v>195.31490162691449</v>
      </c>
      <c r="P276">
        <v>196.99390472077488</v>
      </c>
      <c r="Q276">
        <v>198.94939263245584</v>
      </c>
      <c r="R276">
        <v>202.06475974488944</v>
      </c>
      <c r="S276">
        <v>206.95625242220174</v>
      </c>
      <c r="T276">
        <v>231.6729055148634</v>
      </c>
      <c r="U276">
        <v>244.93723422000025</v>
      </c>
      <c r="V276">
        <v>261.90927564842963</v>
      </c>
      <c r="W276">
        <v>283.60066574411235</v>
      </c>
      <c r="X276">
        <v>311.29237389696999</v>
      </c>
      <c r="Y276">
        <v>346.60464657836303</v>
      </c>
      <c r="Z276">
        <v>391.58466165328582</v>
      </c>
      <c r="AA276">
        <v>448.81626437156285</v>
      </c>
      <c r="AB276">
        <v>521.5572070532013</v>
      </c>
      <c r="AC276">
        <v>448.81626437156285</v>
      </c>
      <c r="AD276">
        <v>731.03897334777184</v>
      </c>
      <c r="AE276">
        <v>391.58466165328582</v>
      </c>
      <c r="AF276">
        <v>261.90927564842963</v>
      </c>
      <c r="AG276">
        <v>283.60066574411235</v>
      </c>
      <c r="AH276">
        <v>311.29237389696999</v>
      </c>
      <c r="AI276">
        <v>391.58466165328582</v>
      </c>
      <c r="AJ276">
        <v>311.29237389696999</v>
      </c>
      <c r="AK276">
        <v>346.60464657836303</v>
      </c>
      <c r="AL276">
        <v>5955.8959238417729</v>
      </c>
      <c r="AM276">
        <v>190.13719156944808</v>
      </c>
      <c r="AN276">
        <v>191.91316003852569</v>
      </c>
      <c r="AO276">
        <v>244.93723422000025</v>
      </c>
      <c r="AP276">
        <v>283.60066574411235</v>
      </c>
      <c r="AQ276">
        <v>283.60066574411235</v>
      </c>
      <c r="AR276">
        <v>270.28505643400729</v>
      </c>
      <c r="AS276">
        <v>1380.5598966114394</v>
      </c>
      <c r="AT276">
        <v>144.39540433743457</v>
      </c>
    </row>
    <row r="277" spans="1:46" hidden="1" x14ac:dyDescent="0.15">
      <c r="B277" t="s">
        <v>290</v>
      </c>
      <c r="C277" t="s">
        <v>24</v>
      </c>
      <c r="D277" t="s">
        <v>25</v>
      </c>
      <c r="E277">
        <v>125.88965209657272</v>
      </c>
      <c r="F277">
        <v>126.14970961772768</v>
      </c>
      <c r="G277">
        <v>126.43818776976813</v>
      </c>
      <c r="H277">
        <v>126.75812771296539</v>
      </c>
      <c r="I277">
        <v>127.11288912072612</v>
      </c>
      <c r="J277">
        <v>127.50618281827397</v>
      </c>
      <c r="K277">
        <v>127.94210669235045</v>
      </c>
      <c r="L277">
        <v>128.42518519241415</v>
      </c>
      <c r="M277">
        <v>128.96041277450053</v>
      </c>
      <c r="N277">
        <v>129.55330167245577</v>
      </c>
      <c r="O277">
        <v>130.209934417943</v>
      </c>
      <c r="P277">
        <v>131.32926981384992</v>
      </c>
      <c r="Q277">
        <v>132.63292842163722</v>
      </c>
      <c r="R277">
        <v>134.7098398299263</v>
      </c>
      <c r="S277">
        <v>137.9708349481345</v>
      </c>
      <c r="T277">
        <v>154.4486036765756</v>
      </c>
      <c r="U277">
        <v>163.29148948000017</v>
      </c>
      <c r="V277">
        <v>174.60618376561976</v>
      </c>
      <c r="W277">
        <v>189.06711049607492</v>
      </c>
      <c r="X277">
        <v>207.52824926464666</v>
      </c>
      <c r="Y277">
        <v>231.06976438557535</v>
      </c>
      <c r="Z277">
        <v>261.05644110219055</v>
      </c>
      <c r="AA277">
        <v>299.21084291437523</v>
      </c>
      <c r="AB277">
        <v>347.7048047021342</v>
      </c>
      <c r="AC277">
        <v>299.21084291437523</v>
      </c>
      <c r="AD277">
        <v>487.35931556518119</v>
      </c>
      <c r="AE277">
        <v>261.05644110219055</v>
      </c>
      <c r="AF277">
        <v>174.60618376561976</v>
      </c>
      <c r="AG277">
        <v>189.06711049607492</v>
      </c>
      <c r="AH277">
        <v>207.52824926464666</v>
      </c>
      <c r="AI277">
        <v>261.05644110219055</v>
      </c>
      <c r="AJ277">
        <v>207.52824926464666</v>
      </c>
      <c r="AK277">
        <v>231.06976438557535</v>
      </c>
      <c r="AL277">
        <v>3970.5972825611821</v>
      </c>
      <c r="AM277">
        <v>126.75812771296539</v>
      </c>
      <c r="AN277">
        <v>127.94210669235045</v>
      </c>
      <c r="AO277">
        <v>163.29148948000017</v>
      </c>
      <c r="AP277">
        <v>189.06711049607492</v>
      </c>
      <c r="AQ277">
        <v>189.06711049607492</v>
      </c>
      <c r="AR277">
        <v>193.06075459571952</v>
      </c>
      <c r="AS277">
        <v>-52694.367420714625</v>
      </c>
      <c r="AT277">
        <v>-50949.387173919822</v>
      </c>
    </row>
    <row r="278" spans="1:46" hidden="1" x14ac:dyDescent="0.15">
      <c r="B278" t="s">
        <v>291</v>
      </c>
      <c r="C278" t="s">
        <v>20</v>
      </c>
      <c r="D278" t="s">
        <v>25</v>
      </c>
      <c r="E278">
        <v>51142.447928515539</v>
      </c>
      <c r="F278">
        <v>51245.215251989306</v>
      </c>
      <c r="G278">
        <v>51359.43689878541</v>
      </c>
      <c r="H278">
        <v>51486.363355508816</v>
      </c>
      <c r="I278">
        <v>62496.300625834119</v>
      </c>
      <c r="J278">
        <v>52465.383593881947</v>
      </c>
      <c r="K278">
        <v>52641.624288435312</v>
      </c>
      <c r="L278">
        <v>52837.308090814018</v>
      </c>
      <c r="M278">
        <v>53054.536016938378</v>
      </c>
      <c r="N278">
        <v>53295.631385199827</v>
      </c>
      <c r="O278">
        <v>54258.788330330426</v>
      </c>
      <c r="P278">
        <v>54721.882119551206</v>
      </c>
      <c r="Q278">
        <v>66598.744470222693</v>
      </c>
      <c r="R278">
        <v>68360.342003117723</v>
      </c>
      <c r="S278">
        <v>58227.982575188318</v>
      </c>
      <c r="T278">
        <v>66104.00237357436</v>
      </c>
      <c r="U278">
        <v>69968.222710517541</v>
      </c>
      <c r="V278">
        <v>75872.331303169965</v>
      </c>
      <c r="W278">
        <v>98592.94934739935</v>
      </c>
      <c r="X278">
        <v>90612.518686054071</v>
      </c>
      <c r="Y278">
        <v>102472.29217075613</v>
      </c>
      <c r="Z278">
        <v>116216.68067691043</v>
      </c>
      <c r="AA278">
        <v>161520.19315613303</v>
      </c>
      <c r="AB278">
        <v>188599.93906135063</v>
      </c>
      <c r="AC278">
        <v>137047.436617325</v>
      </c>
      <c r="AD278">
        <v>226659.08550009475</v>
      </c>
      <c r="AE278">
        <v>120468.51045777301</v>
      </c>
      <c r="AF278">
        <v>96479.631163290207</v>
      </c>
      <c r="AG278">
        <v>109773.59308782608</v>
      </c>
      <c r="AH278">
        <v>125291.38386219821</v>
      </c>
      <c r="AI278">
        <v>116216.68067691043</v>
      </c>
      <c r="AJ278">
        <v>110748.63394962164</v>
      </c>
      <c r="AK278">
        <v>123716.54786469338</v>
      </c>
      <c r="AL278">
        <v>1945962.031567032</v>
      </c>
      <c r="AM278">
        <v>56905.98055082553</v>
      </c>
      <c r="AN278">
        <v>58110.883954766257</v>
      </c>
      <c r="AO278">
        <v>34984.11135525877</v>
      </c>
      <c r="AP278">
        <v>49296.474673699675</v>
      </c>
      <c r="AQ278">
        <v>113839.28172070853</v>
      </c>
      <c r="AR278">
        <v>52883.201898859486</v>
      </c>
      <c r="AS278">
        <v>-1939.860422077626</v>
      </c>
      <c r="AT278">
        <v>51200.884532789896</v>
      </c>
    </row>
    <row r="279" spans="1:46" x14ac:dyDescent="0.15">
      <c r="A279">
        <f>A269+2</f>
        <v>55</v>
      </c>
      <c r="B279" t="s">
        <v>292</v>
      </c>
      <c r="C279" t="s">
        <v>21</v>
      </c>
      <c r="D279" t="s">
        <v>25</v>
      </c>
      <c r="E279" s="10">
        <v>1682.31736606959</v>
      </c>
      <c r="F279" s="10">
        <v>1685.6978701312273</v>
      </c>
      <c r="G279" s="10">
        <v>1689.4551611442569</v>
      </c>
      <c r="H279" s="10">
        <v>1693.6303735364743</v>
      </c>
      <c r="I279" s="10">
        <v>2377.5766542436891</v>
      </c>
      <c r="J279" s="10">
        <v>1703.4215452559074</v>
      </c>
      <c r="K279" s="10">
        <v>1709.1436457284192</v>
      </c>
      <c r="L279" s="10">
        <v>1715.4970159355203</v>
      </c>
      <c r="M279" s="10">
        <v>1722.5498706798173</v>
      </c>
      <c r="N279" s="10">
        <v>1730.3776423766176</v>
      </c>
      <c r="O279" s="10">
        <v>1739.0637285362318</v>
      </c>
      <c r="P279" s="10">
        <v>1753.9064781907439</v>
      </c>
      <c r="Q279" s="10">
        <v>2479.7404855933983</v>
      </c>
      <c r="R279" s="10">
        <v>2518.538915904337</v>
      </c>
      <c r="S279" s="10">
        <v>1842.65767643001</v>
      </c>
      <c r="T279" s="10">
        <v>2065.7500741741987</v>
      </c>
      <c r="U279" s="10">
        <v>2186.5069597036731</v>
      </c>
      <c r="V279" s="12">
        <v>2341.7386204682089</v>
      </c>
      <c r="W279" s="10">
        <v>4065.6886328824476</v>
      </c>
      <c r="X279" s="10">
        <v>2796.6826754954959</v>
      </c>
      <c r="Y279" s="10">
        <v>3124.1552491084185</v>
      </c>
      <c r="Z279" s="10">
        <v>3543.1914840521472</v>
      </c>
      <c r="AA279" s="10">
        <v>6526.0684103488093</v>
      </c>
      <c r="AB279" s="10">
        <v>7620.1995580343691</v>
      </c>
      <c r="AC279" s="10">
        <v>4078.7927564680062</v>
      </c>
      <c r="AD279" s="10">
        <v>6745.8061160742491</v>
      </c>
      <c r="AE279" s="10">
        <v>3543.1914840521472</v>
      </c>
      <c r="AF279" s="10">
        <v>3746.7817927491342</v>
      </c>
      <c r="AG279" s="10">
        <v>4573.8997119927535</v>
      </c>
      <c r="AH279" s="10">
        <v>5034.0288158918929</v>
      </c>
      <c r="AI279" s="10">
        <v>3543.1914840521472</v>
      </c>
      <c r="AJ279" s="10">
        <v>4474.6922807927931</v>
      </c>
      <c r="AK279" s="10">
        <v>4998.6483985734694</v>
      </c>
      <c r="AL279" s="10">
        <v>57915.536653780713</v>
      </c>
      <c r="AM279" s="10">
        <v>1693.6303735364743</v>
      </c>
      <c r="AN279" s="10">
        <v>1709.1436457284192</v>
      </c>
      <c r="AO279" s="10">
        <v>2186.5069597036731</v>
      </c>
      <c r="AP279" s="10">
        <v>4065.6886328824476</v>
      </c>
      <c r="AQ279" s="10">
        <v>3557.4775537721416</v>
      </c>
      <c r="AR279" s="10">
        <v>2065.7500741741987</v>
      </c>
      <c r="AS279" s="10">
        <v>49076.697854341342</v>
      </c>
      <c r="AT279" s="10">
        <v>383.43270810460876</v>
      </c>
    </row>
    <row r="280" spans="1:46" hidden="1" x14ac:dyDescent="0.15">
      <c r="B280" t="s">
        <v>293</v>
      </c>
      <c r="C280" t="s">
        <v>22</v>
      </c>
      <c r="D280" t="s">
        <v>25</v>
      </c>
      <c r="E280">
        <v>1682.31736606959</v>
      </c>
      <c r="F280">
        <v>1685.6978701312273</v>
      </c>
      <c r="G280">
        <v>1689.4551611442569</v>
      </c>
      <c r="H280">
        <v>1693.6303735364743</v>
      </c>
      <c r="I280">
        <v>2377.5766542436891</v>
      </c>
      <c r="J280">
        <v>1703.4215452559074</v>
      </c>
      <c r="K280">
        <v>1709.1436457284192</v>
      </c>
      <c r="L280">
        <v>1715.4970159355203</v>
      </c>
      <c r="M280">
        <v>1722.5498706798173</v>
      </c>
      <c r="N280">
        <v>1730.3776423766176</v>
      </c>
      <c r="O280">
        <v>1739.0637285362318</v>
      </c>
      <c r="P280">
        <v>1753.9064781907439</v>
      </c>
      <c r="Q280">
        <v>2479.7404855933983</v>
      </c>
      <c r="R280">
        <v>2518.538915904337</v>
      </c>
      <c r="S280">
        <v>1842.65767643001</v>
      </c>
      <c r="T280">
        <v>2065.7500741741987</v>
      </c>
      <c r="U280">
        <v>2186.5069597036731</v>
      </c>
      <c r="V280">
        <v>2341.7386204682089</v>
      </c>
      <c r="W280">
        <v>4065.6886328824476</v>
      </c>
      <c r="X280">
        <v>2796.6826754954959</v>
      </c>
      <c r="Y280">
        <v>4373.8173487517861</v>
      </c>
      <c r="Z280">
        <v>4960.4680776730056</v>
      </c>
      <c r="AA280">
        <v>4078.7927564680062</v>
      </c>
      <c r="AB280">
        <v>4762.6247237714806</v>
      </c>
      <c r="AC280">
        <v>4078.7927564680062</v>
      </c>
      <c r="AD280">
        <v>6745.8061160742491</v>
      </c>
      <c r="AE280">
        <v>5669.1063744834355</v>
      </c>
      <c r="AF280">
        <v>2341.7386204682089</v>
      </c>
      <c r="AG280">
        <v>2541.0553955515297</v>
      </c>
      <c r="AH280">
        <v>3915.3557456936942</v>
      </c>
      <c r="AI280">
        <v>4960.4680776730056</v>
      </c>
      <c r="AJ280">
        <v>2796.6826754954959</v>
      </c>
      <c r="AK280">
        <v>3124.1552491084185</v>
      </c>
      <c r="AL280">
        <v>57915.536653780713</v>
      </c>
      <c r="AM280">
        <v>1693.6303735364743</v>
      </c>
      <c r="AN280">
        <v>2734.6298331654707</v>
      </c>
      <c r="AO280">
        <v>2186.5069597036731</v>
      </c>
      <c r="AP280">
        <v>4065.6886328824476</v>
      </c>
      <c r="AQ280">
        <v>3557.4775537721416</v>
      </c>
      <c r="AR280">
        <v>2065.7500741741987</v>
      </c>
      <c r="AS280">
        <v>1393.1123556852021</v>
      </c>
      <c r="AT280">
        <v>1863.8719902458479</v>
      </c>
    </row>
    <row r="281" spans="1:46" hidden="1" x14ac:dyDescent="0.15">
      <c r="B281" t="s">
        <v>294</v>
      </c>
      <c r="C281" t="s">
        <v>23</v>
      </c>
      <c r="D281" t="s">
        <v>25</v>
      </c>
      <c r="E281">
        <v>201.8780839283508</v>
      </c>
      <c r="F281">
        <v>202.28374441574726</v>
      </c>
      <c r="G281">
        <v>202.73461933731085</v>
      </c>
      <c r="H281">
        <v>203.23564482437689</v>
      </c>
      <c r="I281">
        <v>203.79228464945908</v>
      </c>
      <c r="J281">
        <v>204.41058543070889</v>
      </c>
      <c r="K281">
        <v>205.09723748741033</v>
      </c>
      <c r="L281">
        <v>205.85964191226242</v>
      </c>
      <c r="M281">
        <v>206.70598448157807</v>
      </c>
      <c r="N281">
        <v>207.64531708519411</v>
      </c>
      <c r="O281">
        <v>208.6876474243478</v>
      </c>
      <c r="P281">
        <v>210.46877738288924</v>
      </c>
      <c r="Q281">
        <v>212.54918447943413</v>
      </c>
      <c r="R281">
        <v>215.87476422037176</v>
      </c>
      <c r="S281">
        <v>221.11892117160122</v>
      </c>
      <c r="T281">
        <v>247.89000890090387</v>
      </c>
      <c r="U281">
        <v>262.38083516444078</v>
      </c>
      <c r="V281">
        <v>281.00863445618506</v>
      </c>
      <c r="W281">
        <v>304.92664746618357</v>
      </c>
      <c r="X281">
        <v>335.60192105945953</v>
      </c>
      <c r="Y281">
        <v>374.89862989301025</v>
      </c>
      <c r="Z281">
        <v>425.18297808625766</v>
      </c>
      <c r="AA281">
        <v>489.45513077616073</v>
      </c>
      <c r="AB281">
        <v>571.51496685257769</v>
      </c>
      <c r="AC281">
        <v>489.45513077616073</v>
      </c>
      <c r="AD281">
        <v>809.49673392890986</v>
      </c>
      <c r="AE281">
        <v>425.18297808625766</v>
      </c>
      <c r="AF281">
        <v>281.00863445618506</v>
      </c>
      <c r="AG281">
        <v>304.92664746618357</v>
      </c>
      <c r="AH281">
        <v>335.60192105945953</v>
      </c>
      <c r="AI281">
        <v>425.18297808625766</v>
      </c>
      <c r="AJ281">
        <v>335.60192105945953</v>
      </c>
      <c r="AK281">
        <v>374.89862989301025</v>
      </c>
      <c r="AL281">
        <v>6949.8643984536857</v>
      </c>
      <c r="AM281">
        <v>203.23564482437689</v>
      </c>
      <c r="AN281">
        <v>205.09723748741033</v>
      </c>
      <c r="AO281">
        <v>262.38083516444078</v>
      </c>
      <c r="AP281">
        <v>304.92664746618357</v>
      </c>
      <c r="AQ281">
        <v>304.92664746618357</v>
      </c>
      <c r="AR281">
        <v>289.20501038438783</v>
      </c>
      <c r="AS281">
        <v>1475.7423586521702</v>
      </c>
      <c r="AT281">
        <v>154.61962109882063</v>
      </c>
    </row>
    <row r="282" spans="1:46" hidden="1" x14ac:dyDescent="0.15">
      <c r="B282" t="s">
        <v>295</v>
      </c>
      <c r="C282" t="s">
        <v>24</v>
      </c>
      <c r="D282" t="s">
        <v>25</v>
      </c>
      <c r="E282">
        <v>134.5853892855672</v>
      </c>
      <c r="F282">
        <v>134.85582961049818</v>
      </c>
      <c r="G282">
        <v>135.15641289154055</v>
      </c>
      <c r="H282">
        <v>135.49042988291794</v>
      </c>
      <c r="I282">
        <v>135.86152309963938</v>
      </c>
      <c r="J282">
        <v>136.27372362047259</v>
      </c>
      <c r="K282">
        <v>136.73149165827354</v>
      </c>
      <c r="L282">
        <v>137.23976127484161</v>
      </c>
      <c r="M282">
        <v>137.80398965438539</v>
      </c>
      <c r="N282">
        <v>138.43021139012941</v>
      </c>
      <c r="O282">
        <v>139.12509828289853</v>
      </c>
      <c r="P282">
        <v>140.3125182552595</v>
      </c>
      <c r="Q282">
        <v>141.69945631962275</v>
      </c>
      <c r="R282">
        <v>143.91650948024784</v>
      </c>
      <c r="S282">
        <v>147.41261411440081</v>
      </c>
      <c r="T282">
        <v>165.2600059339359</v>
      </c>
      <c r="U282">
        <v>174.92055677629386</v>
      </c>
      <c r="V282">
        <v>187.33908963745671</v>
      </c>
      <c r="W282">
        <v>203.28443164412238</v>
      </c>
      <c r="X282">
        <v>223.73461403963967</v>
      </c>
      <c r="Y282">
        <v>249.93241992867348</v>
      </c>
      <c r="Z282">
        <v>283.45531872417178</v>
      </c>
      <c r="AA282">
        <v>326.30342051744049</v>
      </c>
      <c r="AB282">
        <v>381.00997790171846</v>
      </c>
      <c r="AC282">
        <v>326.30342051744049</v>
      </c>
      <c r="AD282">
        <v>539.66448928593991</v>
      </c>
      <c r="AE282">
        <v>283.45531872417178</v>
      </c>
      <c r="AF282">
        <v>187.33908963745671</v>
      </c>
      <c r="AG282">
        <v>203.28443164412238</v>
      </c>
      <c r="AH282">
        <v>223.73461403963967</v>
      </c>
      <c r="AI282">
        <v>283.45531872417178</v>
      </c>
      <c r="AJ282">
        <v>223.73461403963967</v>
      </c>
      <c r="AK282">
        <v>249.93241992867348</v>
      </c>
      <c r="AL282">
        <v>4633.2429323024571</v>
      </c>
      <c r="AM282">
        <v>135.49042988291794</v>
      </c>
      <c r="AN282">
        <v>136.73149165827354</v>
      </c>
      <c r="AO282">
        <v>174.92055677629386</v>
      </c>
      <c r="AP282">
        <v>203.28443164412238</v>
      </c>
      <c r="AQ282">
        <v>203.28443164412238</v>
      </c>
      <c r="AR282">
        <v>206.57500741741987</v>
      </c>
      <c r="AS282">
        <v>-56383.147947851314</v>
      </c>
      <c r="AT282">
        <v>-54470.673969864256</v>
      </c>
    </row>
    <row r="283" spans="1:46" hidden="1" x14ac:dyDescent="0.15">
      <c r="B283" t="s">
        <v>296</v>
      </c>
      <c r="C283" t="s">
        <v>20</v>
      </c>
      <c r="D283" t="s">
        <v>25</v>
      </c>
      <c r="E283">
        <v>54677.248977281677</v>
      </c>
      <c r="F283">
        <v>54784.08399412108</v>
      </c>
      <c r="G283">
        <v>54903.059307336422</v>
      </c>
      <c r="H283">
        <v>55035.52664212438</v>
      </c>
      <c r="I283">
        <v>66800.455695072393</v>
      </c>
      <c r="J283">
        <v>56075.348374804511</v>
      </c>
      <c r="K283">
        <v>56260.359375116044</v>
      </c>
      <c r="L283">
        <v>56466.179511697177</v>
      </c>
      <c r="M283">
        <v>56695.102095688337</v>
      </c>
      <c r="N283">
        <v>56949.6679963223</v>
      </c>
      <c r="O283">
        <v>57975.973519085295</v>
      </c>
      <c r="P283">
        <v>58467.073340679388</v>
      </c>
      <c r="Q283">
        <v>71153.593009400793</v>
      </c>
      <c r="R283">
        <v>73034.335148371523</v>
      </c>
      <c r="S283">
        <v>62213.854044950531</v>
      </c>
      <c r="T283">
        <v>70731.282539724576</v>
      </c>
      <c r="U283">
        <v>74951.423404312067</v>
      </c>
      <c r="V283">
        <v>81406.675388197633</v>
      </c>
      <c r="W283">
        <v>106011.5368073928</v>
      </c>
      <c r="X283">
        <v>97696.760529347026</v>
      </c>
      <c r="Y283">
        <v>110852.0278783197</v>
      </c>
      <c r="Z283">
        <v>126212.19028621154</v>
      </c>
      <c r="AA283">
        <v>176189.30975528265</v>
      </c>
      <c r="AB283">
        <v>206728.21386410572</v>
      </c>
      <c r="AC283">
        <v>149493.95979236104</v>
      </c>
      <c r="AD283">
        <v>251081.807660416</v>
      </c>
      <c r="AE283">
        <v>130829.70944302416</v>
      </c>
      <c r="AF283">
        <v>103517.13043190562</v>
      </c>
      <c r="AG283">
        <v>118033.4636618394</v>
      </c>
      <c r="AH283">
        <v>135086.87875662799</v>
      </c>
      <c r="AI283">
        <v>126212.19028621154</v>
      </c>
      <c r="AJ283">
        <v>119407.15175809081</v>
      </c>
      <c r="AK283">
        <v>133833.5458530933</v>
      </c>
      <c r="AL283">
        <v>2271222.8407340464</v>
      </c>
      <c r="AM283">
        <v>60828.739972874318</v>
      </c>
      <c r="AN283">
        <v>62105.591517985245</v>
      </c>
      <c r="AO283">
        <v>37475.711702156033</v>
      </c>
      <c r="AP283">
        <v>53005.768403696398</v>
      </c>
      <c r="AQ283">
        <v>122405.07342709272</v>
      </c>
      <c r="AR283">
        <v>56585.026031779664</v>
      </c>
      <c r="AS283">
        <v>-2075.7671900808259</v>
      </c>
      <c r="AT283">
        <v>54786.432315421713</v>
      </c>
    </row>
    <row r="284" spans="1:46" x14ac:dyDescent="0.15">
      <c r="A284">
        <f>A274+2</f>
        <v>56</v>
      </c>
      <c r="B284" t="s">
        <v>297</v>
      </c>
      <c r="C284" t="s">
        <v>21</v>
      </c>
      <c r="D284" t="s">
        <v>25</v>
      </c>
      <c r="E284" s="10">
        <v>1798.5937163579499</v>
      </c>
      <c r="F284" s="10">
        <v>1802.108026122404</v>
      </c>
      <c r="G284" s="10">
        <v>1806.0216877413295</v>
      </c>
      <c r="H284" s="10">
        <v>1810.3791658593548</v>
      </c>
      <c r="I284" s="10">
        <v>2541.321684051667</v>
      </c>
      <c r="J284" s="10">
        <v>1820.6281939871594</v>
      </c>
      <c r="K284" s="10">
        <v>1826.6350446466249</v>
      </c>
      <c r="L284" s="10">
        <v>1833.3175166135447</v>
      </c>
      <c r="M284" s="10">
        <v>1840.7500680418291</v>
      </c>
      <c r="N284" s="10">
        <v>1849.0151946857889</v>
      </c>
      <c r="O284" s="10">
        <v>1858.204279457862</v>
      </c>
      <c r="P284" s="10">
        <v>1873.9446583551085</v>
      </c>
      <c r="Q284" s="10">
        <v>2649.3359099244976</v>
      </c>
      <c r="R284" s="10">
        <v>2690.7386633610563</v>
      </c>
      <c r="S284" s="10">
        <v>1968.7928495237511</v>
      </c>
      <c r="T284" s="10">
        <v>2210.352579366393</v>
      </c>
      <c r="U284" s="10">
        <v>2342.2319813847521</v>
      </c>
      <c r="V284" s="12">
        <v>2512.5517095122723</v>
      </c>
      <c r="W284" s="10">
        <v>4371.6097652533117</v>
      </c>
      <c r="X284" s="10">
        <v>3015.3321151033033</v>
      </c>
      <c r="Y284" s="10">
        <v>3379.6349962902345</v>
      </c>
      <c r="Z284" s="10">
        <v>3847.9326306771809</v>
      </c>
      <c r="AA284" s="10">
        <v>7118.7599901124304</v>
      </c>
      <c r="AB284" s="10">
        <v>8352.6551056204335</v>
      </c>
      <c r="AC284" s="10">
        <v>4449.2249938202694</v>
      </c>
      <c r="AD284" s="10">
        <v>7472.6728470361904</v>
      </c>
      <c r="AE284" s="10">
        <v>3847.9326306771809</v>
      </c>
      <c r="AF284" s="10">
        <v>4020.0827352196357</v>
      </c>
      <c r="AG284" s="10">
        <v>4918.060985909975</v>
      </c>
      <c r="AH284" s="10">
        <v>5427.5978071859463</v>
      </c>
      <c r="AI284" s="10">
        <v>3847.9326306771809</v>
      </c>
      <c r="AJ284" s="10">
        <v>4824.5313841652851</v>
      </c>
      <c r="AK284" s="10">
        <v>5407.4159940643758</v>
      </c>
      <c r="AL284" s="10">
        <v>67595.91787898948</v>
      </c>
      <c r="AM284" s="10">
        <v>1810.3791658593548</v>
      </c>
      <c r="AN284" s="10">
        <v>1826.6350446466249</v>
      </c>
      <c r="AO284" s="10">
        <v>2342.2319813847521</v>
      </c>
      <c r="AP284" s="10">
        <v>4371.6097652533117</v>
      </c>
      <c r="AQ284" s="10">
        <v>3825.1585445966475</v>
      </c>
      <c r="AR284" s="10">
        <v>2210.352579366393</v>
      </c>
      <c r="AS284" s="10">
        <v>52466.896397915283</v>
      </c>
      <c r="AT284" s="10">
        <v>411.75886300844309</v>
      </c>
    </row>
    <row r="285" spans="1:46" hidden="1" x14ac:dyDescent="0.15">
      <c r="B285" t="s">
        <v>298</v>
      </c>
      <c r="C285" t="s">
        <v>22</v>
      </c>
      <c r="D285" t="s">
        <v>25</v>
      </c>
      <c r="E285">
        <v>1798.5937163579499</v>
      </c>
      <c r="F285">
        <v>1802.108026122404</v>
      </c>
      <c r="G285">
        <v>1806.0216877413295</v>
      </c>
      <c r="H285">
        <v>1810.3791658593548</v>
      </c>
      <c r="I285">
        <v>2541.321684051667</v>
      </c>
      <c r="J285">
        <v>1820.6281939871594</v>
      </c>
      <c r="K285">
        <v>1826.6350446466249</v>
      </c>
      <c r="L285">
        <v>1833.3175166135447</v>
      </c>
      <c r="M285">
        <v>1840.7500680418291</v>
      </c>
      <c r="N285">
        <v>1849.0151946857889</v>
      </c>
      <c r="O285">
        <v>1858.204279457862</v>
      </c>
      <c r="P285">
        <v>1873.9446583551085</v>
      </c>
      <c r="Q285">
        <v>2649.3359099244976</v>
      </c>
      <c r="R285">
        <v>2690.7386633610563</v>
      </c>
      <c r="S285">
        <v>1968.7928495237511</v>
      </c>
      <c r="T285">
        <v>2210.352579366393</v>
      </c>
      <c r="U285">
        <v>2342.2319813847521</v>
      </c>
      <c r="V285">
        <v>2512.5517095122723</v>
      </c>
      <c r="W285">
        <v>4371.6097652533117</v>
      </c>
      <c r="X285">
        <v>3015.3321151033033</v>
      </c>
      <c r="Y285">
        <v>4731.4889948063283</v>
      </c>
      <c r="Z285">
        <v>5387.1056829480531</v>
      </c>
      <c r="AA285">
        <v>4449.2249938202694</v>
      </c>
      <c r="AB285">
        <v>5220.4094410127709</v>
      </c>
      <c r="AC285">
        <v>4449.2249938202694</v>
      </c>
      <c r="AD285">
        <v>7472.6728470361904</v>
      </c>
      <c r="AE285">
        <v>6156.6922090834896</v>
      </c>
      <c r="AF285">
        <v>2512.5517095122723</v>
      </c>
      <c r="AG285">
        <v>2732.2561032833196</v>
      </c>
      <c r="AH285">
        <v>4221.4649611446248</v>
      </c>
      <c r="AI285">
        <v>5387.1056829480531</v>
      </c>
      <c r="AJ285">
        <v>3015.3321151033033</v>
      </c>
      <c r="AK285">
        <v>3379.6349962902345</v>
      </c>
      <c r="AL285">
        <v>67595.91787898948</v>
      </c>
      <c r="AM285">
        <v>1810.3791658593548</v>
      </c>
      <c r="AN285">
        <v>2922.6160714345997</v>
      </c>
      <c r="AO285">
        <v>2342.2319813847521</v>
      </c>
      <c r="AP285">
        <v>4371.6097652533117</v>
      </c>
      <c r="AQ285">
        <v>3825.1585445966475</v>
      </c>
      <c r="AR285">
        <v>2210.352579366393</v>
      </c>
      <c r="AS285">
        <v>1489.1443552466549</v>
      </c>
      <c r="AT285">
        <v>1994.521333403439</v>
      </c>
    </row>
    <row r="286" spans="1:46" hidden="1" x14ac:dyDescent="0.15">
      <c r="B286" t="s">
        <v>299</v>
      </c>
      <c r="C286" t="s">
        <v>23</v>
      </c>
      <c r="D286" t="s">
        <v>25</v>
      </c>
      <c r="E286">
        <v>215.831245962954</v>
      </c>
      <c r="F286">
        <v>216.25296313468846</v>
      </c>
      <c r="G286">
        <v>216.72260252895956</v>
      </c>
      <c r="H286">
        <v>217.24549990312255</v>
      </c>
      <c r="I286">
        <v>217.82757291871431</v>
      </c>
      <c r="J286">
        <v>218.47538327845913</v>
      </c>
      <c r="K286">
        <v>219.19620535759498</v>
      </c>
      <c r="L286">
        <v>219.99810199362537</v>
      </c>
      <c r="M286">
        <v>220.89000816501948</v>
      </c>
      <c r="N286">
        <v>221.88182336229465</v>
      </c>
      <c r="O286">
        <v>222.98451353494343</v>
      </c>
      <c r="P286">
        <v>224.87335900261303</v>
      </c>
      <c r="Q286">
        <v>227.0859351363855</v>
      </c>
      <c r="R286">
        <v>230.63474257380483</v>
      </c>
      <c r="S286">
        <v>236.25514194285012</v>
      </c>
      <c r="T286">
        <v>265.24230952396715</v>
      </c>
      <c r="U286">
        <v>281.06783776617027</v>
      </c>
      <c r="V286">
        <v>301.50620514147272</v>
      </c>
      <c r="W286">
        <v>327.87073239399837</v>
      </c>
      <c r="X286">
        <v>361.83985381239643</v>
      </c>
      <c r="Y286">
        <v>405.55619955482814</v>
      </c>
      <c r="Z286">
        <v>461.75191568126172</v>
      </c>
      <c r="AA286">
        <v>533.90699925843228</v>
      </c>
      <c r="AB286">
        <v>626.44913292153251</v>
      </c>
      <c r="AC286">
        <v>533.90699925843228</v>
      </c>
      <c r="AD286">
        <v>896.72074164434287</v>
      </c>
      <c r="AE286">
        <v>461.75191568126172</v>
      </c>
      <c r="AF286">
        <v>301.50620514147272</v>
      </c>
      <c r="AG286">
        <v>327.87073239399837</v>
      </c>
      <c r="AH286">
        <v>361.83985381239643</v>
      </c>
      <c r="AI286">
        <v>461.75191568126172</v>
      </c>
      <c r="AJ286">
        <v>361.83985381239643</v>
      </c>
      <c r="AK286">
        <v>405.55619955482814</v>
      </c>
      <c r="AL286">
        <v>8111.5101454787364</v>
      </c>
      <c r="AM286">
        <v>217.24549990312255</v>
      </c>
      <c r="AN286">
        <v>219.19620535759498</v>
      </c>
      <c r="AO286">
        <v>281.06783776617027</v>
      </c>
      <c r="AP286">
        <v>327.87073239399837</v>
      </c>
      <c r="AQ286">
        <v>327.87073239399837</v>
      </c>
      <c r="AR286">
        <v>309.44936111129505</v>
      </c>
      <c r="AS286">
        <v>1577.5584584213107</v>
      </c>
      <c r="AT286">
        <v>165.56186380265905</v>
      </c>
    </row>
    <row r="287" spans="1:46" hidden="1" x14ac:dyDescent="0.15">
      <c r="B287" t="s">
        <v>300</v>
      </c>
      <c r="C287" t="s">
        <v>24</v>
      </c>
      <c r="D287" t="s">
        <v>25</v>
      </c>
      <c r="E287">
        <v>143.887497308636</v>
      </c>
      <c r="F287">
        <v>144.16864208979231</v>
      </c>
      <c r="G287">
        <v>144.48173501930637</v>
      </c>
      <c r="H287">
        <v>144.83033326874838</v>
      </c>
      <c r="I287">
        <v>145.21838194580954</v>
      </c>
      <c r="J287">
        <v>145.65025551897276</v>
      </c>
      <c r="K287">
        <v>146.13080357172998</v>
      </c>
      <c r="L287">
        <v>146.66540132908358</v>
      </c>
      <c r="M287">
        <v>147.26000544334633</v>
      </c>
      <c r="N287">
        <v>147.92121557486311</v>
      </c>
      <c r="O287">
        <v>148.65634235662895</v>
      </c>
      <c r="P287">
        <v>149.91557266840869</v>
      </c>
      <c r="Q287">
        <v>151.390623424257</v>
      </c>
      <c r="R287">
        <v>153.75649504920321</v>
      </c>
      <c r="S287">
        <v>157.50342796190009</v>
      </c>
      <c r="T287">
        <v>176.82820634931144</v>
      </c>
      <c r="U287">
        <v>187.37855851078018</v>
      </c>
      <c r="V287">
        <v>201.00413676098179</v>
      </c>
      <c r="W287">
        <v>218.58048826266557</v>
      </c>
      <c r="X287">
        <v>241.22656920826427</v>
      </c>
      <c r="Y287">
        <v>270.37079970321878</v>
      </c>
      <c r="Z287">
        <v>307.83461045417448</v>
      </c>
      <c r="AA287">
        <v>355.93799950562152</v>
      </c>
      <c r="AB287">
        <v>417.63275528102167</v>
      </c>
      <c r="AC287">
        <v>355.93799950562152</v>
      </c>
      <c r="AD287">
        <v>597.81382776289524</v>
      </c>
      <c r="AE287">
        <v>307.83461045417448</v>
      </c>
      <c r="AF287">
        <v>201.00413676098179</v>
      </c>
      <c r="AG287">
        <v>218.58048826266557</v>
      </c>
      <c r="AH287">
        <v>241.22656920826427</v>
      </c>
      <c r="AI287">
        <v>307.83461045417448</v>
      </c>
      <c r="AJ287">
        <v>241.22656920826427</v>
      </c>
      <c r="AK287">
        <v>270.37079970321878</v>
      </c>
      <c r="AL287">
        <v>5407.6734303191579</v>
      </c>
      <c r="AM287">
        <v>144.83033326874838</v>
      </c>
      <c r="AN287">
        <v>146.13080357172998</v>
      </c>
      <c r="AO287">
        <v>187.37855851078018</v>
      </c>
      <c r="AP287">
        <v>218.58048826266557</v>
      </c>
      <c r="AQ287">
        <v>218.58048826266557</v>
      </c>
      <c r="AR287">
        <v>221.03525793663931</v>
      </c>
      <c r="AS287">
        <v>-60330.146608041279</v>
      </c>
      <c r="AT287">
        <v>-58237.5474354002</v>
      </c>
    </row>
    <row r="288" spans="1:46" hidden="1" x14ac:dyDescent="0.15">
      <c r="B288" t="s">
        <v>301</v>
      </c>
      <c r="C288" t="s">
        <v>20</v>
      </c>
      <c r="D288" t="s">
        <v>25</v>
      </c>
      <c r="E288">
        <v>58458.582693336837</v>
      </c>
      <c r="F288">
        <v>58569.611029040891</v>
      </c>
      <c r="G288">
        <v>58693.498368301269</v>
      </c>
      <c r="H288">
        <v>58831.704422948002</v>
      </c>
      <c r="I288">
        <v>71403.925211869369</v>
      </c>
      <c r="J288">
        <v>59936.132328272157</v>
      </c>
      <c r="K288">
        <v>60130.288202232092</v>
      </c>
      <c r="L288">
        <v>60346.700767096045</v>
      </c>
      <c r="M288">
        <v>60587.870748023095</v>
      </c>
      <c r="N288">
        <v>60856.574181961354</v>
      </c>
      <c r="O288">
        <v>61950.12447127825</v>
      </c>
      <c r="P288">
        <v>62470.758304615192</v>
      </c>
      <c r="Q288">
        <v>76022.356021929401</v>
      </c>
      <c r="R288">
        <v>78029.946274044851</v>
      </c>
      <c r="S288">
        <v>66473.781715518548</v>
      </c>
      <c r="T288">
        <v>75682.472317505293</v>
      </c>
      <c r="U288">
        <v>80289.855029476574</v>
      </c>
      <c r="V288">
        <v>87346.286030681658</v>
      </c>
      <c r="W288">
        <v>113993.37727506818</v>
      </c>
      <c r="X288">
        <v>105343.62219984473</v>
      </c>
      <c r="Y288">
        <v>119932.9792346957</v>
      </c>
      <c r="Z288">
        <v>137093.41976435549</v>
      </c>
      <c r="AA288">
        <v>192238.34833958588</v>
      </c>
      <c r="AB288">
        <v>226667.35860058427</v>
      </c>
      <c r="AC288">
        <v>163111.32586389105</v>
      </c>
      <c r="AD288">
        <v>278240.91071299755</v>
      </c>
      <c r="AE288">
        <v>142109.03268256361</v>
      </c>
      <c r="AF288">
        <v>111069.96865629889</v>
      </c>
      <c r="AG288">
        <v>126920.46129595221</v>
      </c>
      <c r="AH288">
        <v>145660.31711583468</v>
      </c>
      <c r="AI288">
        <v>137093.41976435549</v>
      </c>
      <c r="AJ288">
        <v>128753.31602203245</v>
      </c>
      <c r="AK288">
        <v>144797.13346627896</v>
      </c>
      <c r="AL288">
        <v>2651389.2959254975</v>
      </c>
      <c r="AM288">
        <v>65024.51541483726</v>
      </c>
      <c r="AN288">
        <v>66377.590872593864</v>
      </c>
      <c r="AO288">
        <v>40144.927514738287</v>
      </c>
      <c r="AP288">
        <v>56996.688637534091</v>
      </c>
      <c r="AQ288">
        <v>131621.21912172821</v>
      </c>
      <c r="AR288">
        <v>60545.977854004232</v>
      </c>
      <c r="AS288">
        <v>-2221.1897626134046</v>
      </c>
      <c r="AT288">
        <v>58622.998160144467</v>
      </c>
    </row>
    <row r="289" spans="1:46" x14ac:dyDescent="0.15">
      <c r="A289">
        <f>A279+2</f>
        <v>57</v>
      </c>
      <c r="B289" t="s">
        <v>302</v>
      </c>
      <c r="C289" t="s">
        <v>21</v>
      </c>
      <c r="D289" t="s">
        <v>25</v>
      </c>
      <c r="E289" s="10">
        <v>1922.9796938597644</v>
      </c>
      <c r="F289" s="10">
        <v>1926.6319417447662</v>
      </c>
      <c r="G289" s="10">
        <v>1930.7071831678047</v>
      </c>
      <c r="H289" s="10">
        <v>1935.2534349653947</v>
      </c>
      <c r="I289" s="10">
        <v>2716.4536765385083</v>
      </c>
      <c r="J289" s="10">
        <v>1945.9783223464985</v>
      </c>
      <c r="K289" s="10">
        <v>1952.2820844880548</v>
      </c>
      <c r="L289" s="10">
        <v>1959.3084664641574</v>
      </c>
      <c r="M289" s="10">
        <v>1967.1386606501005</v>
      </c>
      <c r="N289" s="10">
        <v>1975.8627981156285</v>
      </c>
      <c r="O289" s="10">
        <v>1985.5809125409696</v>
      </c>
      <c r="P289" s="10">
        <v>2002.2678943786921</v>
      </c>
      <c r="Q289" s="10">
        <v>2830.6196391143926</v>
      </c>
      <c r="R289" s="10">
        <v>2874.7874943069155</v>
      </c>
      <c r="S289" s="10">
        <v>2103.6006871999539</v>
      </c>
      <c r="T289" s="10">
        <v>2365.0772599220404</v>
      </c>
      <c r="U289" s="10">
        <v>2509.0579696711429</v>
      </c>
      <c r="V289" s="12">
        <v>2695.8730256383228</v>
      </c>
      <c r="W289" s="10">
        <v>4700.7578257760078</v>
      </c>
      <c r="X289" s="10">
        <v>3251.3463641927387</v>
      </c>
      <c r="Y289" s="10">
        <v>3656.4932693504788</v>
      </c>
      <c r="Z289" s="10">
        <v>4179.6774318401067</v>
      </c>
      <c r="AA289" s="10">
        <v>7767.2059935186207</v>
      </c>
      <c r="AB289" s="10">
        <v>9158.2771151751222</v>
      </c>
      <c r="AC289" s="10">
        <v>4854.5037459491386</v>
      </c>
      <c r="AD289" s="10">
        <v>8280.979485505879</v>
      </c>
      <c r="AE289" s="10">
        <v>4179.6774318401067</v>
      </c>
      <c r="AF289" s="10">
        <v>4313.3968410213165</v>
      </c>
      <c r="AG289" s="10">
        <v>5288.3525539980083</v>
      </c>
      <c r="AH289" s="10">
        <v>5852.4234555469302</v>
      </c>
      <c r="AI289" s="10">
        <v>4179.6774318401067</v>
      </c>
      <c r="AJ289" s="10">
        <v>5202.154182708382</v>
      </c>
      <c r="AK289" s="10">
        <v>5850.3892309607654</v>
      </c>
      <c r="AL289" s="10">
        <v>78910.395712068377</v>
      </c>
      <c r="AM289" s="10">
        <v>1935.2534349653947</v>
      </c>
      <c r="AN289" s="10">
        <v>1952.2820844880548</v>
      </c>
      <c r="AO289" s="10">
        <v>2509.0579696711429</v>
      </c>
      <c r="AP289" s="10">
        <v>4700.7578257760078</v>
      </c>
      <c r="AQ289" s="10">
        <v>4113.1630975540065</v>
      </c>
      <c r="AR289" s="10">
        <v>2365.0772599220404</v>
      </c>
      <c r="AS289" s="10">
        <v>56093.505433414794</v>
      </c>
      <c r="AT289" s="10">
        <v>442.09756606227597</v>
      </c>
    </row>
    <row r="290" spans="1:46" hidden="1" x14ac:dyDescent="0.15">
      <c r="B290" t="s">
        <v>303</v>
      </c>
      <c r="C290" t="s">
        <v>22</v>
      </c>
      <c r="D290" t="s">
        <v>25</v>
      </c>
      <c r="E290">
        <v>1922.9796938597644</v>
      </c>
      <c r="F290">
        <v>1926.6319417447662</v>
      </c>
      <c r="G290">
        <v>1930.7071831678047</v>
      </c>
      <c r="H290">
        <v>1935.2534349653947</v>
      </c>
      <c r="I290">
        <v>2716.4536765385083</v>
      </c>
      <c r="J290">
        <v>1945.9783223464985</v>
      </c>
      <c r="K290">
        <v>1952.2820844880548</v>
      </c>
      <c r="L290">
        <v>1959.3084664641574</v>
      </c>
      <c r="M290">
        <v>1967.1386606501005</v>
      </c>
      <c r="N290">
        <v>1975.8627981156285</v>
      </c>
      <c r="O290">
        <v>1985.5809125409696</v>
      </c>
      <c r="P290">
        <v>2002.2678943786921</v>
      </c>
      <c r="Q290">
        <v>2830.6196391143926</v>
      </c>
      <c r="R290">
        <v>2874.7874943069155</v>
      </c>
      <c r="S290">
        <v>2103.6006871999539</v>
      </c>
      <c r="T290">
        <v>2365.0772599220404</v>
      </c>
      <c r="U290">
        <v>2509.0579696711429</v>
      </c>
      <c r="V290">
        <v>2695.8730256383228</v>
      </c>
      <c r="W290">
        <v>4700.7578257760078</v>
      </c>
      <c r="X290">
        <v>3251.3463641927387</v>
      </c>
      <c r="Y290">
        <v>5119.0905770906702</v>
      </c>
      <c r="Z290">
        <v>5851.5484045761486</v>
      </c>
      <c r="AA290">
        <v>4854.5037459491386</v>
      </c>
      <c r="AB290">
        <v>5723.9231969844514</v>
      </c>
      <c r="AC290">
        <v>4854.5037459491386</v>
      </c>
      <c r="AD290">
        <v>8280.979485505879</v>
      </c>
      <c r="AE290">
        <v>6687.4838909441696</v>
      </c>
      <c r="AF290">
        <v>2695.8730256383228</v>
      </c>
      <c r="AG290">
        <v>2937.9736411100048</v>
      </c>
      <c r="AH290">
        <v>4551.8849098698338</v>
      </c>
      <c r="AI290">
        <v>5851.5484045761486</v>
      </c>
      <c r="AJ290">
        <v>3251.3463641927387</v>
      </c>
      <c r="AK290">
        <v>3656.4932693504788</v>
      </c>
      <c r="AL290">
        <v>78910.395712068377</v>
      </c>
      <c r="AM290">
        <v>1935.2534349653947</v>
      </c>
      <c r="AN290">
        <v>3123.6513351808881</v>
      </c>
      <c r="AO290">
        <v>2509.0579696711429</v>
      </c>
      <c r="AP290">
        <v>4700.7578257760078</v>
      </c>
      <c r="AQ290">
        <v>4113.1630975540065</v>
      </c>
      <c r="AR290">
        <v>2365.0772599220404</v>
      </c>
      <c r="AS290">
        <v>1591.8688774706789</v>
      </c>
      <c r="AT290">
        <v>2134.3196966588685</v>
      </c>
    </row>
    <row r="291" spans="1:46" hidden="1" x14ac:dyDescent="0.15">
      <c r="B291" t="s">
        <v>304</v>
      </c>
      <c r="C291" t="s">
        <v>23</v>
      </c>
      <c r="D291" t="s">
        <v>25</v>
      </c>
      <c r="E291">
        <v>230.75756326317173</v>
      </c>
      <c r="F291">
        <v>231.19583300937194</v>
      </c>
      <c r="G291">
        <v>231.68486198013659</v>
      </c>
      <c r="H291">
        <v>232.23041219584735</v>
      </c>
      <c r="I291">
        <v>232.8388865604436</v>
      </c>
      <c r="J291">
        <v>233.51739868157983</v>
      </c>
      <c r="K291">
        <v>234.27385013856659</v>
      </c>
      <c r="L291">
        <v>235.11701597569888</v>
      </c>
      <c r="M291">
        <v>236.05663927801209</v>
      </c>
      <c r="N291">
        <v>237.10353577387542</v>
      </c>
      <c r="O291">
        <v>238.26970950491636</v>
      </c>
      <c r="P291">
        <v>240.27214732544306</v>
      </c>
      <c r="Q291">
        <v>242.62454049551937</v>
      </c>
      <c r="R291">
        <v>246.41035665487848</v>
      </c>
      <c r="S291">
        <v>252.43208246399448</v>
      </c>
      <c r="T291">
        <v>283.80927119064484</v>
      </c>
      <c r="U291">
        <v>301.08695636053716</v>
      </c>
      <c r="V291">
        <v>323.50476307659869</v>
      </c>
      <c r="W291">
        <v>352.55683693320054</v>
      </c>
      <c r="X291">
        <v>390.16156370312865</v>
      </c>
      <c r="Y291">
        <v>438.77919232205744</v>
      </c>
      <c r="Z291">
        <v>501.56129182081276</v>
      </c>
      <c r="AA291">
        <v>582.54044951389665</v>
      </c>
      <c r="AB291">
        <v>686.87078363813407</v>
      </c>
      <c r="AC291">
        <v>582.54044951389665</v>
      </c>
      <c r="AD291">
        <v>993.71753826070562</v>
      </c>
      <c r="AE291">
        <v>501.56129182081276</v>
      </c>
      <c r="AF291">
        <v>323.50476307659869</v>
      </c>
      <c r="AG291">
        <v>352.55683693320054</v>
      </c>
      <c r="AH291">
        <v>390.16156370312865</v>
      </c>
      <c r="AI291">
        <v>501.56129182081276</v>
      </c>
      <c r="AJ291">
        <v>390.16156370312865</v>
      </c>
      <c r="AK291">
        <v>438.77919232205744</v>
      </c>
      <c r="AL291">
        <v>9469.2474854482043</v>
      </c>
      <c r="AM291">
        <v>232.23041219584735</v>
      </c>
      <c r="AN291">
        <v>234.27385013856659</v>
      </c>
      <c r="AO291">
        <v>301.08695636053716</v>
      </c>
      <c r="AP291">
        <v>352.55683693320054</v>
      </c>
      <c r="AQ291">
        <v>352.55683693320054</v>
      </c>
      <c r="AR291">
        <v>331.11081638908564</v>
      </c>
      <c r="AS291">
        <v>1686.4719678675604</v>
      </c>
      <c r="AT291">
        <v>177.27244088030449</v>
      </c>
    </row>
    <row r="292" spans="1:46" hidden="1" x14ac:dyDescent="0.15">
      <c r="B292" t="s">
        <v>305</v>
      </c>
      <c r="C292" t="s">
        <v>24</v>
      </c>
      <c r="D292" t="s">
        <v>25</v>
      </c>
      <c r="E292">
        <v>153.83837550878116</v>
      </c>
      <c r="F292">
        <v>154.13055533958129</v>
      </c>
      <c r="G292">
        <v>154.45657465342438</v>
      </c>
      <c r="H292">
        <v>154.82027479723158</v>
      </c>
      <c r="I292">
        <v>155.22592437362906</v>
      </c>
      <c r="J292">
        <v>155.67826578771988</v>
      </c>
      <c r="K292">
        <v>156.18256675904439</v>
      </c>
      <c r="L292">
        <v>156.74467731713258</v>
      </c>
      <c r="M292">
        <v>157.37109285200805</v>
      </c>
      <c r="N292">
        <v>158.06902384925027</v>
      </c>
      <c r="O292">
        <v>158.84647300327757</v>
      </c>
      <c r="P292">
        <v>160.18143155029537</v>
      </c>
      <c r="Q292">
        <v>161.74969366367958</v>
      </c>
      <c r="R292">
        <v>164.27357110325232</v>
      </c>
      <c r="S292">
        <v>168.28805497599632</v>
      </c>
      <c r="T292">
        <v>189.20618079376322</v>
      </c>
      <c r="U292">
        <v>200.72463757369144</v>
      </c>
      <c r="V292">
        <v>215.66984205106581</v>
      </c>
      <c r="W292">
        <v>235.03789128880038</v>
      </c>
      <c r="X292">
        <v>260.1077091354191</v>
      </c>
      <c r="Y292">
        <v>292.51946154803829</v>
      </c>
      <c r="Z292">
        <v>334.3741945472085</v>
      </c>
      <c r="AA292">
        <v>388.36029967593106</v>
      </c>
      <c r="AB292">
        <v>457.91385575875609</v>
      </c>
      <c r="AC292">
        <v>388.36029967593106</v>
      </c>
      <c r="AD292">
        <v>662.47835884047038</v>
      </c>
      <c r="AE292">
        <v>334.3741945472085</v>
      </c>
      <c r="AF292">
        <v>215.66984205106581</v>
      </c>
      <c r="AG292">
        <v>235.03789128880038</v>
      </c>
      <c r="AH292">
        <v>260.1077091354191</v>
      </c>
      <c r="AI292">
        <v>334.3741945472085</v>
      </c>
      <c r="AJ292">
        <v>260.1077091354191</v>
      </c>
      <c r="AK292">
        <v>292.51946154803829</v>
      </c>
      <c r="AL292">
        <v>6312.8316569654698</v>
      </c>
      <c r="AM292">
        <v>154.82027479723158</v>
      </c>
      <c r="AN292">
        <v>156.18256675904439</v>
      </c>
      <c r="AO292">
        <v>200.72463757369144</v>
      </c>
      <c r="AP292">
        <v>235.03789128880038</v>
      </c>
      <c r="AQ292">
        <v>235.03789128880038</v>
      </c>
      <c r="AR292">
        <v>236.50772599220403</v>
      </c>
      <c r="AS292">
        <v>-64553.438740521357</v>
      </c>
      <c r="AT292">
        <v>-62267.180569276577</v>
      </c>
    </row>
    <row r="293" spans="1:46" hidden="1" x14ac:dyDescent="0.15">
      <c r="B293" t="s">
        <v>306</v>
      </c>
      <c r="C293" t="s">
        <v>20</v>
      </c>
      <c r="D293" t="s">
        <v>25</v>
      </c>
      <c r="E293">
        <v>62503.688295268781</v>
      </c>
      <c r="F293">
        <v>62619.039061822383</v>
      </c>
      <c r="G293">
        <v>62748.001561360485</v>
      </c>
      <c r="H293">
        <v>62892.150612242025</v>
      </c>
      <c r="I293">
        <v>76327.605848150124</v>
      </c>
      <c r="J293">
        <v>64065.236445499489</v>
      </c>
      <c r="K293">
        <v>64268.926564713722</v>
      </c>
      <c r="L293">
        <v>64496.406725818561</v>
      </c>
      <c r="M293">
        <v>64750.40122022423</v>
      </c>
      <c r="N293">
        <v>65033.940118779217</v>
      </c>
      <c r="O293">
        <v>66199.099302358998</v>
      </c>
      <c r="P293">
        <v>66750.873778720314</v>
      </c>
      <c r="Q293">
        <v>81226.780974421083</v>
      </c>
      <c r="R293">
        <v>83369.410561779718</v>
      </c>
      <c r="S293">
        <v>71026.677006834521</v>
      </c>
      <c r="T293">
        <v>80980.245379730666</v>
      </c>
      <c r="U293">
        <v>86008.864267417288</v>
      </c>
      <c r="V293">
        <v>93720.960887364403</v>
      </c>
      <c r="W293">
        <v>122581.6343712293</v>
      </c>
      <c r="X293">
        <v>113598.49214628716</v>
      </c>
      <c r="Y293">
        <v>129775.12157948296</v>
      </c>
      <c r="Z293">
        <v>148940.97292178043</v>
      </c>
      <c r="AA293">
        <v>209800.97724944085</v>
      </c>
      <c r="AB293">
        <v>248603.74214287533</v>
      </c>
      <c r="AC293">
        <v>178012.95039346497</v>
      </c>
      <c r="AD293">
        <v>308451.15616122202</v>
      </c>
      <c r="AE293">
        <v>154390.03290672362</v>
      </c>
      <c r="AF293">
        <v>119176.03668393251</v>
      </c>
      <c r="AG293">
        <v>136482.64445456458</v>
      </c>
      <c r="AH293">
        <v>157074.45827634769</v>
      </c>
      <c r="AI293">
        <v>148940.97292178043</v>
      </c>
      <c r="AJ293">
        <v>138842.60151212875</v>
      </c>
      <c r="AK293">
        <v>156679.71995571724</v>
      </c>
      <c r="AL293">
        <v>3095768.1485581617</v>
      </c>
      <c r="AM293">
        <v>69512.376992478035</v>
      </c>
      <c r="AN293">
        <v>70946.217636372283</v>
      </c>
      <c r="AO293">
        <v>43004.432133708644</v>
      </c>
      <c r="AP293">
        <v>61290.817185614651</v>
      </c>
      <c r="AQ293">
        <v>141537.55721214105</v>
      </c>
      <c r="AR293">
        <v>64784.196303784527</v>
      </c>
      <c r="AS293">
        <v>-2376.7942926078022</v>
      </c>
      <c r="AT293">
        <v>62728.153925650688</v>
      </c>
    </row>
    <row r="294" spans="1:46" x14ac:dyDescent="0.15">
      <c r="A294">
        <f>A284+2</f>
        <v>58</v>
      </c>
      <c r="B294" t="s">
        <v>307</v>
      </c>
      <c r="C294" t="s">
        <v>21</v>
      </c>
      <c r="D294" t="s">
        <v>25</v>
      </c>
      <c r="E294" s="10">
        <v>2056.0423781338413</v>
      </c>
      <c r="F294" s="10">
        <v>2059.8368112441572</v>
      </c>
      <c r="G294" s="10">
        <v>2064.0789987289631</v>
      </c>
      <c r="H294" s="10">
        <v>2068.8207438237509</v>
      </c>
      <c r="I294" s="10">
        <v>2903.7676137883195</v>
      </c>
      <c r="J294" s="10">
        <v>2080.040144334399</v>
      </c>
      <c r="K294" s="10">
        <v>2086.6534598933026</v>
      </c>
      <c r="L294" s="10">
        <v>2094.0391794096936</v>
      </c>
      <c r="M294" s="10">
        <v>2102.2857539033839</v>
      </c>
      <c r="N294" s="10">
        <v>2111.4915622980266</v>
      </c>
      <c r="O294" s="10">
        <v>2121.7660032807371</v>
      </c>
      <c r="P294" s="10">
        <v>2139.4510826512919</v>
      </c>
      <c r="Q294" s="10">
        <v>3024.4014192603595</v>
      </c>
      <c r="R294" s="10">
        <v>3071.5045996445156</v>
      </c>
      <c r="S294" s="10">
        <v>2247.6796521150163</v>
      </c>
      <c r="T294" s="10">
        <v>2530.6326681165833</v>
      </c>
      <c r="U294" s="10">
        <v>2687.7770083567902</v>
      </c>
      <c r="V294" s="12">
        <v>2892.6222496100122</v>
      </c>
      <c r="W294" s="10">
        <v>5054.912757576466</v>
      </c>
      <c r="X294" s="10">
        <v>3506.1263008113324</v>
      </c>
      <c r="Y294" s="10">
        <v>3956.558584740334</v>
      </c>
      <c r="Z294" s="10">
        <v>4540.8833207859889</v>
      </c>
      <c r="AA294" s="10">
        <v>8476.8071615935696</v>
      </c>
      <c r="AB294" s="10">
        <v>10044.595642136377</v>
      </c>
      <c r="AC294" s="10">
        <v>5298.004475995981</v>
      </c>
      <c r="AD294" s="10">
        <v>9180.0939333697024</v>
      </c>
      <c r="AE294" s="10">
        <v>4540.8833207859889</v>
      </c>
      <c r="AF294" s="10">
        <v>4628.1955993760203</v>
      </c>
      <c r="AG294" s="10">
        <v>5686.7768522735241</v>
      </c>
      <c r="AH294" s="10">
        <v>6311.027341460398</v>
      </c>
      <c r="AI294" s="10">
        <v>4540.8833207859889</v>
      </c>
      <c r="AJ294" s="10">
        <v>5609.8020812981313</v>
      </c>
      <c r="AK294" s="10">
        <v>6330.4937355845341</v>
      </c>
      <c r="AL294" s="10">
        <v>92135.95680232624</v>
      </c>
      <c r="AM294" s="10">
        <v>2068.8207438237509</v>
      </c>
      <c r="AN294" s="10">
        <v>2086.6534598933026</v>
      </c>
      <c r="AO294" s="10">
        <v>2687.7770083567902</v>
      </c>
      <c r="AP294" s="10">
        <v>5054.912757576466</v>
      </c>
      <c r="AQ294" s="10">
        <v>4423.0486628794079</v>
      </c>
      <c r="AR294" s="10">
        <v>2530.6326681165833</v>
      </c>
      <c r="AS294" s="10">
        <v>59973.0556271522</v>
      </c>
      <c r="AT294" s="10">
        <v>474.59028998274198</v>
      </c>
    </row>
    <row r="295" spans="1:46" hidden="1" x14ac:dyDescent="0.15">
      <c r="B295" t="s">
        <v>308</v>
      </c>
      <c r="C295" t="s">
        <v>22</v>
      </c>
      <c r="D295" t="s">
        <v>25</v>
      </c>
      <c r="E295">
        <v>2056.0423781338413</v>
      </c>
      <c r="F295">
        <v>2059.8368112441572</v>
      </c>
      <c r="G295">
        <v>2064.0789987289631</v>
      </c>
      <c r="H295">
        <v>2068.8207438237509</v>
      </c>
      <c r="I295">
        <v>2903.7676137883195</v>
      </c>
      <c r="J295">
        <v>2080.040144334399</v>
      </c>
      <c r="K295">
        <v>2086.6534598933026</v>
      </c>
      <c r="L295">
        <v>2094.0391794096936</v>
      </c>
      <c r="M295">
        <v>2102.2857539033839</v>
      </c>
      <c r="N295">
        <v>2111.4915622980266</v>
      </c>
      <c r="O295">
        <v>2121.7660032807371</v>
      </c>
      <c r="P295">
        <v>2139.4510826512919</v>
      </c>
      <c r="Q295">
        <v>3024.4014192603595</v>
      </c>
      <c r="R295">
        <v>3071.5045996445156</v>
      </c>
      <c r="S295">
        <v>2247.6796521150163</v>
      </c>
      <c r="T295">
        <v>2530.6326681165833</v>
      </c>
      <c r="U295">
        <v>2687.7770083567902</v>
      </c>
      <c r="V295">
        <v>2892.6222496100122</v>
      </c>
      <c r="W295">
        <v>5054.912757576466</v>
      </c>
      <c r="X295">
        <v>3506.1263008113324</v>
      </c>
      <c r="Y295">
        <v>5539.1820186364675</v>
      </c>
      <c r="Z295">
        <v>6357.2366491003841</v>
      </c>
      <c r="AA295">
        <v>5298.004475995981</v>
      </c>
      <c r="AB295">
        <v>6277.8722763352353</v>
      </c>
      <c r="AC295">
        <v>5298.004475995981</v>
      </c>
      <c r="AD295">
        <v>9180.0939333697024</v>
      </c>
      <c r="AE295">
        <v>7265.4133132575816</v>
      </c>
      <c r="AF295">
        <v>2892.6222496100122</v>
      </c>
      <c r="AG295">
        <v>3159.3204734852911</v>
      </c>
      <c r="AH295">
        <v>4908.5768211358654</v>
      </c>
      <c r="AI295">
        <v>6357.2366491003841</v>
      </c>
      <c r="AJ295">
        <v>3506.1263008113324</v>
      </c>
      <c r="AK295">
        <v>3956.558584740334</v>
      </c>
      <c r="AL295">
        <v>92135.95680232624</v>
      </c>
      <c r="AM295">
        <v>2068.8207438237509</v>
      </c>
      <c r="AN295">
        <v>3338.6455358292842</v>
      </c>
      <c r="AO295">
        <v>2687.7770083567902</v>
      </c>
      <c r="AP295">
        <v>5054.912757576466</v>
      </c>
      <c r="AQ295">
        <v>4423.0486628794079</v>
      </c>
      <c r="AR295">
        <v>2530.6326681165833</v>
      </c>
      <c r="AS295">
        <v>1701.7538045975198</v>
      </c>
      <c r="AT295">
        <v>2283.9075827405222</v>
      </c>
    </row>
    <row r="296" spans="1:46" hidden="1" x14ac:dyDescent="0.15">
      <c r="B296" t="s">
        <v>309</v>
      </c>
      <c r="C296" t="s">
        <v>23</v>
      </c>
      <c r="D296" t="s">
        <v>25</v>
      </c>
      <c r="E296">
        <v>246.72508537606097</v>
      </c>
      <c r="F296">
        <v>247.18041734929886</v>
      </c>
      <c r="G296">
        <v>247.68947984747558</v>
      </c>
      <c r="H296">
        <v>248.25848925885009</v>
      </c>
      <c r="I296">
        <v>248.89436689614169</v>
      </c>
      <c r="J296">
        <v>249.60481732012789</v>
      </c>
      <c r="K296">
        <v>250.39841518719629</v>
      </c>
      <c r="L296">
        <v>251.28470152916321</v>
      </c>
      <c r="M296">
        <v>252.27429046840609</v>
      </c>
      <c r="N296">
        <v>253.37898747576321</v>
      </c>
      <c r="O296">
        <v>254.61192039368848</v>
      </c>
      <c r="P296">
        <v>256.73412991815508</v>
      </c>
      <c r="Q296">
        <v>259.23440736517364</v>
      </c>
      <c r="R296">
        <v>263.27182282667275</v>
      </c>
      <c r="S296">
        <v>269.72155825380196</v>
      </c>
      <c r="T296">
        <v>303.67592017398999</v>
      </c>
      <c r="U296">
        <v>322.53324100281486</v>
      </c>
      <c r="V296">
        <v>347.11466995320148</v>
      </c>
      <c r="W296">
        <v>379.1184568182349</v>
      </c>
      <c r="X296">
        <v>420.73515609735989</v>
      </c>
      <c r="Y296">
        <v>474.78703016884009</v>
      </c>
      <c r="Z296">
        <v>544.90599849431862</v>
      </c>
      <c r="AA296">
        <v>635.76053711951772</v>
      </c>
      <c r="AB296">
        <v>753.34467316022824</v>
      </c>
      <c r="AC296">
        <v>635.76053711951772</v>
      </c>
      <c r="AD296">
        <v>1101.6112720043643</v>
      </c>
      <c r="AE296">
        <v>544.90599849431862</v>
      </c>
      <c r="AF296">
        <v>347.11466995320148</v>
      </c>
      <c r="AG296">
        <v>379.1184568182349</v>
      </c>
      <c r="AH296">
        <v>420.73515609735989</v>
      </c>
      <c r="AI296">
        <v>544.90599849431862</v>
      </c>
      <c r="AJ296">
        <v>420.73515609735989</v>
      </c>
      <c r="AK296">
        <v>474.78703016884009</v>
      </c>
      <c r="AL296">
        <v>11056.314816279148</v>
      </c>
      <c r="AM296">
        <v>248.25848925885009</v>
      </c>
      <c r="AN296">
        <v>250.39841518719629</v>
      </c>
      <c r="AO296">
        <v>322.53324100281486</v>
      </c>
      <c r="AP296">
        <v>379.1184568182349</v>
      </c>
      <c r="AQ296">
        <v>379.1184568182349</v>
      </c>
      <c r="AR296">
        <v>354.28857353632162</v>
      </c>
      <c r="AS296">
        <v>1802.9791113221831</v>
      </c>
      <c r="AT296">
        <v>189.80518328561431</v>
      </c>
    </row>
    <row r="297" spans="1:46" hidden="1" x14ac:dyDescent="0.15">
      <c r="B297" t="s">
        <v>310</v>
      </c>
      <c r="C297" t="s">
        <v>24</v>
      </c>
      <c r="D297" t="s">
        <v>25</v>
      </c>
      <c r="E297">
        <v>164.48339025070732</v>
      </c>
      <c r="F297">
        <v>164.78694489953259</v>
      </c>
      <c r="G297">
        <v>165.12631989831706</v>
      </c>
      <c r="H297">
        <v>165.50565950590007</v>
      </c>
      <c r="I297">
        <v>165.92957793076113</v>
      </c>
      <c r="J297">
        <v>166.40321154675192</v>
      </c>
      <c r="K297">
        <v>166.9322767914642</v>
      </c>
      <c r="L297">
        <v>167.52313435277549</v>
      </c>
      <c r="M297">
        <v>168.18286031227072</v>
      </c>
      <c r="N297">
        <v>168.91932498384213</v>
      </c>
      <c r="O297">
        <v>169.74128026245899</v>
      </c>
      <c r="P297">
        <v>171.15608661210337</v>
      </c>
      <c r="Q297">
        <v>172.8229382434491</v>
      </c>
      <c r="R297">
        <v>175.51454855111518</v>
      </c>
      <c r="S297">
        <v>179.81437216920131</v>
      </c>
      <c r="T297">
        <v>202.45061344932665</v>
      </c>
      <c r="U297">
        <v>215.02216066854322</v>
      </c>
      <c r="V297">
        <v>231.40977996880099</v>
      </c>
      <c r="W297">
        <v>252.74563787882329</v>
      </c>
      <c r="X297">
        <v>280.49010406490657</v>
      </c>
      <c r="Y297">
        <v>316.52468677922673</v>
      </c>
      <c r="Z297">
        <v>363.27066566287908</v>
      </c>
      <c r="AA297">
        <v>423.84035807967848</v>
      </c>
      <c r="AB297">
        <v>502.22978210681885</v>
      </c>
      <c r="AC297">
        <v>423.84035807967848</v>
      </c>
      <c r="AD297">
        <v>734.40751466957624</v>
      </c>
      <c r="AE297">
        <v>363.27066566287908</v>
      </c>
      <c r="AF297">
        <v>231.40977996880099</v>
      </c>
      <c r="AG297">
        <v>252.74563787882329</v>
      </c>
      <c r="AH297">
        <v>280.49010406490657</v>
      </c>
      <c r="AI297">
        <v>363.27066566287908</v>
      </c>
      <c r="AJ297">
        <v>280.49010406490657</v>
      </c>
      <c r="AK297">
        <v>316.52468677922673</v>
      </c>
      <c r="AL297">
        <v>7370.8765441860987</v>
      </c>
      <c r="AM297">
        <v>165.50565950590007</v>
      </c>
      <c r="AN297">
        <v>166.9322767914642</v>
      </c>
      <c r="AO297">
        <v>215.02216066854322</v>
      </c>
      <c r="AP297">
        <v>252.74563787882329</v>
      </c>
      <c r="AQ297">
        <v>252.74563787882329</v>
      </c>
      <c r="AR297">
        <v>253.06326681165831</v>
      </c>
      <c r="AS297">
        <v>-69072.364959673403</v>
      </c>
      <c r="AT297">
        <v>-66577.948118792265</v>
      </c>
    </row>
    <row r="298" spans="1:46" hidden="1" x14ac:dyDescent="0.15">
      <c r="B298" t="s">
        <v>311</v>
      </c>
      <c r="C298" t="s">
        <v>20</v>
      </c>
      <c r="D298" t="s">
        <v>25</v>
      </c>
      <c r="E298">
        <v>66831.011385603924</v>
      </c>
      <c r="F298">
        <v>66950.81727263506</v>
      </c>
      <c r="G298">
        <v>67085.02297730853</v>
      </c>
      <c r="H298">
        <v>67235.325933658518</v>
      </c>
      <c r="I298">
        <v>81593.855493371142</v>
      </c>
      <c r="J298">
        <v>68481.385096560189</v>
      </c>
      <c r="K298">
        <v>68695.014194595497</v>
      </c>
      <c r="L298">
        <v>68934.056956422544</v>
      </c>
      <c r="M298">
        <v>69201.47848819365</v>
      </c>
      <c r="N298">
        <v>69500.583089449399</v>
      </c>
      <c r="O298">
        <v>70742.001016339083</v>
      </c>
      <c r="P298">
        <v>71326.605318902424</v>
      </c>
      <c r="Q298">
        <v>86790.127235011183</v>
      </c>
      <c r="R298">
        <v>89076.505752083598</v>
      </c>
      <c r="S298">
        <v>75892.760149960232</v>
      </c>
      <c r="T298">
        <v>86648.862556311826</v>
      </c>
      <c r="U298">
        <v>92135.608105954685</v>
      </c>
      <c r="V298">
        <v>100562.69777077776</v>
      </c>
      <c r="W298">
        <v>131822.81072250873</v>
      </c>
      <c r="X298">
        <v>122510.47646430138</v>
      </c>
      <c r="Y298">
        <v>140443.66309924936</v>
      </c>
      <c r="Z298">
        <v>161842.95617761713</v>
      </c>
      <c r="AA298">
        <v>229024.11435822447</v>
      </c>
      <c r="AB298">
        <v>272743.33606155426</v>
      </c>
      <c r="AC298">
        <v>194323.49097061469</v>
      </c>
      <c r="AD298">
        <v>342064.12459462008</v>
      </c>
      <c r="AE298">
        <v>167764.03994021288</v>
      </c>
      <c r="AF298">
        <v>127876.02309123593</v>
      </c>
      <c r="AG298">
        <v>146771.78925805097</v>
      </c>
      <c r="AH298">
        <v>169397.20202471301</v>
      </c>
      <c r="AI298">
        <v>161842.95617761713</v>
      </c>
      <c r="AJ298">
        <v>149735.02678970169</v>
      </c>
      <c r="AK298">
        <v>169560.03227836202</v>
      </c>
      <c r="AL298">
        <v>3615246.3932011514</v>
      </c>
      <c r="AM298">
        <v>74312.728663517308</v>
      </c>
      <c r="AN298">
        <v>75832.158526501516</v>
      </c>
      <c r="AO298">
        <v>46067.804052977343</v>
      </c>
      <c r="AP298">
        <v>65911.405361254365</v>
      </c>
      <c r="AQ298">
        <v>152207.78145279357</v>
      </c>
      <c r="AR298">
        <v>69319.090045049466</v>
      </c>
      <c r="AS298">
        <v>-2543.2935646340375</v>
      </c>
      <c r="AT298">
        <v>67120.701512628279</v>
      </c>
    </row>
    <row r="299" spans="1:46" x14ac:dyDescent="0.15">
      <c r="A299">
        <f>A289+2</f>
        <v>59</v>
      </c>
      <c r="B299" t="s">
        <v>312</v>
      </c>
      <c r="C299" t="s">
        <v>21</v>
      </c>
      <c r="D299" t="s">
        <v>25</v>
      </c>
      <c r="E299" s="10">
        <v>2198.3885324211819</v>
      </c>
      <c r="F299" s="10">
        <v>2202.329515547206</v>
      </c>
      <c r="G299" s="10">
        <v>2206.744176885149</v>
      </c>
      <c r="H299" s="10">
        <v>2211.6883530808723</v>
      </c>
      <c r="I299" s="10">
        <v>3104.1140676825976</v>
      </c>
      <c r="J299" s="10">
        <v>2223.4215940441618</v>
      </c>
      <c r="K299" s="10">
        <v>2230.3576037206331</v>
      </c>
      <c r="L299" s="10">
        <v>2238.1187323513814</v>
      </c>
      <c r="M299" s="10">
        <v>2246.8012496166771</v>
      </c>
      <c r="N299" s="10">
        <v>2256.5124379691365</v>
      </c>
      <c r="O299" s="10">
        <v>2267.3718274467651</v>
      </c>
      <c r="P299" s="10">
        <v>2286.1091448366165</v>
      </c>
      <c r="Q299" s="10">
        <v>3231.5472906653104</v>
      </c>
      <c r="R299" s="10">
        <v>3281.7660013925533</v>
      </c>
      <c r="S299" s="10">
        <v>2401.6696249987417</v>
      </c>
      <c r="T299" s="10">
        <v>2707.7769548847446</v>
      </c>
      <c r="U299" s="10">
        <v>2879.2377533110839</v>
      </c>
      <c r="V299" s="12">
        <v>3103.7869682338815</v>
      </c>
      <c r="W299" s="10">
        <v>5435.9921947426283</v>
      </c>
      <c r="X299" s="10">
        <v>3781.187545194487</v>
      </c>
      <c r="Y299" s="10">
        <v>4281.8189969283339</v>
      </c>
      <c r="Z299" s="10">
        <v>4934.2364688297903</v>
      </c>
      <c r="AA299" s="10">
        <v>9253.4995700292711</v>
      </c>
      <c r="AB299" s="10">
        <v>11019.93277016381</v>
      </c>
      <c r="AC299" s="10">
        <v>5783.4372312682945</v>
      </c>
      <c r="AD299" s="10">
        <v>10180.479898649408</v>
      </c>
      <c r="AE299" s="10">
        <v>4934.2364688297903</v>
      </c>
      <c r="AF299" s="10">
        <v>4966.0591491742107</v>
      </c>
      <c r="AG299" s="10">
        <v>6115.4912190854566</v>
      </c>
      <c r="AH299" s="10">
        <v>6806.1375813500772</v>
      </c>
      <c r="AI299" s="10">
        <v>4934.2364688297903</v>
      </c>
      <c r="AJ299" s="10">
        <v>6049.9000723111794</v>
      </c>
      <c r="AK299" s="10">
        <v>6850.9103950853341</v>
      </c>
      <c r="AL299" s="10">
        <v>107596.61884527236</v>
      </c>
      <c r="AM299" s="10">
        <v>2211.6883530808723</v>
      </c>
      <c r="AN299" s="10">
        <v>2230.3576037206331</v>
      </c>
      <c r="AO299" s="10">
        <v>2879.2377533110839</v>
      </c>
      <c r="AP299" s="10">
        <v>5435.9921947426283</v>
      </c>
      <c r="AQ299" s="10">
        <v>4756.4931703997991</v>
      </c>
      <c r="AR299" s="10">
        <v>2707.7769548847446</v>
      </c>
      <c r="AS299" s="10">
        <v>64123.234430719182</v>
      </c>
      <c r="AT299" s="10">
        <v>509.38842246356262</v>
      </c>
    </row>
    <row r="300" spans="1:46" hidden="1" x14ac:dyDescent="0.15">
      <c r="B300" t="s">
        <v>313</v>
      </c>
      <c r="C300" t="s">
        <v>22</v>
      </c>
      <c r="D300" t="s">
        <v>25</v>
      </c>
      <c r="E300">
        <v>2198.3885324211819</v>
      </c>
      <c r="F300">
        <v>2202.329515547206</v>
      </c>
      <c r="G300">
        <v>2206.744176885149</v>
      </c>
      <c r="H300">
        <v>2211.6883530808723</v>
      </c>
      <c r="I300">
        <v>3104.1140676825976</v>
      </c>
      <c r="J300">
        <v>2223.4215940441618</v>
      </c>
      <c r="K300">
        <v>2230.3576037206331</v>
      </c>
      <c r="L300">
        <v>2238.1187323513814</v>
      </c>
      <c r="M300">
        <v>2246.8012496166771</v>
      </c>
      <c r="N300">
        <v>2256.5124379691365</v>
      </c>
      <c r="O300">
        <v>2267.3718274467651</v>
      </c>
      <c r="P300">
        <v>2286.1091448366165</v>
      </c>
      <c r="Q300">
        <v>3231.5472906653104</v>
      </c>
      <c r="R300">
        <v>3281.7660013925533</v>
      </c>
      <c r="S300">
        <v>2401.6696249987417</v>
      </c>
      <c r="T300">
        <v>2707.7769548847446</v>
      </c>
      <c r="U300">
        <v>2879.2377533110839</v>
      </c>
      <c r="V300">
        <v>3103.7869682338815</v>
      </c>
      <c r="W300">
        <v>5435.9921947426283</v>
      </c>
      <c r="X300">
        <v>3781.187545194487</v>
      </c>
      <c r="Y300">
        <v>5994.5465956996677</v>
      </c>
      <c r="Z300">
        <v>6907.9310563617064</v>
      </c>
      <c r="AA300">
        <v>5783.4372312682945</v>
      </c>
      <c r="AB300">
        <v>6887.4579813523806</v>
      </c>
      <c r="AC300">
        <v>5783.4372312682945</v>
      </c>
      <c r="AD300">
        <v>10180.479898649408</v>
      </c>
      <c r="AE300">
        <v>7894.7783501276645</v>
      </c>
      <c r="AF300">
        <v>3103.7869682338815</v>
      </c>
      <c r="AG300">
        <v>3397.4951217141424</v>
      </c>
      <c r="AH300">
        <v>5293.6625632722817</v>
      </c>
      <c r="AI300">
        <v>6907.9310563617064</v>
      </c>
      <c r="AJ300">
        <v>3781.187545194487</v>
      </c>
      <c r="AK300">
        <v>4281.8189969283339</v>
      </c>
      <c r="AL300">
        <v>107596.61884527236</v>
      </c>
      <c r="AM300">
        <v>2211.6883530808723</v>
      </c>
      <c r="AN300">
        <v>3568.5721659530127</v>
      </c>
      <c r="AO300">
        <v>2879.2377533110839</v>
      </c>
      <c r="AP300">
        <v>5435.9921947426283</v>
      </c>
      <c r="AQ300">
        <v>4756.4931703997991</v>
      </c>
      <c r="AR300">
        <v>2707.7769548847446</v>
      </c>
      <c r="AS300">
        <v>1819.2997587373177</v>
      </c>
      <c r="AT300">
        <v>2443.9703309942029</v>
      </c>
    </row>
    <row r="301" spans="1:46" hidden="1" x14ac:dyDescent="0.15">
      <c r="B301" t="s">
        <v>314</v>
      </c>
      <c r="C301" t="s">
        <v>23</v>
      </c>
      <c r="D301" t="s">
        <v>25</v>
      </c>
      <c r="E301">
        <v>263.8066238905418</v>
      </c>
      <c r="F301">
        <v>264.27954186566473</v>
      </c>
      <c r="G301">
        <v>264.80930122621788</v>
      </c>
      <c r="H301">
        <v>265.40260236970471</v>
      </c>
      <c r="I301">
        <v>266.06692008707978</v>
      </c>
      <c r="J301">
        <v>266.81059128529944</v>
      </c>
      <c r="K301">
        <v>267.64291244647598</v>
      </c>
      <c r="L301">
        <v>268.57424788216576</v>
      </c>
      <c r="M301">
        <v>269.61614995400123</v>
      </c>
      <c r="N301">
        <v>270.78149255629637</v>
      </c>
      <c r="O301">
        <v>272.08461929361181</v>
      </c>
      <c r="P301">
        <v>274.33309738039395</v>
      </c>
      <c r="Q301">
        <v>276.9897677713123</v>
      </c>
      <c r="R301">
        <v>281.29422869079031</v>
      </c>
      <c r="S301">
        <v>288.20035499984897</v>
      </c>
      <c r="T301">
        <v>324.93323458616936</v>
      </c>
      <c r="U301">
        <v>345.50853039733005</v>
      </c>
      <c r="V301">
        <v>372.45443618806576</v>
      </c>
      <c r="W301">
        <v>407.69941460569709</v>
      </c>
      <c r="X301">
        <v>453.74250542333846</v>
      </c>
      <c r="Y301">
        <v>513.81827963140006</v>
      </c>
      <c r="Z301">
        <v>592.10837625957492</v>
      </c>
      <c r="AA301">
        <v>694.01246775219533</v>
      </c>
      <c r="AB301">
        <v>826.49495776228571</v>
      </c>
      <c r="AC301">
        <v>694.01246775219533</v>
      </c>
      <c r="AD301">
        <v>1221.657587837929</v>
      </c>
      <c r="AE301">
        <v>592.10837625957492</v>
      </c>
      <c r="AF301">
        <v>372.45443618806576</v>
      </c>
      <c r="AG301">
        <v>407.69941460569709</v>
      </c>
      <c r="AH301">
        <v>453.74250542333846</v>
      </c>
      <c r="AI301">
        <v>592.10837625957492</v>
      </c>
      <c r="AJ301">
        <v>453.74250542333846</v>
      </c>
      <c r="AK301">
        <v>513.81827963140006</v>
      </c>
      <c r="AL301">
        <v>12911.594261432683</v>
      </c>
      <c r="AM301">
        <v>265.40260236970471</v>
      </c>
      <c r="AN301">
        <v>267.64291244647598</v>
      </c>
      <c r="AO301">
        <v>345.50853039733005</v>
      </c>
      <c r="AP301">
        <v>407.69941460569709</v>
      </c>
      <c r="AQ301">
        <v>407.69941460569709</v>
      </c>
      <c r="AR301">
        <v>379.08877368386425</v>
      </c>
      <c r="AS301">
        <v>1927.6108369327076</v>
      </c>
      <c r="AT301">
        <v>203.21769109016969</v>
      </c>
    </row>
    <row r="302" spans="1:46" hidden="1" x14ac:dyDescent="0.15">
      <c r="B302" t="s">
        <v>315</v>
      </c>
      <c r="C302" t="s">
        <v>24</v>
      </c>
      <c r="D302" t="s">
        <v>25</v>
      </c>
      <c r="E302">
        <v>175.87108259369455</v>
      </c>
      <c r="F302">
        <v>176.18636124377647</v>
      </c>
      <c r="G302">
        <v>176.53953415081193</v>
      </c>
      <c r="H302">
        <v>176.9350682464698</v>
      </c>
      <c r="I302">
        <v>177.37794672471986</v>
      </c>
      <c r="J302">
        <v>177.87372752353295</v>
      </c>
      <c r="K302">
        <v>178.42860829765064</v>
      </c>
      <c r="L302">
        <v>179.04949858811051</v>
      </c>
      <c r="M302">
        <v>179.74409996933417</v>
      </c>
      <c r="N302">
        <v>180.52099503753092</v>
      </c>
      <c r="O302">
        <v>181.38974619574122</v>
      </c>
      <c r="P302">
        <v>182.88873158692931</v>
      </c>
      <c r="Q302">
        <v>184.65984518087487</v>
      </c>
      <c r="R302">
        <v>187.5294857938602</v>
      </c>
      <c r="S302">
        <v>192.13356999989932</v>
      </c>
      <c r="T302">
        <v>216.62215639077957</v>
      </c>
      <c r="U302">
        <v>230.3390202648867</v>
      </c>
      <c r="V302">
        <v>248.30295745871052</v>
      </c>
      <c r="W302">
        <v>271.79960973713139</v>
      </c>
      <c r="X302">
        <v>302.49500361555897</v>
      </c>
      <c r="Y302">
        <v>342.54551975426671</v>
      </c>
      <c r="Z302">
        <v>394.73891750638325</v>
      </c>
      <c r="AA302">
        <v>462.67497850146356</v>
      </c>
      <c r="AB302">
        <v>550.99663850819047</v>
      </c>
      <c r="AC302">
        <v>462.67497850146356</v>
      </c>
      <c r="AD302">
        <v>814.43839189195262</v>
      </c>
      <c r="AE302">
        <v>394.73891750638325</v>
      </c>
      <c r="AF302">
        <v>248.30295745871052</v>
      </c>
      <c r="AG302">
        <v>271.79960973713139</v>
      </c>
      <c r="AH302">
        <v>302.49500361555897</v>
      </c>
      <c r="AI302">
        <v>394.73891750638325</v>
      </c>
      <c r="AJ302">
        <v>302.49500361555897</v>
      </c>
      <c r="AK302">
        <v>342.54551975426671</v>
      </c>
      <c r="AL302">
        <v>8607.7295076217888</v>
      </c>
      <c r="AM302">
        <v>176.9350682464698</v>
      </c>
      <c r="AN302">
        <v>178.42860829765064</v>
      </c>
      <c r="AO302">
        <v>230.3390202648867</v>
      </c>
      <c r="AP302">
        <v>271.79960973713139</v>
      </c>
      <c r="AQ302">
        <v>271.79960973713139</v>
      </c>
      <c r="AR302">
        <v>270.77769548847448</v>
      </c>
      <c r="AS302">
        <v>-73907.619724312375</v>
      </c>
      <c r="AT302">
        <v>-71189.510694967379</v>
      </c>
    </row>
    <row r="303" spans="1:46" hidden="1" x14ac:dyDescent="0.15">
      <c r="B303" t="s">
        <v>316</v>
      </c>
      <c r="C303" t="s">
        <v>20</v>
      </c>
      <c r="D303" t="s">
        <v>25</v>
      </c>
      <c r="E303">
        <v>71460.288390455855</v>
      </c>
      <c r="F303">
        <v>71584.685758687279</v>
      </c>
      <c r="G303">
        <v>71724.307763732577</v>
      </c>
      <c r="H303">
        <v>71880.982371816703</v>
      </c>
      <c r="I303">
        <v>87226.595496361406</v>
      </c>
      <c r="J303">
        <v>73204.611616191381</v>
      </c>
      <c r="K303">
        <v>73428.600367220221</v>
      </c>
      <c r="L303">
        <v>73679.721363001852</v>
      </c>
      <c r="M303">
        <v>73961.198935492866</v>
      </c>
      <c r="N303">
        <v>74276.633220235992</v>
      </c>
      <c r="O303">
        <v>75599.264440810337</v>
      </c>
      <c r="P303">
        <v>76218.474393051132</v>
      </c>
      <c r="Q303">
        <v>92737.271427092084</v>
      </c>
      <c r="R303">
        <v>95176.65942825767</v>
      </c>
      <c r="S303">
        <v>81093.650979500322</v>
      </c>
      <c r="T303">
        <v>92714.282935253636</v>
      </c>
      <c r="U303">
        <v>98699.183263676023</v>
      </c>
      <c r="V303">
        <v>107905.85780573383</v>
      </c>
      <c r="W303">
        <v>141767.00868372759</v>
      </c>
      <c r="X303">
        <v>132132.70777267628</v>
      </c>
      <c r="Y303">
        <v>152009.50941127364</v>
      </c>
      <c r="Z303">
        <v>175895.68977649353</v>
      </c>
      <c r="AA303">
        <v>250069.26327826182</v>
      </c>
      <c r="AB303">
        <v>299313.80807109538</v>
      </c>
      <c r="AC303">
        <v>212179.98096337367</v>
      </c>
      <c r="AD303">
        <v>379472.56731860939</v>
      </c>
      <c r="AE303">
        <v>182330.89793904815</v>
      </c>
      <c r="AF303">
        <v>137213.62165420473</v>
      </c>
      <c r="AG303">
        <v>157843.67977157299</v>
      </c>
      <c r="AH303">
        <v>182702.01568567581</v>
      </c>
      <c r="AI303">
        <v>175895.68977649353</v>
      </c>
      <c r="AJ303">
        <v>161495.53172215988</v>
      </c>
      <c r="AK303">
        <v>183523.6759965377</v>
      </c>
      <c r="AL303">
        <v>4222559.7755906163</v>
      </c>
      <c r="AM303">
        <v>79447.401568850037</v>
      </c>
      <c r="AN303">
        <v>81057.54585991842</v>
      </c>
      <c r="AO303">
        <v>49349.591631838011</v>
      </c>
      <c r="AP303">
        <v>70883.504341863794</v>
      </c>
      <c r="AQ303">
        <v>163689.74198533496</v>
      </c>
      <c r="AR303">
        <v>74171.42634820292</v>
      </c>
      <c r="AS303">
        <v>-2721.4502591329815</v>
      </c>
      <c r="AT303">
        <v>71820.758966937923</v>
      </c>
    </row>
    <row r="304" spans="1:46" x14ac:dyDescent="0.15">
      <c r="A304">
        <f>A294+2</f>
        <v>60</v>
      </c>
      <c r="B304" t="s">
        <v>317</v>
      </c>
      <c r="C304" t="s">
        <v>21</v>
      </c>
      <c r="D304" t="s">
        <v>25</v>
      </c>
      <c r="E304" s="10">
        <v>2350.6673812649951</v>
      </c>
      <c r="F304" s="10">
        <v>2354.759399956818</v>
      </c>
      <c r="G304" s="10">
        <v>2359.3522290701508</v>
      </c>
      <c r="H304" s="10">
        <v>2364.5059990729178</v>
      </c>
      <c r="I304" s="10">
        <v>3318.4030895354881</v>
      </c>
      <c r="J304" s="10">
        <v>2376.7731044217981</v>
      </c>
      <c r="K304" s="10">
        <v>2384.0454664681888</v>
      </c>
      <c r="L304" s="10">
        <v>2392.1987455520084</v>
      </c>
      <c r="M304" s="10">
        <v>2401.3376277757425</v>
      </c>
      <c r="N304" s="10">
        <v>2411.5790006570128</v>
      </c>
      <c r="O304" s="10">
        <v>2423.0533474618696</v>
      </c>
      <c r="P304" s="10">
        <v>2442.8998202901007</v>
      </c>
      <c r="Q304" s="10">
        <v>3452.9835105832162</v>
      </c>
      <c r="R304" s="10">
        <v>3506.5085052515983</v>
      </c>
      <c r="S304" s="10">
        <v>2566.2547778322887</v>
      </c>
      <c r="T304" s="10">
        <v>2897.3213417266761</v>
      </c>
      <c r="U304" s="10">
        <v>3084.3494769898757</v>
      </c>
      <c r="V304" s="12">
        <v>3330.4277100535132</v>
      </c>
      <c r="W304" s="10">
        <v>5846.0622137619621</v>
      </c>
      <c r="X304" s="10">
        <v>4078.1699929838355</v>
      </c>
      <c r="Y304" s="10">
        <v>4634.4362625388303</v>
      </c>
      <c r="Z304" s="10">
        <v>5362.6734687955341</v>
      </c>
      <c r="AA304" s="10">
        <v>10103.808617303508</v>
      </c>
      <c r="AB304" s="10">
        <v>12093.487194791733</v>
      </c>
      <c r="AC304" s="10">
        <v>6314.880385814693</v>
      </c>
      <c r="AD304" s="10">
        <v>11293.826408291947</v>
      </c>
      <c r="AE304" s="10">
        <v>5362.6734687955341</v>
      </c>
      <c r="AF304" s="10">
        <v>5328.684336085621</v>
      </c>
      <c r="AG304" s="10">
        <v>6576.8199904822077</v>
      </c>
      <c r="AH304" s="10">
        <v>7340.705987370904</v>
      </c>
      <c r="AI304" s="10">
        <v>5362.6734687955341</v>
      </c>
      <c r="AJ304" s="10">
        <v>6525.0719887741361</v>
      </c>
      <c r="AK304" s="10">
        <v>7415.0980200621289</v>
      </c>
      <c r="AL304" s="10">
        <v>125671.42189257786</v>
      </c>
      <c r="AM304" s="10">
        <v>2364.5059990729178</v>
      </c>
      <c r="AN304" s="10">
        <v>2384.0454664681888</v>
      </c>
      <c r="AO304" s="10">
        <v>3084.3494769898757</v>
      </c>
      <c r="AP304" s="10">
        <v>5846.0622137619621</v>
      </c>
      <c r="AQ304" s="10">
        <v>5115.3044370417174</v>
      </c>
      <c r="AR304" s="10">
        <v>2897.3213417266761</v>
      </c>
      <c r="AS304" s="10">
        <v>68562.967048729173</v>
      </c>
      <c r="AT304" s="10">
        <v>546.65396046168098</v>
      </c>
    </row>
    <row r="305" spans="1:46" hidden="1" x14ac:dyDescent="0.15">
      <c r="B305" t="s">
        <v>318</v>
      </c>
      <c r="C305" t="s">
        <v>22</v>
      </c>
      <c r="D305" t="s">
        <v>25</v>
      </c>
      <c r="E305">
        <v>2350.6673812649951</v>
      </c>
      <c r="F305">
        <v>2354.759399956818</v>
      </c>
      <c r="G305">
        <v>2359.3522290701508</v>
      </c>
      <c r="H305">
        <v>2364.5059990729178</v>
      </c>
      <c r="I305">
        <v>3318.4030895354881</v>
      </c>
      <c r="J305">
        <v>2376.7731044217981</v>
      </c>
      <c r="K305">
        <v>2384.0454664681888</v>
      </c>
      <c r="L305">
        <v>2392.1987455520084</v>
      </c>
      <c r="M305">
        <v>2401.3376277757425</v>
      </c>
      <c r="N305">
        <v>2411.5790006570128</v>
      </c>
      <c r="O305">
        <v>2423.0533474618696</v>
      </c>
      <c r="P305">
        <v>2442.8998202901007</v>
      </c>
      <c r="Q305">
        <v>3452.9835105832162</v>
      </c>
      <c r="R305">
        <v>3506.5085052515983</v>
      </c>
      <c r="S305">
        <v>2566.2547778322887</v>
      </c>
      <c r="T305">
        <v>2897.3213417266761</v>
      </c>
      <c r="U305">
        <v>3084.3494769898757</v>
      </c>
      <c r="V305">
        <v>3330.4277100535132</v>
      </c>
      <c r="W305">
        <v>5846.0622137619621</v>
      </c>
      <c r="X305">
        <v>4078.1699929838355</v>
      </c>
      <c r="Y305">
        <v>6488.210767554363</v>
      </c>
      <c r="Z305">
        <v>7507.7428563137482</v>
      </c>
      <c r="AA305">
        <v>6314.880385814693</v>
      </c>
      <c r="AB305">
        <v>7558.4294967448332</v>
      </c>
      <c r="AC305">
        <v>6314.880385814693</v>
      </c>
      <c r="AD305">
        <v>11293.826408291947</v>
      </c>
      <c r="AE305">
        <v>8580.2775500728549</v>
      </c>
      <c r="AF305">
        <v>3330.4277100535132</v>
      </c>
      <c r="AG305">
        <v>3653.7888836012266</v>
      </c>
      <c r="AH305">
        <v>5709.4379901773691</v>
      </c>
      <c r="AI305">
        <v>7507.7428563137482</v>
      </c>
      <c r="AJ305">
        <v>4078.1699929838355</v>
      </c>
      <c r="AK305">
        <v>4634.4362625388303</v>
      </c>
      <c r="AL305">
        <v>125671.42189257786</v>
      </c>
      <c r="AM305">
        <v>2364.5059990729178</v>
      </c>
      <c r="AN305">
        <v>3814.4727463491022</v>
      </c>
      <c r="AO305">
        <v>3084.3494769898757</v>
      </c>
      <c r="AP305">
        <v>5846.0622137619621</v>
      </c>
      <c r="AQ305">
        <v>5115.3044370417174</v>
      </c>
      <c r="AR305">
        <v>2897.3213417266761</v>
      </c>
      <c r="AS305">
        <v>1945.0423934232604</v>
      </c>
      <c r="AT305">
        <v>2615.2412559748768</v>
      </c>
    </row>
    <row r="306" spans="1:46" hidden="1" x14ac:dyDescent="0.15">
      <c r="B306" t="s">
        <v>319</v>
      </c>
      <c r="C306" t="s">
        <v>23</v>
      </c>
      <c r="D306" t="s">
        <v>25</v>
      </c>
      <c r="E306">
        <v>282.0800857517994</v>
      </c>
      <c r="F306">
        <v>282.5711279948182</v>
      </c>
      <c r="G306">
        <v>283.12226748841806</v>
      </c>
      <c r="H306">
        <v>283.74071988875011</v>
      </c>
      <c r="I306">
        <v>284.43455053161324</v>
      </c>
      <c r="J306">
        <v>285.21277253061578</v>
      </c>
      <c r="K306">
        <v>286.08545597618269</v>
      </c>
      <c r="L306">
        <v>287.06384946624098</v>
      </c>
      <c r="M306">
        <v>288.16051533308905</v>
      </c>
      <c r="N306">
        <v>289.38948007884153</v>
      </c>
      <c r="O306">
        <v>290.76640169542435</v>
      </c>
      <c r="P306">
        <v>293.1479784348121</v>
      </c>
      <c r="Q306">
        <v>295.97001519284709</v>
      </c>
      <c r="R306">
        <v>300.55787187870845</v>
      </c>
      <c r="S306">
        <v>307.95057333987467</v>
      </c>
      <c r="T306">
        <v>347.67856100720115</v>
      </c>
      <c r="U306">
        <v>370.12193723878511</v>
      </c>
      <c r="V306">
        <v>399.65132520642157</v>
      </c>
      <c r="W306">
        <v>438.4546660321472</v>
      </c>
      <c r="X306">
        <v>489.38039915806024</v>
      </c>
      <c r="Y306">
        <v>556.13235150465971</v>
      </c>
      <c r="Z306">
        <v>643.52081625546407</v>
      </c>
      <c r="AA306">
        <v>757.78564629776315</v>
      </c>
      <c r="AB306">
        <v>907.01153960937995</v>
      </c>
      <c r="AC306">
        <v>757.78564629776315</v>
      </c>
      <c r="AD306">
        <v>1355.2591689950336</v>
      </c>
      <c r="AE306">
        <v>643.52081625546407</v>
      </c>
      <c r="AF306">
        <v>399.65132520642157</v>
      </c>
      <c r="AG306">
        <v>438.4546660321472</v>
      </c>
      <c r="AH306">
        <v>489.38039915806024</v>
      </c>
      <c r="AI306">
        <v>643.52081625546407</v>
      </c>
      <c r="AJ306">
        <v>489.38039915806024</v>
      </c>
      <c r="AK306">
        <v>556.13235150465971</v>
      </c>
      <c r="AL306">
        <v>15080.570627109344</v>
      </c>
      <c r="AM306">
        <v>283.74071988875011</v>
      </c>
      <c r="AN306">
        <v>286.08545597618269</v>
      </c>
      <c r="AO306">
        <v>370.12193723878511</v>
      </c>
      <c r="AP306">
        <v>438.4546660321472</v>
      </c>
      <c r="AQ306">
        <v>438.4546660321472</v>
      </c>
      <c r="AR306">
        <v>405.62498784173465</v>
      </c>
      <c r="AS306">
        <v>2060.9352470923277</v>
      </c>
      <c r="AT306">
        <v>217.57159734053505</v>
      </c>
    </row>
    <row r="307" spans="1:46" hidden="1" x14ac:dyDescent="0.15">
      <c r="B307" t="s">
        <v>320</v>
      </c>
      <c r="C307" t="s">
        <v>24</v>
      </c>
      <c r="D307" t="s">
        <v>25</v>
      </c>
      <c r="E307">
        <v>188.0533905011996</v>
      </c>
      <c r="F307">
        <v>188.38075199654546</v>
      </c>
      <c r="G307">
        <v>188.74817832561206</v>
      </c>
      <c r="H307">
        <v>189.16047992583341</v>
      </c>
      <c r="I307">
        <v>189.62303368774218</v>
      </c>
      <c r="J307">
        <v>190.14184835374385</v>
      </c>
      <c r="K307">
        <v>190.72363731745511</v>
      </c>
      <c r="L307">
        <v>191.37589964416065</v>
      </c>
      <c r="M307">
        <v>192.10701022205939</v>
      </c>
      <c r="N307">
        <v>192.92632005256101</v>
      </c>
      <c r="O307">
        <v>193.84426779694957</v>
      </c>
      <c r="P307">
        <v>195.43198562320805</v>
      </c>
      <c r="Q307">
        <v>197.31334346189806</v>
      </c>
      <c r="R307">
        <v>200.37191458580563</v>
      </c>
      <c r="S307">
        <v>205.30038222658311</v>
      </c>
      <c r="T307">
        <v>231.7857073381341</v>
      </c>
      <c r="U307">
        <v>246.74795815919006</v>
      </c>
      <c r="V307">
        <v>266.43421680428105</v>
      </c>
      <c r="W307">
        <v>292.30311068809812</v>
      </c>
      <c r="X307">
        <v>326.25359943870683</v>
      </c>
      <c r="Y307">
        <v>370.75490100310645</v>
      </c>
      <c r="Z307">
        <v>429.01387750364273</v>
      </c>
      <c r="AA307">
        <v>505.19043086517541</v>
      </c>
      <c r="AB307">
        <v>604.67435973958663</v>
      </c>
      <c r="AC307">
        <v>505.19043086517541</v>
      </c>
      <c r="AD307">
        <v>903.50611266335568</v>
      </c>
      <c r="AE307">
        <v>429.01387750364273</v>
      </c>
      <c r="AF307">
        <v>266.43421680428105</v>
      </c>
      <c r="AG307">
        <v>292.30311068809812</v>
      </c>
      <c r="AH307">
        <v>326.25359943870683</v>
      </c>
      <c r="AI307">
        <v>429.01387750364273</v>
      </c>
      <c r="AJ307">
        <v>326.25359943870683</v>
      </c>
      <c r="AK307">
        <v>370.75490100310645</v>
      </c>
      <c r="AL307">
        <v>10053.713751406229</v>
      </c>
      <c r="AM307">
        <v>189.16047992583341</v>
      </c>
      <c r="AN307">
        <v>190.72363731745511</v>
      </c>
      <c r="AO307">
        <v>246.74795815919006</v>
      </c>
      <c r="AP307">
        <v>292.30311068809812</v>
      </c>
      <c r="AQ307">
        <v>292.30311068809812</v>
      </c>
      <c r="AR307">
        <v>289.73213417266766</v>
      </c>
      <c r="AS307">
        <v>-79081.346106825309</v>
      </c>
      <c r="AT307">
        <v>-76122.904775631949</v>
      </c>
    </row>
    <row r="308" spans="1:46" hidden="1" x14ac:dyDescent="0.15">
      <c r="B308" t="s">
        <v>321</v>
      </c>
      <c r="C308" t="s">
        <v>20</v>
      </c>
      <c r="D308" t="s">
        <v>25</v>
      </c>
      <c r="E308">
        <v>76412.636909804613</v>
      </c>
      <c r="F308">
        <v>76541.765886856461</v>
      </c>
      <c r="G308">
        <v>76686.982481478641</v>
      </c>
      <c r="H308">
        <v>76850.253534838819</v>
      </c>
      <c r="I308">
        <v>93251.420062877718</v>
      </c>
      <c r="J308">
        <v>78256.349879082947</v>
      </c>
      <c r="K308">
        <v>78491.135497656796</v>
      </c>
      <c r="L308">
        <v>78754.871812309153</v>
      </c>
      <c r="M308">
        <v>79051.062024415543</v>
      </c>
      <c r="N308">
        <v>79383.625214129614</v>
      </c>
      <c r="O308">
        <v>80792.74923912769</v>
      </c>
      <c r="P308">
        <v>81448.431590568798</v>
      </c>
      <c r="Q308">
        <v>99094.820135757647</v>
      </c>
      <c r="R308">
        <v>101697.06377544039</v>
      </c>
      <c r="S308">
        <v>86652.466036155602</v>
      </c>
      <c r="T308">
        <v>99204.282740721392</v>
      </c>
      <c r="U308">
        <v>105730.76487671073</v>
      </c>
      <c r="V308">
        <v>115787.340738417</v>
      </c>
      <c r="W308">
        <v>152468.21160513652</v>
      </c>
      <c r="X308">
        <v>142522.68008866603</v>
      </c>
      <c r="Y308">
        <v>164549.77000517191</v>
      </c>
      <c r="Z308">
        <v>191204.48739393568</v>
      </c>
      <c r="AA308">
        <v>273113.98601877282</v>
      </c>
      <c r="AB308">
        <v>328566.84135467978</v>
      </c>
      <c r="AC308">
        <v>231733.07904623146</v>
      </c>
      <c r="AD308">
        <v>421115.27551356185</v>
      </c>
      <c r="AE308">
        <v>198199.77351810405</v>
      </c>
      <c r="AF308">
        <v>147235.75427230803</v>
      </c>
      <c r="AG308">
        <v>169758.42116860559</v>
      </c>
      <c r="AH308">
        <v>197068.39715963698</v>
      </c>
      <c r="AI308">
        <v>191204.48739393568</v>
      </c>
      <c r="AJ308">
        <v>174194.38677503626</v>
      </c>
      <c r="AK308">
        <v>198663.74671356124</v>
      </c>
      <c r="AL308">
        <v>4932606.9376744591</v>
      </c>
      <c r="AM308">
        <v>84939.753906927115</v>
      </c>
      <c r="AN308">
        <v>86646.058666244513</v>
      </c>
      <c r="AO308">
        <v>52865.382438355366</v>
      </c>
      <c r="AP308">
        <v>76234.105802568258</v>
      </c>
      <c r="AQ308">
        <v>176045.77010077619</v>
      </c>
      <c r="AR308">
        <v>79363.426192577113</v>
      </c>
      <c r="AS308">
        <v>-2912.0804451463437</v>
      </c>
      <c r="AT308">
        <v>76849.852610017755</v>
      </c>
    </row>
    <row r="309" spans="1:46" x14ac:dyDescent="0.15">
      <c r="A309">
        <f>A299+2</f>
        <v>61</v>
      </c>
      <c r="B309" t="s">
        <v>322</v>
      </c>
      <c r="C309" t="s">
        <v>21</v>
      </c>
      <c r="D309" t="s">
        <v>25</v>
      </c>
      <c r="E309" s="10">
        <v>2513.573582559362</v>
      </c>
      <c r="F309" s="10">
        <v>2517.821246278173</v>
      </c>
      <c r="G309" s="10">
        <v>2522.5981079433764</v>
      </c>
      <c r="H309" s="10">
        <v>2527.968866277593</v>
      </c>
      <c r="I309" s="10">
        <v>3547.6083719573048</v>
      </c>
      <c r="J309" s="10">
        <v>2540.7905804897059</v>
      </c>
      <c r="K309" s="10">
        <v>2548.4134901836624</v>
      </c>
      <c r="L309" s="10">
        <v>2556.976357542505</v>
      </c>
      <c r="M309" s="10">
        <v>2566.5929228706345</v>
      </c>
      <c r="N309" s="10">
        <v>2577.3904290301821</v>
      </c>
      <c r="O309" s="10">
        <v>2589.5111935617847</v>
      </c>
      <c r="P309" s="10">
        <v>2610.5266535438714</v>
      </c>
      <c r="Q309" s="10">
        <v>3689.7007497356572</v>
      </c>
      <c r="R309" s="10">
        <v>3746.7339285688563</v>
      </c>
      <c r="S309" s="10">
        <v>2742.1666467137848</v>
      </c>
      <c r="T309" s="10">
        <v>3100.1338356475435</v>
      </c>
      <c r="U309" s="10">
        <v>3304.0864023972103</v>
      </c>
      <c r="V309" s="12">
        <v>3573.6833561239814</v>
      </c>
      <c r="W309" s="10">
        <v>6287.3489321705783</v>
      </c>
      <c r="X309" s="10">
        <v>4398.8481508847544</v>
      </c>
      <c r="Y309" s="10">
        <v>5016.7612806454854</v>
      </c>
      <c r="Z309" s="10">
        <v>5829.4051034736485</v>
      </c>
      <c r="AA309" s="10">
        <v>11034.908526011022</v>
      </c>
      <c r="AB309" s="10">
        <v>13275.427933522415</v>
      </c>
      <c r="AC309" s="10">
        <v>6896.817828756889</v>
      </c>
      <c r="AD309" s="10">
        <v>12533.192723617913</v>
      </c>
      <c r="AE309" s="10">
        <v>5829.4051034736485</v>
      </c>
      <c r="AF309" s="10">
        <v>5717.8933697983703</v>
      </c>
      <c r="AG309" s="10">
        <v>7073.2675486918997</v>
      </c>
      <c r="AH309" s="10">
        <v>7917.9266715925578</v>
      </c>
      <c r="AI309" s="10">
        <v>5829.4051034736485</v>
      </c>
      <c r="AJ309" s="10">
        <v>7038.1570414156067</v>
      </c>
      <c r="AK309" s="10">
        <v>8026.8180490327768</v>
      </c>
      <c r="AL309" s="10">
        <v>146803.77790697795</v>
      </c>
      <c r="AM309" s="10">
        <v>2527.968866277593</v>
      </c>
      <c r="AN309" s="10">
        <v>2548.4134901836624</v>
      </c>
      <c r="AO309" s="10">
        <v>3304.0864023972103</v>
      </c>
      <c r="AP309" s="10">
        <v>6287.3489321705783</v>
      </c>
      <c r="AQ309" s="10">
        <v>5501.430315649256</v>
      </c>
      <c r="AR309" s="10">
        <v>3100.1338356475435</v>
      </c>
      <c r="AS309" s="10">
        <v>73312.503074157066</v>
      </c>
      <c r="AT309" s="10">
        <v>586.56025308818153</v>
      </c>
    </row>
    <row r="310" spans="1:46" hidden="1" x14ac:dyDescent="0.15">
      <c r="B310" t="s">
        <v>323</v>
      </c>
      <c r="C310" t="s">
        <v>22</v>
      </c>
      <c r="D310" t="s">
        <v>25</v>
      </c>
      <c r="E310">
        <v>2513.573582559362</v>
      </c>
      <c r="F310">
        <v>2517.821246278173</v>
      </c>
      <c r="G310">
        <v>2522.5981079433764</v>
      </c>
      <c r="H310">
        <v>2527.968866277593</v>
      </c>
      <c r="I310">
        <v>3547.6083719573048</v>
      </c>
      <c r="J310">
        <v>2540.7905804897059</v>
      </c>
      <c r="K310">
        <v>2548.4134901836624</v>
      </c>
      <c r="L310">
        <v>2556.976357542505</v>
      </c>
      <c r="M310">
        <v>2566.5929228706345</v>
      </c>
      <c r="N310">
        <v>2577.3904290301821</v>
      </c>
      <c r="O310">
        <v>2589.5111935617847</v>
      </c>
      <c r="P310">
        <v>2610.5266535438714</v>
      </c>
      <c r="Q310">
        <v>3689.7007497356572</v>
      </c>
      <c r="R310">
        <v>3746.7339285688563</v>
      </c>
      <c r="S310">
        <v>2742.1666467137848</v>
      </c>
      <c r="T310">
        <v>3100.1338356475435</v>
      </c>
      <c r="U310">
        <v>3304.0864023972103</v>
      </c>
      <c r="V310">
        <v>3573.6833561239814</v>
      </c>
      <c r="W310">
        <v>6287.3489321705783</v>
      </c>
      <c r="X310">
        <v>4398.8481508847544</v>
      </c>
      <c r="Y310">
        <v>7023.4657929036794</v>
      </c>
      <c r="Z310">
        <v>8161.1671448631078</v>
      </c>
      <c r="AA310">
        <v>6896.817828756889</v>
      </c>
      <c r="AB310">
        <v>8297.1424584515098</v>
      </c>
      <c r="AC310">
        <v>6896.817828756889</v>
      </c>
      <c r="AD310">
        <v>12533.192723617913</v>
      </c>
      <c r="AE310">
        <v>9327.0481655578369</v>
      </c>
      <c r="AF310">
        <v>3573.6833561239814</v>
      </c>
      <c r="AG310">
        <v>3929.593082606611</v>
      </c>
      <c r="AH310">
        <v>6158.3874112386557</v>
      </c>
      <c r="AI310">
        <v>8161.1671448631078</v>
      </c>
      <c r="AJ310">
        <v>4398.8481508847544</v>
      </c>
      <c r="AK310">
        <v>5016.7612806454854</v>
      </c>
      <c r="AL310">
        <v>146803.77790697795</v>
      </c>
      <c r="AM310">
        <v>2527.968866277593</v>
      </c>
      <c r="AN310">
        <v>4077.4615842938597</v>
      </c>
      <c r="AO310">
        <v>3304.0864023972103</v>
      </c>
      <c r="AP310">
        <v>6287.3489321705783</v>
      </c>
      <c r="AQ310">
        <v>5501.430315649256</v>
      </c>
      <c r="AR310">
        <v>3100.1338356475435</v>
      </c>
      <c r="AS310">
        <v>2079.5548455687058</v>
      </c>
      <c r="AT310">
        <v>2798.5050057404201</v>
      </c>
    </row>
    <row r="311" spans="1:46" hidden="1" x14ac:dyDescent="0.15">
      <c r="B311" t="s">
        <v>324</v>
      </c>
      <c r="C311" t="s">
        <v>23</v>
      </c>
      <c r="D311" t="s">
        <v>25</v>
      </c>
      <c r="E311">
        <v>301.62882990712342</v>
      </c>
      <c r="F311">
        <v>302.13854955338076</v>
      </c>
      <c r="G311">
        <v>302.71177295320513</v>
      </c>
      <c r="H311">
        <v>303.35626395331116</v>
      </c>
      <c r="I311">
        <v>304.08071759634038</v>
      </c>
      <c r="J311">
        <v>304.89486965876472</v>
      </c>
      <c r="K311">
        <v>305.80961882203945</v>
      </c>
      <c r="L311">
        <v>306.83716290510063</v>
      </c>
      <c r="M311">
        <v>307.99115074447616</v>
      </c>
      <c r="N311">
        <v>309.28685148362183</v>
      </c>
      <c r="O311">
        <v>310.74134322741418</v>
      </c>
      <c r="P311">
        <v>313.26319842526459</v>
      </c>
      <c r="Q311">
        <v>316.26006426305634</v>
      </c>
      <c r="R311">
        <v>321.14862244875911</v>
      </c>
      <c r="S311">
        <v>329.05999760565419</v>
      </c>
      <c r="T311">
        <v>372.01606027770526</v>
      </c>
      <c r="U311">
        <v>396.49036828766526</v>
      </c>
      <c r="V311">
        <v>428.84200273487772</v>
      </c>
      <c r="W311">
        <v>471.55116991279334</v>
      </c>
      <c r="X311">
        <v>527.8617781061705</v>
      </c>
      <c r="Y311">
        <v>602.01135367745826</v>
      </c>
      <c r="Z311">
        <v>699.52861241683786</v>
      </c>
      <c r="AA311">
        <v>827.61813945082667</v>
      </c>
      <c r="AB311">
        <v>995.6570950141811</v>
      </c>
      <c r="AC311">
        <v>827.61813945082667</v>
      </c>
      <c r="AD311">
        <v>1503.9831268341495</v>
      </c>
      <c r="AE311">
        <v>699.52861241683786</v>
      </c>
      <c r="AF311">
        <v>428.84200273487772</v>
      </c>
      <c r="AG311">
        <v>471.55116991279334</v>
      </c>
      <c r="AH311">
        <v>527.8617781061705</v>
      </c>
      <c r="AI311">
        <v>699.52861241683786</v>
      </c>
      <c r="AJ311">
        <v>527.8617781061705</v>
      </c>
      <c r="AK311">
        <v>602.01135367745826</v>
      </c>
      <c r="AL311">
        <v>17616.453348837356</v>
      </c>
      <c r="AM311">
        <v>303.35626395331116</v>
      </c>
      <c r="AN311">
        <v>305.80961882203945</v>
      </c>
      <c r="AO311">
        <v>396.49036828766526</v>
      </c>
      <c r="AP311">
        <v>471.55116991279334</v>
      </c>
      <c r="AQ311">
        <v>471.55116991279334</v>
      </c>
      <c r="AR311">
        <v>434.01873699065612</v>
      </c>
      <c r="AS311">
        <v>2203.5601989946076</v>
      </c>
      <c r="AT311">
        <v>232.93285038590716</v>
      </c>
    </row>
    <row r="312" spans="1:46" hidden="1" x14ac:dyDescent="0.15">
      <c r="B312" t="s">
        <v>325</v>
      </c>
      <c r="C312" t="s">
        <v>24</v>
      </c>
      <c r="D312" t="s">
        <v>25</v>
      </c>
      <c r="E312">
        <v>201.08588660474896</v>
      </c>
      <c r="F312">
        <v>201.42569970225384</v>
      </c>
      <c r="G312">
        <v>201.80784863547009</v>
      </c>
      <c r="H312">
        <v>202.23750930220743</v>
      </c>
      <c r="I312">
        <v>202.72047839756027</v>
      </c>
      <c r="J312">
        <v>203.26324643917647</v>
      </c>
      <c r="K312">
        <v>203.87307921469298</v>
      </c>
      <c r="L312">
        <v>204.5581086034004</v>
      </c>
      <c r="M312">
        <v>205.32743382965077</v>
      </c>
      <c r="N312">
        <v>206.19123432241457</v>
      </c>
      <c r="O312">
        <v>207.16089548494278</v>
      </c>
      <c r="P312">
        <v>208.84213228350973</v>
      </c>
      <c r="Q312">
        <v>210.84004284203755</v>
      </c>
      <c r="R312">
        <v>214.09908163250608</v>
      </c>
      <c r="S312">
        <v>219.37333173710277</v>
      </c>
      <c r="T312">
        <v>248.01070685180349</v>
      </c>
      <c r="U312">
        <v>264.32691219177684</v>
      </c>
      <c r="V312">
        <v>285.8946684899185</v>
      </c>
      <c r="W312">
        <v>314.36744660852889</v>
      </c>
      <c r="X312">
        <v>351.90785207078034</v>
      </c>
      <c r="Y312">
        <v>401.34090245163884</v>
      </c>
      <c r="Z312">
        <v>466.35240827789187</v>
      </c>
      <c r="AA312">
        <v>551.74542630055112</v>
      </c>
      <c r="AB312">
        <v>663.77139667612073</v>
      </c>
      <c r="AC312">
        <v>551.74542630055112</v>
      </c>
      <c r="AD312">
        <v>1002.655417889433</v>
      </c>
      <c r="AE312">
        <v>466.35240827789187</v>
      </c>
      <c r="AF312">
        <v>285.8946684899185</v>
      </c>
      <c r="AG312">
        <v>314.36744660852889</v>
      </c>
      <c r="AH312">
        <v>351.90785207078034</v>
      </c>
      <c r="AI312">
        <v>466.35240827789187</v>
      </c>
      <c r="AJ312">
        <v>351.90785207078034</v>
      </c>
      <c r="AK312">
        <v>401.34090245163884</v>
      </c>
      <c r="AL312">
        <v>11744.302232558237</v>
      </c>
      <c r="AM312">
        <v>202.23750930220743</v>
      </c>
      <c r="AN312">
        <v>203.87307921469298</v>
      </c>
      <c r="AO312">
        <v>264.32691219177684</v>
      </c>
      <c r="AP312">
        <v>314.36744660852889</v>
      </c>
      <c r="AQ312">
        <v>314.36744660852889</v>
      </c>
      <c r="AR312">
        <v>310.01338356475435</v>
      </c>
      <c r="AS312">
        <v>-84617.237196150396</v>
      </c>
      <c r="AT312">
        <v>-81400.639008583341</v>
      </c>
    </row>
    <row r="313" spans="1:46" hidden="1" x14ac:dyDescent="0.15">
      <c r="B313" t="s">
        <v>326</v>
      </c>
      <c r="C313" t="s">
        <v>20</v>
      </c>
      <c r="D313" t="s">
        <v>25</v>
      </c>
      <c r="E313">
        <v>81710.652392148098</v>
      </c>
      <c r="F313">
        <v>81844.656970748809</v>
      </c>
      <c r="G313">
        <v>81995.651785649738</v>
      </c>
      <c r="H313">
        <v>82165.751341594339</v>
      </c>
      <c r="I313">
        <v>99695.71330973976</v>
      </c>
      <c r="J313">
        <v>83659.53228386963</v>
      </c>
      <c r="K313">
        <v>83905.569146575304</v>
      </c>
      <c r="L313">
        <v>84182.480171500443</v>
      </c>
      <c r="M313">
        <v>84494.068379446588</v>
      </c>
      <c r="N313">
        <v>84844.596498997911</v>
      </c>
      <c r="O313">
        <v>86345.839424825652</v>
      </c>
      <c r="P313">
        <v>87039.956343482831</v>
      </c>
      <c r="Q313">
        <v>105891.23048063317</v>
      </c>
      <c r="R313">
        <v>108666.7983362861</v>
      </c>
      <c r="S313">
        <v>92593.922418621703</v>
      </c>
      <c r="T313">
        <v>106148.58253257189</v>
      </c>
      <c r="U313">
        <v>113263.75511150113</v>
      </c>
      <c r="V313">
        <v>124246.7733072905</v>
      </c>
      <c r="W313">
        <v>163984.58727769559</v>
      </c>
      <c r="X313">
        <v>153742.61191624627</v>
      </c>
      <c r="Y313">
        <v>178148.31035947846</v>
      </c>
      <c r="Z313">
        <v>207884.51077790748</v>
      </c>
      <c r="AA313">
        <v>298353.52615377796</v>
      </c>
      <c r="AB313">
        <v>360780.70430716197</v>
      </c>
      <c r="AC313">
        <v>253148.44643350856</v>
      </c>
      <c r="AD313">
        <v>467482.52870007901</v>
      </c>
      <c r="AE313">
        <v>215490.04166002604</v>
      </c>
      <c r="AF313">
        <v>157992.81050186322</v>
      </c>
      <c r="AG313">
        <v>182580.77758753736</v>
      </c>
      <c r="AH313">
        <v>212582.37697061215</v>
      </c>
      <c r="AI313">
        <v>207884.51077790748</v>
      </c>
      <c r="AJ313">
        <v>187907.63678652322</v>
      </c>
      <c r="AK313">
        <v>215081.49665351669</v>
      </c>
      <c r="AL313">
        <v>5762816.9573288979</v>
      </c>
      <c r="AM313">
        <v>90814.777798604264</v>
      </c>
      <c r="AN313">
        <v>92623.030876089615</v>
      </c>
      <c r="AO313">
        <v>56631.877555750565</v>
      </c>
      <c r="AP313">
        <v>81992.293638847797</v>
      </c>
      <c r="AQ313">
        <v>189343.02860929799</v>
      </c>
      <c r="AR313">
        <v>84918.866026057512</v>
      </c>
      <c r="AS313">
        <v>-3116.0573175381228</v>
      </c>
      <c r="AT313">
        <v>82231.015618421065</v>
      </c>
    </row>
    <row r="314" spans="1:46" x14ac:dyDescent="0.15">
      <c r="A314">
        <f>A304+2</f>
        <v>62</v>
      </c>
      <c r="B314" t="s">
        <v>327</v>
      </c>
      <c r="C314" t="s">
        <v>21</v>
      </c>
      <c r="D314" t="s">
        <v>25</v>
      </c>
      <c r="E314" s="10">
        <v>2687.8504076364507</v>
      </c>
      <c r="F314" s="10">
        <v>2692.2584529851579</v>
      </c>
      <c r="G314" s="10">
        <v>2697.2253876858467</v>
      </c>
      <c r="H314" s="10">
        <v>2702.8207678156032</v>
      </c>
      <c r="I314" s="10">
        <v>3792.7717020009691</v>
      </c>
      <c r="J314" s="10">
        <v>2716.218580645118</v>
      </c>
      <c r="K314" s="10">
        <v>2724.2067904732244</v>
      </c>
      <c r="L314" s="10">
        <v>2733.197408165599</v>
      </c>
      <c r="M314" s="10">
        <v>2743.3139084235904</v>
      </c>
      <c r="N314" s="10">
        <v>2754.6946915259059</v>
      </c>
      <c r="O314" s="10">
        <v>2767.4948533597967</v>
      </c>
      <c r="P314" s="10">
        <v>2789.7421904962448</v>
      </c>
      <c r="Q314" s="10">
        <v>3942.7585817257032</v>
      </c>
      <c r="R314" s="10">
        <v>4003.5136229158038</v>
      </c>
      <c r="S314" s="10">
        <v>2930.1874183108134</v>
      </c>
      <c r="T314" s="10">
        <v>3317.1432041428716</v>
      </c>
      <c r="U314" s="10">
        <v>3539.4923472344103</v>
      </c>
      <c r="V314" s="12">
        <v>3834.7769539287192</v>
      </c>
      <c r="W314" s="10">
        <v>6762.2510217606432</v>
      </c>
      <c r="X314" s="10">
        <v>4745.1423430940213</v>
      </c>
      <c r="Y314" s="10">
        <v>5431.3509255938552</v>
      </c>
      <c r="Z314" s="10">
        <v>6337.9424017654719</v>
      </c>
      <c r="AA314" s="10">
        <v>12054.687925405169</v>
      </c>
      <c r="AB314" s="10">
        <v>14576.998153824727</v>
      </c>
      <c r="AC314" s="10">
        <v>7534.1799533782305</v>
      </c>
      <c r="AD314" s="10">
        <v>13913.170497026162</v>
      </c>
      <c r="AE314" s="10">
        <v>6337.9424017654719</v>
      </c>
      <c r="AF314" s="10">
        <v>6135.6431262859505</v>
      </c>
      <c r="AG314" s="10">
        <v>7607.5323994807231</v>
      </c>
      <c r="AH314" s="10">
        <v>8541.2562175692383</v>
      </c>
      <c r="AI314" s="10">
        <v>6337.9424017654719</v>
      </c>
      <c r="AJ314" s="10">
        <v>7592.227748950434</v>
      </c>
      <c r="AK314" s="10">
        <v>8690.1614809501698</v>
      </c>
      <c r="AL314" s="10">
        <v>171512.40944431242</v>
      </c>
      <c r="AM314" s="10">
        <v>2702.8207678156032</v>
      </c>
      <c r="AN314" s="10">
        <v>2724.2067904732244</v>
      </c>
      <c r="AO314" s="10">
        <v>3539.4923472344103</v>
      </c>
      <c r="AP314" s="10">
        <v>6762.2510217606432</v>
      </c>
      <c r="AQ314" s="10">
        <v>5916.9696440405623</v>
      </c>
      <c r="AR314" s="10">
        <v>3317.1432041428716</v>
      </c>
      <c r="AS314" s="10">
        <v>78393.50918800522</v>
      </c>
      <c r="AT314" s="10">
        <v>629.29279650642093</v>
      </c>
    </row>
    <row r="315" spans="1:46" hidden="1" x14ac:dyDescent="0.15">
      <c r="B315" t="s">
        <v>328</v>
      </c>
      <c r="C315" t="s">
        <v>22</v>
      </c>
      <c r="D315" t="s">
        <v>25</v>
      </c>
      <c r="E315">
        <v>2687.8504076364507</v>
      </c>
      <c r="F315">
        <v>2692.2584529851579</v>
      </c>
      <c r="G315">
        <v>2697.2253876858467</v>
      </c>
      <c r="H315">
        <v>2702.8207678156032</v>
      </c>
      <c r="I315">
        <v>3792.7717020009691</v>
      </c>
      <c r="J315">
        <v>2716.218580645118</v>
      </c>
      <c r="K315">
        <v>2724.2067904732244</v>
      </c>
      <c r="L315">
        <v>2733.197408165599</v>
      </c>
      <c r="M315">
        <v>2743.3139084235904</v>
      </c>
      <c r="N315">
        <v>2754.6946915259059</v>
      </c>
      <c r="O315">
        <v>2767.4948533597967</v>
      </c>
      <c r="P315">
        <v>2789.7421904962448</v>
      </c>
      <c r="Q315">
        <v>3942.7585817257032</v>
      </c>
      <c r="R315">
        <v>4003.5136229158038</v>
      </c>
      <c r="S315">
        <v>2930.1874183108134</v>
      </c>
      <c r="T315">
        <v>3317.1432041428716</v>
      </c>
      <c r="U315">
        <v>3539.4923472344103</v>
      </c>
      <c r="V315">
        <v>3834.7769539287192</v>
      </c>
      <c r="W315">
        <v>6762.2510217606432</v>
      </c>
      <c r="X315">
        <v>4745.1423430940213</v>
      </c>
      <c r="Y315">
        <v>7603.8912958313977</v>
      </c>
      <c r="Z315">
        <v>8873.1193624716616</v>
      </c>
      <c r="AA315">
        <v>7534.1799533782305</v>
      </c>
      <c r="AB315">
        <v>9110.6238461404537</v>
      </c>
      <c r="AC315">
        <v>7534.1799533782305</v>
      </c>
      <c r="AD315">
        <v>13913.170497026162</v>
      </c>
      <c r="AE315">
        <v>10140.707842824755</v>
      </c>
      <c r="AF315">
        <v>3834.7769539287192</v>
      </c>
      <c r="AG315">
        <v>4226.4068886004015</v>
      </c>
      <c r="AH315">
        <v>6643.1992803316298</v>
      </c>
      <c r="AI315">
        <v>8873.1193624716616</v>
      </c>
      <c r="AJ315">
        <v>4745.1423430940213</v>
      </c>
      <c r="AK315">
        <v>5431.3509255938552</v>
      </c>
      <c r="AL315">
        <v>171512.40944431242</v>
      </c>
      <c r="AM315">
        <v>2702.8207678156032</v>
      </c>
      <c r="AN315">
        <v>4358.730864757159</v>
      </c>
      <c r="AO315">
        <v>3539.4923472344103</v>
      </c>
      <c r="AP315">
        <v>6762.2510217606432</v>
      </c>
      <c r="AQ315">
        <v>5916.9696440405623</v>
      </c>
      <c r="AR315">
        <v>3317.1432041428716</v>
      </c>
      <c r="AS315">
        <v>2223.4503590564486</v>
      </c>
      <c r="AT315">
        <v>2994.6011552264977</v>
      </c>
    </row>
    <row r="316" spans="1:46" hidden="1" x14ac:dyDescent="0.15">
      <c r="B316" t="s">
        <v>329</v>
      </c>
      <c r="C316" t="s">
        <v>23</v>
      </c>
      <c r="D316" t="s">
        <v>25</v>
      </c>
      <c r="E316">
        <v>322.54204891637409</v>
      </c>
      <c r="F316">
        <v>323.07101435821897</v>
      </c>
      <c r="G316">
        <v>323.66704652230158</v>
      </c>
      <c r="H316">
        <v>324.33849213787238</v>
      </c>
      <c r="I316">
        <v>325.09471731436878</v>
      </c>
      <c r="J316">
        <v>325.94622967741418</v>
      </c>
      <c r="K316">
        <v>326.90481485678691</v>
      </c>
      <c r="L316">
        <v>327.98368897987189</v>
      </c>
      <c r="M316">
        <v>329.19766901083085</v>
      </c>
      <c r="N316">
        <v>330.56336298310873</v>
      </c>
      <c r="O316">
        <v>332.09938240317558</v>
      </c>
      <c r="P316">
        <v>334.76906285954936</v>
      </c>
      <c r="Q316">
        <v>337.9507355764888</v>
      </c>
      <c r="R316">
        <v>343.15831053564034</v>
      </c>
      <c r="S316">
        <v>351.62249019729757</v>
      </c>
      <c r="T316">
        <v>398.05718449714459</v>
      </c>
      <c r="U316">
        <v>424.73908166812924</v>
      </c>
      <c r="V316">
        <v>460.17323447144634</v>
      </c>
      <c r="W316">
        <v>507.16882663204819</v>
      </c>
      <c r="X316">
        <v>569.41708117128246</v>
      </c>
      <c r="Y316">
        <v>651.76211107126267</v>
      </c>
      <c r="Z316">
        <v>760.55308821185668</v>
      </c>
      <c r="AA316">
        <v>904.10159440538769</v>
      </c>
      <c r="AB316">
        <v>1093.2748615368546</v>
      </c>
      <c r="AC316">
        <v>904.10159440538769</v>
      </c>
      <c r="AD316">
        <v>1669.5804596431394</v>
      </c>
      <c r="AE316">
        <v>760.55308821185668</v>
      </c>
      <c r="AF316">
        <v>460.17323447144634</v>
      </c>
      <c r="AG316">
        <v>507.16882663204819</v>
      </c>
      <c r="AH316">
        <v>569.41708117128246</v>
      </c>
      <c r="AI316">
        <v>760.55308821185668</v>
      </c>
      <c r="AJ316">
        <v>569.41708117128246</v>
      </c>
      <c r="AK316">
        <v>651.76211107126267</v>
      </c>
      <c r="AL316">
        <v>20581.489133317489</v>
      </c>
      <c r="AM316">
        <v>324.33849213787238</v>
      </c>
      <c r="AN316">
        <v>326.90481485678691</v>
      </c>
      <c r="AO316">
        <v>424.73908166812924</v>
      </c>
      <c r="AP316">
        <v>507.16882663204819</v>
      </c>
      <c r="AQ316">
        <v>507.16882663204819</v>
      </c>
      <c r="AR316">
        <v>464.40004858000202</v>
      </c>
      <c r="AS316">
        <v>2356.1360872221635</v>
      </c>
      <c r="AT316">
        <v>249.37201596908596</v>
      </c>
    </row>
    <row r="317" spans="1:46" hidden="1" x14ac:dyDescent="0.15">
      <c r="B317" t="s">
        <v>330</v>
      </c>
      <c r="C317" t="s">
        <v>24</v>
      </c>
      <c r="D317" t="s">
        <v>25</v>
      </c>
      <c r="E317">
        <v>215.02803261091606</v>
      </c>
      <c r="F317">
        <v>215.38067623881264</v>
      </c>
      <c r="G317">
        <v>215.77803101486774</v>
      </c>
      <c r="H317">
        <v>216.22566142524826</v>
      </c>
      <c r="I317">
        <v>216.72981154291253</v>
      </c>
      <c r="J317">
        <v>217.29748645160944</v>
      </c>
      <c r="K317">
        <v>217.93654323785793</v>
      </c>
      <c r="L317">
        <v>218.65579265324791</v>
      </c>
      <c r="M317">
        <v>219.46511267388723</v>
      </c>
      <c r="N317">
        <v>220.37557532207248</v>
      </c>
      <c r="O317">
        <v>221.39958826878373</v>
      </c>
      <c r="P317">
        <v>223.17937523969957</v>
      </c>
      <c r="Q317">
        <v>225.30049038432588</v>
      </c>
      <c r="R317">
        <v>228.77220702376022</v>
      </c>
      <c r="S317">
        <v>234.41499346486506</v>
      </c>
      <c r="T317">
        <v>265.37145633142973</v>
      </c>
      <c r="U317">
        <v>283.15938777875283</v>
      </c>
      <c r="V317">
        <v>306.78215631429754</v>
      </c>
      <c r="W317">
        <v>338.11255108803215</v>
      </c>
      <c r="X317">
        <v>379.61138744752168</v>
      </c>
      <c r="Y317">
        <v>434.50807404750844</v>
      </c>
      <c r="Z317">
        <v>507.03539214123776</v>
      </c>
      <c r="AA317">
        <v>602.73439627025846</v>
      </c>
      <c r="AB317">
        <v>728.84990769123635</v>
      </c>
      <c r="AC317">
        <v>602.73439627025846</v>
      </c>
      <c r="AD317">
        <v>1113.0536397620929</v>
      </c>
      <c r="AE317">
        <v>507.03539214123776</v>
      </c>
      <c r="AF317">
        <v>306.78215631429754</v>
      </c>
      <c r="AG317">
        <v>338.11255108803215</v>
      </c>
      <c r="AH317">
        <v>379.61138744752168</v>
      </c>
      <c r="AI317">
        <v>507.03539214123776</v>
      </c>
      <c r="AJ317">
        <v>379.61138744752168</v>
      </c>
      <c r="AK317">
        <v>434.50807404750844</v>
      </c>
      <c r="AL317">
        <v>13720.992755544994</v>
      </c>
      <c r="AM317">
        <v>216.22566142524826</v>
      </c>
      <c r="AN317">
        <v>217.93654323785793</v>
      </c>
      <c r="AO317">
        <v>283.15938777875283</v>
      </c>
      <c r="AP317">
        <v>338.11255108803215</v>
      </c>
      <c r="AQ317">
        <v>338.11255108803215</v>
      </c>
      <c r="AR317">
        <v>331.71432041428716</v>
      </c>
      <c r="AS317">
        <v>-90540.644598965169</v>
      </c>
      <c r="AT317">
        <v>-87046.797255814512</v>
      </c>
    </row>
    <row r="318" spans="1:46" hidden="1" x14ac:dyDescent="0.15">
      <c r="B318" t="s">
        <v>331</v>
      </c>
      <c r="C318" t="s">
        <v>20</v>
      </c>
      <c r="D318" t="s">
        <v>25</v>
      </c>
      <c r="E318">
        <v>87378.511576228804</v>
      </c>
      <c r="F318">
        <v>87517.539714893515</v>
      </c>
      <c r="G318">
        <v>87674.501873844056</v>
      </c>
      <c r="H318">
        <v>87851.669476365016</v>
      </c>
      <c r="I318">
        <v>106588.77451147109</v>
      </c>
      <c r="J318">
        <v>89438.694594388959</v>
      </c>
      <c r="K318">
        <v>89696.454884168794</v>
      </c>
      <c r="L318">
        <v>89987.123205134383</v>
      </c>
      <c r="M318">
        <v>90314.824731809407</v>
      </c>
      <c r="N318">
        <v>90684.192239562413</v>
      </c>
      <c r="O318">
        <v>92283.549833080891</v>
      </c>
      <c r="P318">
        <v>93018.16361438857</v>
      </c>
      <c r="Q318">
        <v>113156.93910467712</v>
      </c>
      <c r="R318">
        <v>116116.96132121929</v>
      </c>
      <c r="S318">
        <v>98944.44885465689</v>
      </c>
      <c r="T318">
        <v>113578.98330985194</v>
      </c>
      <c r="U318">
        <v>121333.94241473345</v>
      </c>
      <c r="V318">
        <v>133326.71165335993</v>
      </c>
      <c r="W318">
        <v>176378.81532045081</v>
      </c>
      <c r="X318">
        <v>165859.8399516808</v>
      </c>
      <c r="Y318">
        <v>192896.35390171126</v>
      </c>
      <c r="Z318">
        <v>226061.70672539697</v>
      </c>
      <c r="AA318">
        <v>326002.59801517107</v>
      </c>
      <c r="AB318">
        <v>396263.09791266004</v>
      </c>
      <c r="AC318">
        <v>276608.26498256938</v>
      </c>
      <c r="AD318">
        <v>519122.19167772052</v>
      </c>
      <c r="AE318">
        <v>234332.25697144808</v>
      </c>
      <c r="AF318">
        <v>169538.90494192683</v>
      </c>
      <c r="AG318">
        <v>196380.5366454504</v>
      </c>
      <c r="AH318">
        <v>229337.06264923763</v>
      </c>
      <c r="AI318">
        <v>226061.70672539697</v>
      </c>
      <c r="AJ318">
        <v>202717.58216316541</v>
      </c>
      <c r="AK318">
        <v>232887.06141791967</v>
      </c>
      <c r="AL318">
        <v>6733579.3591420725</v>
      </c>
      <c r="AM318">
        <v>97099.213631771854</v>
      </c>
      <c r="AN318">
        <v>99015.567079926594</v>
      </c>
      <c r="AO318">
        <v>60666.971207366725</v>
      </c>
      <c r="AP318">
        <v>88189.407660225406</v>
      </c>
      <c r="AQ318">
        <v>203653.88985454116</v>
      </c>
      <c r="AR318">
        <v>90863.18664788155</v>
      </c>
      <c r="AS318">
        <v>-3334.3151958219573</v>
      </c>
      <c r="AT318">
        <v>87988.893503926651</v>
      </c>
    </row>
    <row r="319" spans="1:46" x14ac:dyDescent="0.15">
      <c r="A319">
        <f>A309+2</f>
        <v>63</v>
      </c>
      <c r="B319" t="s">
        <v>332</v>
      </c>
      <c r="C319" t="s">
        <v>21</v>
      </c>
      <c r="D319" t="s">
        <v>25</v>
      </c>
      <c r="E319" s="10">
        <v>2874.2931439548952</v>
      </c>
      <c r="F319" s="10">
        <v>2878.8664379899183</v>
      </c>
      <c r="G319" s="10">
        <v>2884.0296669027653</v>
      </c>
      <c r="H319" s="10">
        <v>2889.8575485646388</v>
      </c>
      <c r="I319" s="10">
        <v>4055.0077259798782</v>
      </c>
      <c r="J319" s="10">
        <v>2903.8537205970442</v>
      </c>
      <c r="K319" s="10">
        <v>2912.2225611743115</v>
      </c>
      <c r="L319" s="10">
        <v>2921.6598443225448</v>
      </c>
      <c r="M319" s="10">
        <v>2932.2995042795264</v>
      </c>
      <c r="N319" s="10">
        <v>2944.2919558299486</v>
      </c>
      <c r="O319" s="10">
        <v>2957.8060843936182</v>
      </c>
      <c r="P319" s="10">
        <v>2981.3513978970695</v>
      </c>
      <c r="Q319" s="10">
        <v>4213.2902858124462</v>
      </c>
      <c r="R319" s="10">
        <v>4277.9933118343952</v>
      </c>
      <c r="S319" s="10">
        <v>3131.1534447676231</v>
      </c>
      <c r="T319" s="10">
        <v>3549.3432284328733</v>
      </c>
      <c r="U319" s="10">
        <v>3791.6857004604203</v>
      </c>
      <c r="V319" s="12">
        <v>4115.0219646098749</v>
      </c>
      <c r="W319" s="10">
        <v>7273.3532090907556</v>
      </c>
      <c r="X319" s="10">
        <v>5119.1308627061971</v>
      </c>
      <c r="Y319" s="10">
        <v>5880.9863994424159</v>
      </c>
      <c r="Z319" s="10">
        <v>6892.125205042591</v>
      </c>
      <c r="AA319" s="10">
        <v>13171.822142027113</v>
      </c>
      <c r="AB319" s="10">
        <v>16010.630218693334</v>
      </c>
      <c r="AC319" s="10">
        <v>8232.3888387669449</v>
      </c>
      <c r="AD319" s="10">
        <v>15450.065228503587</v>
      </c>
      <c r="AE319" s="10">
        <v>6892.125205042591</v>
      </c>
      <c r="AF319" s="10">
        <v>6584.0351433757996</v>
      </c>
      <c r="AG319" s="10">
        <v>8182.5223602270999</v>
      </c>
      <c r="AH319" s="10">
        <v>9214.4355528711549</v>
      </c>
      <c r="AI319" s="10">
        <v>6892.125205042591</v>
      </c>
      <c r="AJ319" s="10">
        <v>8190.6093803299154</v>
      </c>
      <c r="AK319" s="10">
        <v>9409.5782391078665</v>
      </c>
      <c r="AL319" s="10">
        <v>200404.14759351406</v>
      </c>
      <c r="AM319" s="10">
        <v>2889.8575485646388</v>
      </c>
      <c r="AN319" s="10">
        <v>2912.2225611743115</v>
      </c>
      <c r="AO319" s="10">
        <v>3791.6857004604203</v>
      </c>
      <c r="AP319" s="10">
        <v>7273.3532090907556</v>
      </c>
      <c r="AQ319" s="10">
        <v>6364.1840579544114</v>
      </c>
      <c r="AR319" s="10">
        <v>3549.3432284328733</v>
      </c>
      <c r="AS319" s="10">
        <v>83829.16834779593</v>
      </c>
      <c r="AT319" s="10">
        <v>675.05008447797809</v>
      </c>
    </row>
    <row r="320" spans="1:46" hidden="1" x14ac:dyDescent="0.15">
      <c r="B320" t="s">
        <v>333</v>
      </c>
      <c r="C320" t="s">
        <v>22</v>
      </c>
      <c r="D320" t="s">
        <v>25</v>
      </c>
      <c r="E320">
        <v>2874.2931439548952</v>
      </c>
      <c r="F320">
        <v>2878.8664379899183</v>
      </c>
      <c r="G320">
        <v>2884.0296669027653</v>
      </c>
      <c r="H320">
        <v>2889.8575485646388</v>
      </c>
      <c r="I320">
        <v>4055.0077259798782</v>
      </c>
      <c r="J320">
        <v>2903.8537205970442</v>
      </c>
      <c r="K320">
        <v>2912.2225611743115</v>
      </c>
      <c r="L320">
        <v>2921.6598443225448</v>
      </c>
      <c r="M320">
        <v>2932.2995042795264</v>
      </c>
      <c r="N320">
        <v>2944.2919558299486</v>
      </c>
      <c r="O320">
        <v>2957.8060843936182</v>
      </c>
      <c r="P320">
        <v>2981.3513978970695</v>
      </c>
      <c r="Q320">
        <v>4213.2902858124462</v>
      </c>
      <c r="R320">
        <v>4277.9933118343952</v>
      </c>
      <c r="S320">
        <v>3131.1534447676231</v>
      </c>
      <c r="T320">
        <v>3549.3432284328733</v>
      </c>
      <c r="U320">
        <v>3791.6857004604203</v>
      </c>
      <c r="V320">
        <v>4115.0219646098749</v>
      </c>
      <c r="W320">
        <v>7273.3532090907556</v>
      </c>
      <c r="X320">
        <v>5119.1308627061971</v>
      </c>
      <c r="Y320">
        <v>8233.3809592193829</v>
      </c>
      <c r="Z320">
        <v>9648.9752870596276</v>
      </c>
      <c r="AA320">
        <v>8232.3888387669449</v>
      </c>
      <c r="AB320">
        <v>10006.643886683334</v>
      </c>
      <c r="AC320">
        <v>8232.3888387669449</v>
      </c>
      <c r="AD320">
        <v>15450.065228503587</v>
      </c>
      <c r="AE320">
        <v>11027.400328068145</v>
      </c>
      <c r="AF320">
        <v>4115.0219646098749</v>
      </c>
      <c r="AG320">
        <v>4545.845755681722</v>
      </c>
      <c r="AH320">
        <v>7166.783207788676</v>
      </c>
      <c r="AI320">
        <v>9648.9752870596276</v>
      </c>
      <c r="AJ320">
        <v>5119.1308627061971</v>
      </c>
      <c r="AK320">
        <v>5880.9863994424159</v>
      </c>
      <c r="AL320">
        <v>200404.14759351406</v>
      </c>
      <c r="AM320">
        <v>2889.8575485646388</v>
      </c>
      <c r="AN320">
        <v>4659.5560978788981</v>
      </c>
      <c r="AO320">
        <v>3791.6857004604203</v>
      </c>
      <c r="AP320">
        <v>7273.3532090907556</v>
      </c>
      <c r="AQ320">
        <v>6364.1840579544114</v>
      </c>
      <c r="AR320">
        <v>3549.3432284328733</v>
      </c>
      <c r="AS320">
        <v>2377.3850919742927</v>
      </c>
      <c r="AT320">
        <v>3204.4280511582861</v>
      </c>
    </row>
    <row r="321" spans="1:46" hidden="1" x14ac:dyDescent="0.15">
      <c r="B321" t="s">
        <v>334</v>
      </c>
      <c r="C321" t="s">
        <v>23</v>
      </c>
      <c r="D321" t="s">
        <v>25</v>
      </c>
      <c r="E321">
        <v>344.91517727458739</v>
      </c>
      <c r="F321">
        <v>345.46397255879015</v>
      </c>
      <c r="G321">
        <v>346.08356002833182</v>
      </c>
      <c r="H321">
        <v>346.78290582775662</v>
      </c>
      <c r="I321">
        <v>347.57209079827527</v>
      </c>
      <c r="J321">
        <v>348.46244647164531</v>
      </c>
      <c r="K321">
        <v>349.46670734091737</v>
      </c>
      <c r="L321">
        <v>350.59918131870535</v>
      </c>
      <c r="M321">
        <v>351.87594051354313</v>
      </c>
      <c r="N321">
        <v>353.31503469959387</v>
      </c>
      <c r="O321">
        <v>354.93673012723417</v>
      </c>
      <c r="P321">
        <v>357.76216774764839</v>
      </c>
      <c r="Q321">
        <v>361.13916735535253</v>
      </c>
      <c r="R321">
        <v>366.68514101437671</v>
      </c>
      <c r="S321">
        <v>375.73841337211479</v>
      </c>
      <c r="T321">
        <v>425.9211874119448</v>
      </c>
      <c r="U321">
        <v>455.00228405525047</v>
      </c>
      <c r="V321">
        <v>493.80263575318497</v>
      </c>
      <c r="W321">
        <v>545.50149068180667</v>
      </c>
      <c r="X321">
        <v>614.29570352474366</v>
      </c>
      <c r="Y321">
        <v>705.71836793308989</v>
      </c>
      <c r="Z321">
        <v>827.05502460511093</v>
      </c>
      <c r="AA321">
        <v>987.88666065203347</v>
      </c>
      <c r="AB321">
        <v>1200.7972664020001</v>
      </c>
      <c r="AC321">
        <v>987.88666065203347</v>
      </c>
      <c r="AD321">
        <v>1854.0078274204304</v>
      </c>
      <c r="AE321">
        <v>827.05502460511093</v>
      </c>
      <c r="AF321">
        <v>493.80263575318497</v>
      </c>
      <c r="AG321">
        <v>545.50149068180667</v>
      </c>
      <c r="AH321">
        <v>614.29570352474366</v>
      </c>
      <c r="AI321">
        <v>827.05502460511093</v>
      </c>
      <c r="AJ321">
        <v>614.29570352474366</v>
      </c>
      <c r="AK321">
        <v>705.71836793308989</v>
      </c>
      <c r="AL321">
        <v>24048.497711221687</v>
      </c>
      <c r="AM321">
        <v>346.78290582775662</v>
      </c>
      <c r="AN321">
        <v>349.46670734091737</v>
      </c>
      <c r="AO321">
        <v>455.00228405525047</v>
      </c>
      <c r="AP321">
        <v>545.50149068180667</v>
      </c>
      <c r="AQ321">
        <v>545.50149068180667</v>
      </c>
      <c r="AR321">
        <v>496.90805198060229</v>
      </c>
      <c r="AS321">
        <v>2519.358821111608</v>
      </c>
      <c r="AT321">
        <v>266.96460046421066</v>
      </c>
    </row>
    <row r="322" spans="1:46" hidden="1" x14ac:dyDescent="0.15">
      <c r="B322" t="s">
        <v>335</v>
      </c>
      <c r="C322" t="s">
        <v>24</v>
      </c>
      <c r="D322" t="s">
        <v>25</v>
      </c>
      <c r="E322">
        <v>229.9434515163916</v>
      </c>
      <c r="F322">
        <v>230.30931503919345</v>
      </c>
      <c r="G322">
        <v>230.72237335222121</v>
      </c>
      <c r="H322">
        <v>231.18860388517109</v>
      </c>
      <c r="I322">
        <v>231.71472719885017</v>
      </c>
      <c r="J322">
        <v>232.30829764776354</v>
      </c>
      <c r="K322">
        <v>232.97780489394492</v>
      </c>
      <c r="L322">
        <v>233.73278754580357</v>
      </c>
      <c r="M322">
        <v>234.5839603423621</v>
      </c>
      <c r="N322">
        <v>235.54335646639589</v>
      </c>
      <c r="O322">
        <v>236.62448675148946</v>
      </c>
      <c r="P322">
        <v>238.50811183176558</v>
      </c>
      <c r="Q322">
        <v>240.75944490356835</v>
      </c>
      <c r="R322">
        <v>244.45676067625115</v>
      </c>
      <c r="S322">
        <v>250.49227558140984</v>
      </c>
      <c r="T322">
        <v>283.94745827462987</v>
      </c>
      <c r="U322">
        <v>303.33485603683363</v>
      </c>
      <c r="V322">
        <v>329.20175716878998</v>
      </c>
      <c r="W322">
        <v>363.66766045453778</v>
      </c>
      <c r="X322">
        <v>409.53046901649577</v>
      </c>
      <c r="Y322">
        <v>470.4789119553933</v>
      </c>
      <c r="Z322">
        <v>551.37001640340725</v>
      </c>
      <c r="AA322">
        <v>658.59110710135565</v>
      </c>
      <c r="AB322">
        <v>800.5315109346667</v>
      </c>
      <c r="AC322">
        <v>658.59110710135565</v>
      </c>
      <c r="AD322">
        <v>1236.005218280287</v>
      </c>
      <c r="AE322">
        <v>551.37001640340725</v>
      </c>
      <c r="AF322">
        <v>329.20175716878998</v>
      </c>
      <c r="AG322">
        <v>363.66766045453778</v>
      </c>
      <c r="AH322">
        <v>409.53046901649577</v>
      </c>
      <c r="AI322">
        <v>551.37001640340725</v>
      </c>
      <c r="AJ322">
        <v>409.53046901649577</v>
      </c>
      <c r="AK322">
        <v>470.4789119553933</v>
      </c>
      <c r="AL322">
        <v>16032.331807481125</v>
      </c>
      <c r="AM322">
        <v>231.18860388517109</v>
      </c>
      <c r="AN322">
        <v>232.97780489394492</v>
      </c>
      <c r="AO322">
        <v>303.33485603683363</v>
      </c>
      <c r="AP322">
        <v>363.66766045453778</v>
      </c>
      <c r="AQ322">
        <v>363.66766045453778</v>
      </c>
      <c r="AR322">
        <v>354.9343228432873</v>
      </c>
      <c r="AS322">
        <v>-96878.694535958653</v>
      </c>
      <c r="AT322">
        <v>-93087.148850684462</v>
      </c>
    </row>
    <row r="323" spans="1:46" hidden="1" x14ac:dyDescent="0.15">
      <c r="B323" t="s">
        <v>336</v>
      </c>
      <c r="C323" t="s">
        <v>20</v>
      </c>
      <c r="D323" t="s">
        <v>25</v>
      </c>
      <c r="E323">
        <v>93442.083173527746</v>
      </c>
      <c r="F323">
        <v>93586.286899764556</v>
      </c>
      <c r="G323">
        <v>93749.411175328729</v>
      </c>
      <c r="H323">
        <v>93933.894084631931</v>
      </c>
      <c r="I323">
        <v>113961.95211288492</v>
      </c>
      <c r="J323">
        <v>95620.088118164043</v>
      </c>
      <c r="K323">
        <v>95890.062492108438</v>
      </c>
      <c r="L323">
        <v>96195.094811458024</v>
      </c>
      <c r="M323">
        <v>96539.656205206455</v>
      </c>
      <c r="N323">
        <v>96928.777693420518</v>
      </c>
      <c r="O323">
        <v>98632.640035854638</v>
      </c>
      <c r="P323">
        <v>99409.918038312739</v>
      </c>
      <c r="Q323">
        <v>120924.50016696251</v>
      </c>
      <c r="R323">
        <v>124080.81007016741</v>
      </c>
      <c r="S323">
        <v>105732.30449388475</v>
      </c>
      <c r="T323">
        <v>121529.51214154155</v>
      </c>
      <c r="U323">
        <v>129979.67216259902</v>
      </c>
      <c r="V323">
        <v>143072.85882081892</v>
      </c>
      <c r="W323">
        <v>189718.44041553076</v>
      </c>
      <c r="X323">
        <v>178947.24601771243</v>
      </c>
      <c r="Y323">
        <v>208893.13836452182</v>
      </c>
      <c r="Z323">
        <v>245873.83440851432</v>
      </c>
      <c r="AA323">
        <v>356297.35903507756</v>
      </c>
      <c r="AB323">
        <v>435354.31094398251</v>
      </c>
      <c r="AC323">
        <v>302312.91069642943</v>
      </c>
      <c r="AD323">
        <v>576646.53738003317</v>
      </c>
      <c r="AE323">
        <v>254869.21859419165</v>
      </c>
      <c r="AF323">
        <v>181932.15380918948</v>
      </c>
      <c r="AG323">
        <v>211232.90273069404</v>
      </c>
      <c r="AH323">
        <v>247433.22906152831</v>
      </c>
      <c r="AI323">
        <v>245873.83440851432</v>
      </c>
      <c r="AJ323">
        <v>218713.30068831521</v>
      </c>
      <c r="AK323">
        <v>252200.25241570317</v>
      </c>
      <c r="AL323">
        <v>7868747.2155981958</v>
      </c>
      <c r="AM323">
        <v>103821.67240933003</v>
      </c>
      <c r="AN323">
        <v>105852.66638739244</v>
      </c>
      <c r="AO323">
        <v>64989.836081299509</v>
      </c>
      <c r="AP323">
        <v>94859.220207765378</v>
      </c>
      <c r="AQ323">
        <v>219056.34357257158</v>
      </c>
      <c r="AR323">
        <v>97223.609713233236</v>
      </c>
      <c r="AS323">
        <v>-3567.8538029067818</v>
      </c>
      <c r="AT323">
        <v>94149.856977261923</v>
      </c>
    </row>
    <row r="324" spans="1:46" x14ac:dyDescent="0.15">
      <c r="A324">
        <f>A314+2</f>
        <v>64</v>
      </c>
      <c r="B324" t="s">
        <v>337</v>
      </c>
      <c r="C324" t="s">
        <v>21</v>
      </c>
      <c r="D324" t="s">
        <v>25</v>
      </c>
      <c r="E324" s="10">
        <v>3073.7527359713072</v>
      </c>
      <c r="F324" s="10">
        <v>3078.4962795975184</v>
      </c>
      <c r="G324" s="10">
        <v>3083.8622097147609</v>
      </c>
      <c r="H324" s="10">
        <v>3089.9307264681556</v>
      </c>
      <c r="I324" s="10">
        <v>4335.5090477727954</v>
      </c>
      <c r="J324" s="10">
        <v>3104.5483155248066</v>
      </c>
      <c r="K324" s="10">
        <v>3113.3137172762481</v>
      </c>
      <c r="L324" s="10">
        <v>3123.2173640083774</v>
      </c>
      <c r="M324" s="10">
        <v>3134.4044222469629</v>
      </c>
      <c r="N324" s="10">
        <v>3147.0382367993675</v>
      </c>
      <c r="O324" s="10">
        <v>3161.3025652517513</v>
      </c>
      <c r="P324" s="10">
        <v>3186.2153217407931</v>
      </c>
      <c r="Q324" s="10">
        <v>4502.5079849400936</v>
      </c>
      <c r="R324" s="10">
        <v>4571.3982657430097</v>
      </c>
      <c r="S324" s="10">
        <v>3345.9590029710362</v>
      </c>
      <c r="T324" s="10">
        <v>3797.7972544231734</v>
      </c>
      <c r="U324" s="10">
        <v>4061.8647550812193</v>
      </c>
      <c r="V324" s="12">
        <v>4415.8289759512008</v>
      </c>
      <c r="W324" s="10">
        <v>7823.4408418775565</v>
      </c>
      <c r="X324" s="10">
        <v>5523.0631486948287</v>
      </c>
      <c r="Y324" s="10">
        <v>6368.6932428207874</v>
      </c>
      <c r="Z324" s="10">
        <v>7496.1534880644604</v>
      </c>
      <c r="AA324" s="10">
        <v>14395.852890306163</v>
      </c>
      <c r="AB324" s="10">
        <v>17590.073169453837</v>
      </c>
      <c r="AC324" s="10">
        <v>8997.4080564413525</v>
      </c>
      <c r="AD324" s="10">
        <v>17162.099326786702</v>
      </c>
      <c r="AE324" s="10">
        <v>7496.1534880644604</v>
      </c>
      <c r="AF324" s="10">
        <v>7065.3263615219212</v>
      </c>
      <c r="AG324" s="10">
        <v>8801.3709471122511</v>
      </c>
      <c r="AH324" s="10">
        <v>9941.5136676506918</v>
      </c>
      <c r="AI324" s="10">
        <v>7496.1534880644604</v>
      </c>
      <c r="AJ324" s="10">
        <v>8836.9010379117244</v>
      </c>
      <c r="AK324" s="10">
        <v>10189.90918851326</v>
      </c>
      <c r="AL324" s="10">
        <v>234188.90522613679</v>
      </c>
      <c r="AM324" s="10">
        <v>3089.9307264681556</v>
      </c>
      <c r="AN324" s="10">
        <v>3113.3137172762481</v>
      </c>
      <c r="AO324" s="10">
        <v>4061.8647550812193</v>
      </c>
      <c r="AP324" s="10">
        <v>7823.4408418775565</v>
      </c>
      <c r="AQ324" s="10">
        <v>6845.510736642862</v>
      </c>
      <c r="AR324" s="10">
        <v>3797.7972544231734</v>
      </c>
      <c r="AS324" s="10">
        <v>89644.285919104572</v>
      </c>
      <c r="AT324" s="10">
        <v>724.04451845186622</v>
      </c>
    </row>
    <row r="325" spans="1:46" hidden="1" x14ac:dyDescent="0.15">
      <c r="B325" t="s">
        <v>338</v>
      </c>
      <c r="C325" t="s">
        <v>22</v>
      </c>
      <c r="D325" t="s">
        <v>25</v>
      </c>
      <c r="E325">
        <v>3073.7527359713072</v>
      </c>
      <c r="F325">
        <v>3078.4962795975184</v>
      </c>
      <c r="G325">
        <v>3083.8622097147609</v>
      </c>
      <c r="H325">
        <v>3089.9307264681556</v>
      </c>
      <c r="I325">
        <v>4335.5090477727954</v>
      </c>
      <c r="J325">
        <v>3104.5483155248066</v>
      </c>
      <c r="K325">
        <v>3113.3137172762481</v>
      </c>
      <c r="L325">
        <v>3123.2173640083774</v>
      </c>
      <c r="M325">
        <v>3134.4044222469629</v>
      </c>
      <c r="N325">
        <v>3147.0382367993675</v>
      </c>
      <c r="O325">
        <v>3161.3025652517513</v>
      </c>
      <c r="P325">
        <v>3186.2153217407931</v>
      </c>
      <c r="Q325">
        <v>4502.5079849400936</v>
      </c>
      <c r="R325">
        <v>4571.3982657430097</v>
      </c>
      <c r="S325">
        <v>3345.9590029710362</v>
      </c>
      <c r="T325">
        <v>3797.7972544231734</v>
      </c>
      <c r="U325">
        <v>4061.8647550812193</v>
      </c>
      <c r="V325">
        <v>4415.8289759512008</v>
      </c>
      <c r="W325">
        <v>7823.4408418775565</v>
      </c>
      <c r="X325">
        <v>5523.0631486948287</v>
      </c>
      <c r="Y325">
        <v>8916.170539949102</v>
      </c>
      <c r="Z325">
        <v>10494.614883290245</v>
      </c>
      <c r="AA325">
        <v>8997.4080564413525</v>
      </c>
      <c r="AB325">
        <v>10993.795730908649</v>
      </c>
      <c r="AC325">
        <v>8997.4080564413525</v>
      </c>
      <c r="AD325">
        <v>17162.099326786702</v>
      </c>
      <c r="AE325">
        <v>11993.845580903137</v>
      </c>
      <c r="AF325">
        <v>4415.8289759512008</v>
      </c>
      <c r="AG325">
        <v>4889.6505261734728</v>
      </c>
      <c r="AH325">
        <v>7732.2884081727598</v>
      </c>
      <c r="AI325">
        <v>10494.614883290245</v>
      </c>
      <c r="AJ325">
        <v>5523.0631486948287</v>
      </c>
      <c r="AK325">
        <v>6368.6932428207874</v>
      </c>
      <c r="AL325">
        <v>234188.90522613679</v>
      </c>
      <c r="AM325">
        <v>3089.9307264681556</v>
      </c>
      <c r="AN325">
        <v>4981.3019476419968</v>
      </c>
      <c r="AO325">
        <v>4061.8647550812193</v>
      </c>
      <c r="AP325">
        <v>7823.4408418775565</v>
      </c>
      <c r="AQ325">
        <v>6845.510736642862</v>
      </c>
      <c r="AR325">
        <v>3797.7972544231734</v>
      </c>
      <c r="AS325">
        <v>2542.061120352063</v>
      </c>
      <c r="AT325">
        <v>3428.9469261066165</v>
      </c>
    </row>
    <row r="326" spans="1:46" hidden="1" x14ac:dyDescent="0.15">
      <c r="B326" t="s">
        <v>339</v>
      </c>
      <c r="C326" t="s">
        <v>23</v>
      </c>
      <c r="D326" t="s">
        <v>25</v>
      </c>
      <c r="E326">
        <v>368.8503283165569</v>
      </c>
      <c r="F326">
        <v>369.41955355170217</v>
      </c>
      <c r="G326">
        <v>370.06346516577128</v>
      </c>
      <c r="H326">
        <v>370.7916871761787</v>
      </c>
      <c r="I326">
        <v>371.61506123766821</v>
      </c>
      <c r="J326">
        <v>372.54579786297683</v>
      </c>
      <c r="K326">
        <v>373.5976460731498</v>
      </c>
      <c r="L326">
        <v>374.78608368100527</v>
      </c>
      <c r="M326">
        <v>376.12853066963555</v>
      </c>
      <c r="N326">
        <v>377.64458841592409</v>
      </c>
      <c r="O326">
        <v>379.35630783021014</v>
      </c>
      <c r="P326">
        <v>382.34583860889518</v>
      </c>
      <c r="Q326">
        <v>385.929255852008</v>
      </c>
      <c r="R326">
        <v>391.83413706368657</v>
      </c>
      <c r="S326">
        <v>401.51508035652432</v>
      </c>
      <c r="T326">
        <v>455.73567053078079</v>
      </c>
      <c r="U326">
        <v>487.42377060974627</v>
      </c>
      <c r="V326">
        <v>529.89947711414413</v>
      </c>
      <c r="W326">
        <v>586.75806314081683</v>
      </c>
      <c r="X326">
        <v>662.7675778433794</v>
      </c>
      <c r="Y326">
        <v>764.24318913849447</v>
      </c>
      <c r="Z326">
        <v>899.53841856773533</v>
      </c>
      <c r="AA326">
        <v>1079.6889667729624</v>
      </c>
      <c r="AB326">
        <v>1319.2554877090379</v>
      </c>
      <c r="AC326">
        <v>1079.6889667729624</v>
      </c>
      <c r="AD326">
        <v>2059.4519192144044</v>
      </c>
      <c r="AE326">
        <v>899.53841856773533</v>
      </c>
      <c r="AF326">
        <v>529.89947711414413</v>
      </c>
      <c r="AG326">
        <v>586.75806314081683</v>
      </c>
      <c r="AH326">
        <v>662.7675778433794</v>
      </c>
      <c r="AI326">
        <v>899.53841856773533</v>
      </c>
      <c r="AJ326">
        <v>662.7675778433794</v>
      </c>
      <c r="AK326">
        <v>764.24318913849447</v>
      </c>
      <c r="AL326">
        <v>28102.668627136416</v>
      </c>
      <c r="AM326">
        <v>370.7916871761787</v>
      </c>
      <c r="AN326">
        <v>373.5976460731498</v>
      </c>
      <c r="AO326">
        <v>487.42377060974627</v>
      </c>
      <c r="AP326">
        <v>586.75806314081683</v>
      </c>
      <c r="AQ326">
        <v>586.75806314081683</v>
      </c>
      <c r="AR326">
        <v>531.6916156192442</v>
      </c>
      <c r="AS326">
        <v>2693.97301052899</v>
      </c>
      <c r="AT326">
        <v>285.79139674153964</v>
      </c>
    </row>
    <row r="327" spans="1:46" hidden="1" x14ac:dyDescent="0.15">
      <c r="B327" t="s">
        <v>340</v>
      </c>
      <c r="C327" t="s">
        <v>24</v>
      </c>
      <c r="D327" t="s">
        <v>25</v>
      </c>
      <c r="E327">
        <v>245.90021887770459</v>
      </c>
      <c r="F327">
        <v>246.27970236780146</v>
      </c>
      <c r="G327">
        <v>246.70897677718085</v>
      </c>
      <c r="H327">
        <v>247.19445811745246</v>
      </c>
      <c r="I327">
        <v>247.74337415844548</v>
      </c>
      <c r="J327">
        <v>248.36386524198454</v>
      </c>
      <c r="K327">
        <v>249.06509738209985</v>
      </c>
      <c r="L327">
        <v>249.85738912067018</v>
      </c>
      <c r="M327">
        <v>250.75235377975702</v>
      </c>
      <c r="N327">
        <v>251.7630589439494</v>
      </c>
      <c r="O327">
        <v>252.90420522014008</v>
      </c>
      <c r="P327">
        <v>254.89722573926343</v>
      </c>
      <c r="Q327">
        <v>257.28617056800533</v>
      </c>
      <c r="R327">
        <v>261.22275804245771</v>
      </c>
      <c r="S327">
        <v>267.6767202376829</v>
      </c>
      <c r="T327">
        <v>303.82378035385386</v>
      </c>
      <c r="U327">
        <v>324.94918040649753</v>
      </c>
      <c r="V327">
        <v>353.26631807609607</v>
      </c>
      <c r="W327">
        <v>391.17204209387785</v>
      </c>
      <c r="X327">
        <v>441.84505189558627</v>
      </c>
      <c r="Y327">
        <v>509.495459425663</v>
      </c>
      <c r="Z327">
        <v>599.69227904515685</v>
      </c>
      <c r="AA327">
        <v>719.79264451530821</v>
      </c>
      <c r="AB327">
        <v>879.50365847269188</v>
      </c>
      <c r="AC327">
        <v>719.79264451530821</v>
      </c>
      <c r="AD327">
        <v>1372.9679461429362</v>
      </c>
      <c r="AE327">
        <v>599.69227904515685</v>
      </c>
      <c r="AF327">
        <v>353.26631807609607</v>
      </c>
      <c r="AG327">
        <v>391.17204209387785</v>
      </c>
      <c r="AH327">
        <v>441.84505189558627</v>
      </c>
      <c r="AI327">
        <v>599.69227904515685</v>
      </c>
      <c r="AJ327">
        <v>441.84505189558627</v>
      </c>
      <c r="AK327">
        <v>509.495459425663</v>
      </c>
      <c r="AL327">
        <v>18735.112418090943</v>
      </c>
      <c r="AM327">
        <v>247.19445811745246</v>
      </c>
      <c r="AN327">
        <v>249.06509738209985</v>
      </c>
      <c r="AO327">
        <v>324.94918040649753</v>
      </c>
      <c r="AP327">
        <v>391.17204209387785</v>
      </c>
      <c r="AQ327">
        <v>391.17204209387785</v>
      </c>
      <c r="AR327">
        <v>379.77972544231733</v>
      </c>
      <c r="AS327">
        <v>-103660.41206484301</v>
      </c>
      <c r="AT327">
        <v>-99549.266572934561</v>
      </c>
    </row>
    <row r="328" spans="1:46" hidden="1" x14ac:dyDescent="0.15">
      <c r="B328" t="s">
        <v>341</v>
      </c>
      <c r="C328" t="s">
        <v>20</v>
      </c>
      <c r="D328" t="s">
        <v>25</v>
      </c>
      <c r="E328">
        <v>99929.046298376881</v>
      </c>
      <c r="F328">
        <v>100078.58181448282</v>
      </c>
      <c r="G328">
        <v>100248.06878800492</v>
      </c>
      <c r="H328">
        <v>100440.12221684551</v>
      </c>
      <c r="I328">
        <v>121848.78712119487</v>
      </c>
      <c r="J328">
        <v>102231.79973566846</v>
      </c>
      <c r="K328">
        <v>102514.49801711741</v>
      </c>
      <c r="L328">
        <v>102834.52611161114</v>
      </c>
      <c r="M328">
        <v>103196.72645645944</v>
      </c>
      <c r="N328">
        <v>103606.55842493809</v>
      </c>
      <c r="O328">
        <v>105421.73622140089</v>
      </c>
      <c r="P328">
        <v>106243.95603966105</v>
      </c>
      <c r="Q328">
        <v>129228.73296855597</v>
      </c>
      <c r="R328">
        <v>132593.91130436509</v>
      </c>
      <c r="S328">
        <v>112987.70595992568</v>
      </c>
      <c r="T328">
        <v>130036.57799144946</v>
      </c>
      <c r="U328">
        <v>139242.02952622779</v>
      </c>
      <c r="V328">
        <v>153534.29847813793</v>
      </c>
      <c r="W328">
        <v>204076.25344919148</v>
      </c>
      <c r="X328">
        <v>193083.7200626136</v>
      </c>
      <c r="Y328">
        <v>226246.63151024983</v>
      </c>
      <c r="Z328">
        <v>267471.59185068385</v>
      </c>
      <c r="AA328">
        <v>389497.58413805626</v>
      </c>
      <c r="AB328">
        <v>478430.71646701556</v>
      </c>
      <c r="AC328">
        <v>330482.79866259318</v>
      </c>
      <c r="AD328">
        <v>640739.88235569256</v>
      </c>
      <c r="AE328">
        <v>277257.13789400156</v>
      </c>
      <c r="AF328">
        <v>195234.97213886678</v>
      </c>
      <c r="AG328">
        <v>227218.92136611009</v>
      </c>
      <c r="AH328">
        <v>266979.95860509534</v>
      </c>
      <c r="AI328">
        <v>267471.59185068385</v>
      </c>
      <c r="AJ328">
        <v>235991.21340986108</v>
      </c>
      <c r="AK328">
        <v>273151.42096969188</v>
      </c>
      <c r="AL328">
        <v>9196225.7632299997</v>
      </c>
      <c r="AM328">
        <v>111012.766660724</v>
      </c>
      <c r="AN328">
        <v>113165.35495396078</v>
      </c>
      <c r="AO328">
        <v>69621.014763113897</v>
      </c>
      <c r="AP328">
        <v>102038.12672459574</v>
      </c>
      <c r="AQ328">
        <v>235634.43697226231</v>
      </c>
      <c r="AR328">
        <v>104029.26239315957</v>
      </c>
      <c r="AS328">
        <v>-3817.7428433550913</v>
      </c>
      <c r="AT328">
        <v>100742.12271229191</v>
      </c>
    </row>
    <row r="329" spans="1:46" x14ac:dyDescent="0.15">
      <c r="A329">
        <f>A319+2</f>
        <v>65</v>
      </c>
      <c r="B329" t="s">
        <v>342</v>
      </c>
      <c r="C329" t="s">
        <v>21</v>
      </c>
      <c r="D329" t="s">
        <v>25</v>
      </c>
      <c r="E329" s="10">
        <v>3287.1396808676609</v>
      </c>
      <c r="F329" s="10">
        <v>3292.058612318514</v>
      </c>
      <c r="G329" s="10">
        <v>3297.6338417106881</v>
      </c>
      <c r="H329" s="10">
        <v>3303.9513887120238</v>
      </c>
      <c r="I329" s="10">
        <v>4635.5516839584998</v>
      </c>
      <c r="J329" s="10">
        <v>3319.2142771320932</v>
      </c>
      <c r="K329" s="10">
        <v>3328.3927927635523</v>
      </c>
      <c r="L329" s="10">
        <v>3338.7833153120496</v>
      </c>
      <c r="M329" s="10">
        <v>3350.5430667681635</v>
      </c>
      <c r="N329" s="10">
        <v>3363.8492995109773</v>
      </c>
      <c r="O329" s="10">
        <v>3378.9018019679775</v>
      </c>
      <c r="P329" s="10">
        <v>3405.2550012711877</v>
      </c>
      <c r="Q329" s="10">
        <v>4811.7081424462331</v>
      </c>
      <c r="R329" s="10">
        <v>4885.0388375292396</v>
      </c>
      <c r="S329" s="10">
        <v>3575.5603151875212</v>
      </c>
      <c r="T329" s="10">
        <v>4063.6430622327957</v>
      </c>
      <c r="U329" s="10">
        <v>4351.3134226946186</v>
      </c>
      <c r="V329" s="12">
        <v>4738.7129159919123</v>
      </c>
      <c r="W329" s="10">
        <v>8415.5156061522248</v>
      </c>
      <c r="X329" s="10">
        <v>5959.374076006593</v>
      </c>
      <c r="Y329" s="10">
        <v>6897.7631558002995</v>
      </c>
      <c r="Z329" s="10">
        <v>8154.6217027647517</v>
      </c>
      <c r="AA329" s="10">
        <v>15737.276126790151</v>
      </c>
      <c r="AB329" s="10">
        <v>19330.533998667295</v>
      </c>
      <c r="AC329" s="10">
        <v>9835.7975792438447</v>
      </c>
      <c r="AD329" s="10">
        <v>19069.639355824183</v>
      </c>
      <c r="AE329" s="10">
        <v>8154.6217027647517</v>
      </c>
      <c r="AF329" s="10">
        <v>7581.9406655870589</v>
      </c>
      <c r="AG329" s="10">
        <v>9467.4550569212533</v>
      </c>
      <c r="AH329" s="10">
        <v>10726.873336811866</v>
      </c>
      <c r="AI329" s="10">
        <v>8154.6217027647517</v>
      </c>
      <c r="AJ329" s="10">
        <v>9534.9985216105488</v>
      </c>
      <c r="AK329" s="10">
        <v>11036.42104928048</v>
      </c>
      <c r="AL329" s="10">
        <v>273697.19533422618</v>
      </c>
      <c r="AM329" s="10">
        <v>3303.9513887120238</v>
      </c>
      <c r="AN329" s="10">
        <v>3328.3927927635523</v>
      </c>
      <c r="AO329" s="10">
        <v>4351.3134226946186</v>
      </c>
      <c r="AP329" s="10">
        <v>8415.5156061522248</v>
      </c>
      <c r="AQ329" s="10">
        <v>7363.5761553831971</v>
      </c>
      <c r="AR329" s="10">
        <v>4063.6430622327957</v>
      </c>
      <c r="AS329" s="10">
        <v>95865.403236144091</v>
      </c>
      <c r="AT329" s="10">
        <v>776.50338136513483</v>
      </c>
    </row>
    <row r="330" spans="1:46" hidden="1" x14ac:dyDescent="0.15">
      <c r="B330" t="s">
        <v>343</v>
      </c>
      <c r="C330" t="s">
        <v>22</v>
      </c>
      <c r="D330" t="s">
        <v>25</v>
      </c>
      <c r="E330">
        <v>3287.1396808676609</v>
      </c>
      <c r="F330">
        <v>3292.058612318514</v>
      </c>
      <c r="G330">
        <v>3297.6338417106881</v>
      </c>
      <c r="H330">
        <v>3303.9513887120238</v>
      </c>
      <c r="I330">
        <v>4635.5516839584998</v>
      </c>
      <c r="J330">
        <v>3319.2142771320932</v>
      </c>
      <c r="K330">
        <v>3328.3927927635523</v>
      </c>
      <c r="L330">
        <v>3338.7833153120496</v>
      </c>
      <c r="M330">
        <v>3350.5430667681635</v>
      </c>
      <c r="N330">
        <v>3363.8492995109773</v>
      </c>
      <c r="O330">
        <v>3378.9018019679775</v>
      </c>
      <c r="P330">
        <v>3405.2550012711877</v>
      </c>
      <c r="Q330">
        <v>4811.7081424462331</v>
      </c>
      <c r="R330">
        <v>4885.0388375292396</v>
      </c>
      <c r="S330">
        <v>3575.5603151875212</v>
      </c>
      <c r="T330">
        <v>4063.6430622327957</v>
      </c>
      <c r="U330">
        <v>4351.3134226946186</v>
      </c>
      <c r="V330">
        <v>4738.7129159919123</v>
      </c>
      <c r="W330">
        <v>8415.5156061522248</v>
      </c>
      <c r="X330">
        <v>5959.374076006593</v>
      </c>
      <c r="Y330">
        <v>9656.8684181204189</v>
      </c>
      <c r="Z330">
        <v>11416.470383870652</v>
      </c>
      <c r="AA330">
        <v>9835.7975792438447</v>
      </c>
      <c r="AB330">
        <v>12081.583749167059</v>
      </c>
      <c r="AC330">
        <v>9835.7975792438447</v>
      </c>
      <c r="AD330">
        <v>19069.639355824183</v>
      </c>
      <c r="AE330">
        <v>13047.394724423602</v>
      </c>
      <c r="AF330">
        <v>4738.7129159919123</v>
      </c>
      <c r="AG330">
        <v>5259.6972538451409</v>
      </c>
      <c r="AH330">
        <v>8343.1237064092293</v>
      </c>
      <c r="AI330">
        <v>11416.470383870652</v>
      </c>
      <c r="AJ330">
        <v>5959.374076006593</v>
      </c>
      <c r="AK330">
        <v>6897.7631558002995</v>
      </c>
      <c r="AL330">
        <v>273697.19533422618</v>
      </c>
      <c r="AM330">
        <v>3303.9513887120238</v>
      </c>
      <c r="AN330">
        <v>5325.4284684216836</v>
      </c>
      <c r="AO330">
        <v>4351.3134226946186</v>
      </c>
      <c r="AP330">
        <v>8415.5156061522248</v>
      </c>
      <c r="AQ330">
        <v>7363.5761553831971</v>
      </c>
      <c r="AR330">
        <v>4063.6430622327957</v>
      </c>
      <c r="AS330">
        <v>2718.2296521550697</v>
      </c>
      <c r="AT330">
        <v>3669.1863005286764</v>
      </c>
    </row>
    <row r="331" spans="1:46" hidden="1" x14ac:dyDescent="0.15">
      <c r="B331" t="s">
        <v>344</v>
      </c>
      <c r="C331" t="s">
        <v>23</v>
      </c>
      <c r="D331" t="s">
        <v>25</v>
      </c>
      <c r="E331">
        <v>394.45676170411929</v>
      </c>
      <c r="F331">
        <v>395.04703347822169</v>
      </c>
      <c r="G331">
        <v>395.71606100528254</v>
      </c>
      <c r="H331">
        <v>396.47416664544284</v>
      </c>
      <c r="I331">
        <v>397.33300148215716</v>
      </c>
      <c r="J331">
        <v>398.30571325585117</v>
      </c>
      <c r="K331">
        <v>399.40713513162632</v>
      </c>
      <c r="L331">
        <v>400.65399783744596</v>
      </c>
      <c r="M331">
        <v>402.06516801217964</v>
      </c>
      <c r="N331">
        <v>403.66191594131726</v>
      </c>
      <c r="O331">
        <v>405.46821623615728</v>
      </c>
      <c r="P331">
        <v>408.63060015254251</v>
      </c>
      <c r="Q331">
        <v>412.4321264953914</v>
      </c>
      <c r="R331">
        <v>418.71761464536343</v>
      </c>
      <c r="S331">
        <v>429.06723782250253</v>
      </c>
      <c r="T331">
        <v>487.63716746793546</v>
      </c>
      <c r="U331">
        <v>522.1576107233542</v>
      </c>
      <c r="V331">
        <v>568.64554991902946</v>
      </c>
      <c r="W331">
        <v>631.16367046141693</v>
      </c>
      <c r="X331">
        <v>715.12488912079107</v>
      </c>
      <c r="Y331">
        <v>827.73157869603597</v>
      </c>
      <c r="Z331">
        <v>978.55460433177018</v>
      </c>
      <c r="AA331">
        <v>1180.2957095092615</v>
      </c>
      <c r="AB331">
        <v>1449.7900499000471</v>
      </c>
      <c r="AC331">
        <v>1180.2957095092615</v>
      </c>
      <c r="AD331">
        <v>2288.3567226989016</v>
      </c>
      <c r="AE331">
        <v>978.55460433177018</v>
      </c>
      <c r="AF331">
        <v>568.64554991902946</v>
      </c>
      <c r="AG331">
        <v>631.16367046141693</v>
      </c>
      <c r="AH331">
        <v>715.12488912079107</v>
      </c>
      <c r="AI331">
        <v>978.55460433177018</v>
      </c>
      <c r="AJ331">
        <v>715.12488912079107</v>
      </c>
      <c r="AK331">
        <v>827.73157869603597</v>
      </c>
      <c r="AL331">
        <v>32843.663440107142</v>
      </c>
      <c r="AM331">
        <v>396.47416664544284</v>
      </c>
      <c r="AN331">
        <v>399.40713513162632</v>
      </c>
      <c r="AO331">
        <v>522.1576107233542</v>
      </c>
      <c r="AP331">
        <v>631.16367046141693</v>
      </c>
      <c r="AQ331">
        <v>631.16367046141693</v>
      </c>
      <c r="AR331">
        <v>568.91002871259138</v>
      </c>
      <c r="AS331">
        <v>2880.7753746443814</v>
      </c>
      <c r="AT331">
        <v>305.93885424317853</v>
      </c>
    </row>
    <row r="332" spans="1:46" hidden="1" x14ac:dyDescent="0.15">
      <c r="B332" t="s">
        <v>345</v>
      </c>
      <c r="C332" t="s">
        <v>24</v>
      </c>
      <c r="D332" t="s">
        <v>25</v>
      </c>
      <c r="E332">
        <v>262.97117446941286</v>
      </c>
      <c r="F332">
        <v>263.36468898548111</v>
      </c>
      <c r="G332">
        <v>263.81070733685505</v>
      </c>
      <c r="H332">
        <v>264.31611109696189</v>
      </c>
      <c r="I332">
        <v>264.88866765477144</v>
      </c>
      <c r="J332">
        <v>265.53714217056745</v>
      </c>
      <c r="K332">
        <v>266.27142342108419</v>
      </c>
      <c r="L332">
        <v>267.10266522496397</v>
      </c>
      <c r="M332">
        <v>268.04344534145309</v>
      </c>
      <c r="N332">
        <v>269.10794396087817</v>
      </c>
      <c r="O332">
        <v>270.31214415743818</v>
      </c>
      <c r="P332">
        <v>272.42040010169501</v>
      </c>
      <c r="Q332">
        <v>274.9547509969276</v>
      </c>
      <c r="R332">
        <v>279.14507643024228</v>
      </c>
      <c r="S332">
        <v>286.04482521500171</v>
      </c>
      <c r="T332">
        <v>325.09144497862366</v>
      </c>
      <c r="U332">
        <v>348.10507381556948</v>
      </c>
      <c r="V332">
        <v>379.09703327935296</v>
      </c>
      <c r="W332">
        <v>420.77578030761129</v>
      </c>
      <c r="X332">
        <v>476.74992608052742</v>
      </c>
      <c r="Y332">
        <v>551.82105246402398</v>
      </c>
      <c r="Z332">
        <v>652.36973622118012</v>
      </c>
      <c r="AA332">
        <v>786.86380633950762</v>
      </c>
      <c r="AB332">
        <v>966.52669993336474</v>
      </c>
      <c r="AC332">
        <v>786.86380633950762</v>
      </c>
      <c r="AD332">
        <v>1525.5711484659346</v>
      </c>
      <c r="AE332">
        <v>652.36973622118012</v>
      </c>
      <c r="AF332">
        <v>379.09703327935296</v>
      </c>
      <c r="AG332">
        <v>420.77578030761129</v>
      </c>
      <c r="AH332">
        <v>476.74992608052742</v>
      </c>
      <c r="AI332">
        <v>652.36973622118012</v>
      </c>
      <c r="AJ332">
        <v>476.74992608052742</v>
      </c>
      <c r="AK332">
        <v>551.82105246402398</v>
      </c>
      <c r="AL332">
        <v>21895.775626738094</v>
      </c>
      <c r="AM332">
        <v>264.31611109696189</v>
      </c>
      <c r="AN332">
        <v>266.27142342108419</v>
      </c>
      <c r="AO332">
        <v>348.10507381556948</v>
      </c>
      <c r="AP332">
        <v>420.77578030761129</v>
      </c>
      <c r="AQ332">
        <v>420.77578030761129</v>
      </c>
      <c r="AR332">
        <v>406.36430622327958</v>
      </c>
      <c r="AS332">
        <v>-110916.85399897664</v>
      </c>
      <c r="AT332">
        <v>-106462.65288179624</v>
      </c>
    </row>
    <row r="333" spans="1:46" hidden="1" x14ac:dyDescent="0.15">
      <c r="B333" t="s">
        <v>346</v>
      </c>
      <c r="C333" t="s">
        <v>20</v>
      </c>
      <c r="D333" t="s">
        <v>25</v>
      </c>
      <c r="E333">
        <v>106869.01718801951</v>
      </c>
      <c r="F333">
        <v>107024.04497952951</v>
      </c>
      <c r="G333">
        <v>107200.10120549811</v>
      </c>
      <c r="H333">
        <v>107399.9885625176</v>
      </c>
      <c r="I333">
        <v>130285.16653417794</v>
      </c>
      <c r="J333">
        <v>109303.88032987516</v>
      </c>
      <c r="K333">
        <v>109599.83222569501</v>
      </c>
      <c r="L333">
        <v>109935.5139413289</v>
      </c>
      <c r="M333">
        <v>110316.16622070815</v>
      </c>
      <c r="N333">
        <v>110747.70892679505</v>
      </c>
      <c r="O333">
        <v>112681.46159525686</v>
      </c>
      <c r="P333">
        <v>113551.01648186643</v>
      </c>
      <c r="Q333">
        <v>138106.87988459668</v>
      </c>
      <c r="R333">
        <v>141694.3018514209</v>
      </c>
      <c r="S333">
        <v>120742.96323692026</v>
      </c>
      <c r="T333">
        <v>139139.13845085094</v>
      </c>
      <c r="U333">
        <v>149165.03542872908</v>
      </c>
      <c r="V333">
        <v>164763.74607465827</v>
      </c>
      <c r="W333">
        <v>219530.70278259716</v>
      </c>
      <c r="X333">
        <v>208354.66230478734</v>
      </c>
      <c r="Y333">
        <v>245074.31165489883</v>
      </c>
      <c r="Z333">
        <v>291019.85121716256</v>
      </c>
      <c r="AA333">
        <v>425889.06304514845</v>
      </c>
      <c r="AB333">
        <v>525908.64678992587</v>
      </c>
      <c r="AC333">
        <v>361360.41712921689</v>
      </c>
      <c r="AD333">
        <v>712167.13196273486</v>
      </c>
      <c r="AE333">
        <v>301666.91894461977</v>
      </c>
      <c r="AF333">
        <v>209514.39315666421</v>
      </c>
      <c r="AG333">
        <v>244425.93711876796</v>
      </c>
      <c r="AH333">
        <v>288095.33553254546</v>
      </c>
      <c r="AI333">
        <v>291019.85121716256</v>
      </c>
      <c r="AJ333">
        <v>254655.69837251789</v>
      </c>
      <c r="AK333">
        <v>295882.40065652417</v>
      </c>
      <c r="AL333">
        <v>10748661.070427818</v>
      </c>
      <c r="AM333">
        <v>118705.25051646681</v>
      </c>
      <c r="AN333">
        <v>120986.82778161137</v>
      </c>
      <c r="AO333">
        <v>74582.517714364541</v>
      </c>
      <c r="AP333">
        <v>109765.35139129858</v>
      </c>
      <c r="AQ333">
        <v>253478.74960464827</v>
      </c>
      <c r="AR333">
        <v>111311.31076068076</v>
      </c>
      <c r="AS333">
        <v>-4085.126902119679</v>
      </c>
      <c r="AT333">
        <v>107795.88256370643</v>
      </c>
    </row>
    <row r="334" spans="1:46" x14ac:dyDescent="0.15">
      <c r="A334">
        <f>A324+2</f>
        <v>66</v>
      </c>
      <c r="B334" t="s">
        <v>347</v>
      </c>
      <c r="C334" t="s">
        <v>21</v>
      </c>
      <c r="D334" t="s">
        <v>25</v>
      </c>
      <c r="E334" s="10">
        <v>3515.4281969743261</v>
      </c>
      <c r="F334" s="10">
        <v>3520.5277953792602</v>
      </c>
      <c r="G334" s="10">
        <v>3526.3191186019112</v>
      </c>
      <c r="H334" s="10">
        <v>3532.8943606091316</v>
      </c>
      <c r="I334" s="10">
        <v>4956.5009007567696</v>
      </c>
      <c r="J334" s="10">
        <v>3548.8272834375052</v>
      </c>
      <c r="K334" s="10">
        <v>3558.4361112238639</v>
      </c>
      <c r="L334" s="10">
        <v>3569.3348682249643</v>
      </c>
      <c r="M334" s="10">
        <v>3581.6937084645501</v>
      </c>
      <c r="N334" s="10">
        <v>3595.7048352855536</v>
      </c>
      <c r="O334" s="10">
        <v>3611.5853075402838</v>
      </c>
      <c r="P334" s="10">
        <v>3639.4556564700779</v>
      </c>
      <c r="Q334" s="10">
        <v>5142.2774425115786</v>
      </c>
      <c r="R334" s="10">
        <v>5220.3163839997178</v>
      </c>
      <c r="S334" s="10">
        <v>3820.9798492696286</v>
      </c>
      <c r="T334" s="10">
        <v>4348.0980765890918</v>
      </c>
      <c r="U334" s="10">
        <v>4661.4073571477838</v>
      </c>
      <c r="V334" s="12">
        <v>5085.3008047734029</v>
      </c>
      <c r="W334" s="10">
        <v>9052.8124858802948</v>
      </c>
      <c r="X334" s="10">
        <v>6430.6994538514618</v>
      </c>
      <c r="Y334" s="10">
        <v>7471.7777943566716</v>
      </c>
      <c r="Z334" s="10">
        <v>8872.5564395476395</v>
      </c>
      <c r="AA334" s="10">
        <v>17207.638910915088</v>
      </c>
      <c r="AB334" s="10">
        <v>21248.834213734379</v>
      </c>
      <c r="AC334" s="10">
        <v>10754.77431932193</v>
      </c>
      <c r="AD334" s="10">
        <v>21195.450356033773</v>
      </c>
      <c r="AE334" s="10">
        <v>8872.5564395476395</v>
      </c>
      <c r="AF334" s="10">
        <v>8136.4812876374444</v>
      </c>
      <c r="AG334" s="10">
        <v>10184.414046615331</v>
      </c>
      <c r="AH334" s="10">
        <v>11575.25901693263</v>
      </c>
      <c r="AI334" s="10">
        <v>8872.5564395476395</v>
      </c>
      <c r="AJ334" s="10">
        <v>10289.119126162339</v>
      </c>
      <c r="AK334" s="10">
        <v>11954.844470970675</v>
      </c>
      <c r="AL334" s="10">
        <v>319900.62709606602</v>
      </c>
      <c r="AM334" s="10">
        <v>3532.8943606091316</v>
      </c>
      <c r="AN334" s="10">
        <v>3558.4361112238639</v>
      </c>
      <c r="AO334" s="10">
        <v>4661.4073571477838</v>
      </c>
      <c r="AP334" s="10">
        <v>9052.8124858802948</v>
      </c>
      <c r="AQ334" s="10">
        <v>7921.2109251452584</v>
      </c>
      <c r="AR334" s="10">
        <v>4348.0980765890918</v>
      </c>
      <c r="AS334" s="10">
        <v>102520.91911143043</v>
      </c>
      <c r="AT334" s="10">
        <v>832.6698796147657</v>
      </c>
    </row>
    <row r="335" spans="1:46" hidden="1" x14ac:dyDescent="0.15">
      <c r="B335" t="s">
        <v>348</v>
      </c>
      <c r="C335" t="s">
        <v>22</v>
      </c>
      <c r="D335" t="s">
        <v>25</v>
      </c>
      <c r="E335">
        <v>3515.4281969743261</v>
      </c>
      <c r="F335">
        <v>3520.5277953792602</v>
      </c>
      <c r="G335">
        <v>3526.3191186019112</v>
      </c>
      <c r="H335">
        <v>3532.8943606091316</v>
      </c>
      <c r="I335">
        <v>4956.5009007567696</v>
      </c>
      <c r="J335">
        <v>3548.8272834375052</v>
      </c>
      <c r="K335">
        <v>3558.4361112238639</v>
      </c>
      <c r="L335">
        <v>3569.3348682249643</v>
      </c>
      <c r="M335">
        <v>3581.6937084645501</v>
      </c>
      <c r="N335">
        <v>3595.7048352855536</v>
      </c>
      <c r="O335">
        <v>3611.5853075402838</v>
      </c>
      <c r="P335">
        <v>3639.4556564700779</v>
      </c>
      <c r="Q335">
        <v>5142.2774425115786</v>
      </c>
      <c r="R335">
        <v>5220.3163839997178</v>
      </c>
      <c r="S335">
        <v>3820.9798492696286</v>
      </c>
      <c r="T335">
        <v>4348.0980765890918</v>
      </c>
      <c r="U335">
        <v>4661.4073571477838</v>
      </c>
      <c r="V335">
        <v>5085.3008047734029</v>
      </c>
      <c r="W335">
        <v>9052.8124858802948</v>
      </c>
      <c r="X335">
        <v>6430.6994538514618</v>
      </c>
      <c r="Y335">
        <v>10460.488912099339</v>
      </c>
      <c r="Z335">
        <v>12421.579015366695</v>
      </c>
      <c r="AA335">
        <v>10754.77431932193</v>
      </c>
      <c r="AB335">
        <v>13280.521383583988</v>
      </c>
      <c r="AC335">
        <v>10754.77431932193</v>
      </c>
      <c r="AD335">
        <v>21195.450356033773</v>
      </c>
      <c r="AE335">
        <v>14196.090303276223</v>
      </c>
      <c r="AF335">
        <v>5085.3008047734029</v>
      </c>
      <c r="AG335">
        <v>5658.0078036751838</v>
      </c>
      <c r="AH335">
        <v>9002.9792353920457</v>
      </c>
      <c r="AI335">
        <v>12421.579015366695</v>
      </c>
      <c r="AJ335">
        <v>6430.6994538514618</v>
      </c>
      <c r="AK335">
        <v>7471.7777943566716</v>
      </c>
      <c r="AL335">
        <v>319900.62709606602</v>
      </c>
      <c r="AM335">
        <v>3532.8943606091316</v>
      </c>
      <c r="AN335">
        <v>5693.4977779581823</v>
      </c>
      <c r="AO335">
        <v>4661.4073571477838</v>
      </c>
      <c r="AP335">
        <v>9052.8124858802948</v>
      </c>
      <c r="AQ335">
        <v>7921.2109251452584</v>
      </c>
      <c r="AR335">
        <v>4348.0980765890918</v>
      </c>
      <c r="AS335">
        <v>2906.6944662518531</v>
      </c>
      <c r="AT335">
        <v>3926.2466929521725</v>
      </c>
    </row>
    <row r="336" spans="1:46" hidden="1" x14ac:dyDescent="0.15">
      <c r="B336" t="s">
        <v>349</v>
      </c>
      <c r="C336" t="s">
        <v>23</v>
      </c>
      <c r="D336" t="s">
        <v>25</v>
      </c>
      <c r="E336">
        <v>421.85138363691908</v>
      </c>
      <c r="F336">
        <v>422.46333544551123</v>
      </c>
      <c r="G336">
        <v>423.15829423222937</v>
      </c>
      <c r="H336">
        <v>423.94732327309578</v>
      </c>
      <c r="I336">
        <v>424.84293435058021</v>
      </c>
      <c r="J336">
        <v>425.85927401250063</v>
      </c>
      <c r="K336">
        <v>427.01233334686367</v>
      </c>
      <c r="L336">
        <v>428.32018418699568</v>
      </c>
      <c r="M336">
        <v>429.80324501574603</v>
      </c>
      <c r="N336">
        <v>431.48458023426645</v>
      </c>
      <c r="O336">
        <v>433.39023690483407</v>
      </c>
      <c r="P336">
        <v>436.73467877640934</v>
      </c>
      <c r="Q336">
        <v>440.76663792956384</v>
      </c>
      <c r="R336">
        <v>447.45569005711866</v>
      </c>
      <c r="S336">
        <v>458.51758191235547</v>
      </c>
      <c r="T336">
        <v>521.77176919069097</v>
      </c>
      <c r="U336">
        <v>559.36888285773409</v>
      </c>
      <c r="V336">
        <v>610.23609657280838</v>
      </c>
      <c r="W336">
        <v>678.96093644102211</v>
      </c>
      <c r="X336">
        <v>771.68393446217533</v>
      </c>
      <c r="Y336">
        <v>896.61333532280059</v>
      </c>
      <c r="Z336">
        <v>1064.7067727457168</v>
      </c>
      <c r="AA336">
        <v>1290.5729183186318</v>
      </c>
      <c r="AB336">
        <v>1593.6625660300786</v>
      </c>
      <c r="AC336">
        <v>1290.5729183186318</v>
      </c>
      <c r="AD336">
        <v>2543.4540427240527</v>
      </c>
      <c r="AE336">
        <v>1064.7067727457168</v>
      </c>
      <c r="AF336">
        <v>610.23609657280838</v>
      </c>
      <c r="AG336">
        <v>678.96093644102211</v>
      </c>
      <c r="AH336">
        <v>771.68393446217533</v>
      </c>
      <c r="AI336">
        <v>1064.7067727457168</v>
      </c>
      <c r="AJ336">
        <v>771.68393446217533</v>
      </c>
      <c r="AK336">
        <v>896.61333532280059</v>
      </c>
      <c r="AL336">
        <v>38388.075251527916</v>
      </c>
      <c r="AM336">
        <v>423.94732327309578</v>
      </c>
      <c r="AN336">
        <v>427.01233334686367</v>
      </c>
      <c r="AO336">
        <v>559.36888285773409</v>
      </c>
      <c r="AP336">
        <v>678.96093644102211</v>
      </c>
      <c r="AQ336">
        <v>678.96093644102211</v>
      </c>
      <c r="AR336">
        <v>608.73373072247284</v>
      </c>
      <c r="AS336">
        <v>3080.6183893154166</v>
      </c>
      <c r="AT336">
        <v>327.49947496452677</v>
      </c>
    </row>
    <row r="337" spans="1:46" hidden="1" x14ac:dyDescent="0.15">
      <c r="B337" t="s">
        <v>350</v>
      </c>
      <c r="C337" t="s">
        <v>24</v>
      </c>
      <c r="D337" t="s">
        <v>25</v>
      </c>
      <c r="E337">
        <v>281.23425575794607</v>
      </c>
      <c r="F337">
        <v>281.64222363034082</v>
      </c>
      <c r="G337">
        <v>282.10552948815291</v>
      </c>
      <c r="H337">
        <v>282.63154884873052</v>
      </c>
      <c r="I337">
        <v>283.22862290038682</v>
      </c>
      <c r="J337">
        <v>283.90618267500042</v>
      </c>
      <c r="K337">
        <v>284.67488889790911</v>
      </c>
      <c r="L337">
        <v>285.54678945799714</v>
      </c>
      <c r="M337">
        <v>286.53549667716402</v>
      </c>
      <c r="N337">
        <v>287.6563868228443</v>
      </c>
      <c r="O337">
        <v>288.92682460322271</v>
      </c>
      <c r="P337">
        <v>291.15645251760623</v>
      </c>
      <c r="Q337">
        <v>293.84442528637589</v>
      </c>
      <c r="R337">
        <v>298.30379337141244</v>
      </c>
      <c r="S337">
        <v>305.67838794157029</v>
      </c>
      <c r="T337">
        <v>347.84784612712735</v>
      </c>
      <c r="U337">
        <v>372.91258857182271</v>
      </c>
      <c r="V337">
        <v>406.82406438187223</v>
      </c>
      <c r="W337">
        <v>452.64062429401474</v>
      </c>
      <c r="X337">
        <v>514.45595630811692</v>
      </c>
      <c r="Y337">
        <v>597.74222354853373</v>
      </c>
      <c r="Z337">
        <v>709.80451516381117</v>
      </c>
      <c r="AA337">
        <v>860.38194554575443</v>
      </c>
      <c r="AB337">
        <v>1062.441710686719</v>
      </c>
      <c r="AC337">
        <v>860.38194554575443</v>
      </c>
      <c r="AD337">
        <v>1695.6360284827019</v>
      </c>
      <c r="AE337">
        <v>709.80451516381117</v>
      </c>
      <c r="AF337">
        <v>406.82406438187223</v>
      </c>
      <c r="AG337">
        <v>452.64062429401474</v>
      </c>
      <c r="AH337">
        <v>514.45595630811692</v>
      </c>
      <c r="AI337">
        <v>709.80451516381117</v>
      </c>
      <c r="AJ337">
        <v>514.45595630811692</v>
      </c>
      <c r="AK337">
        <v>597.74222354853373</v>
      </c>
      <c r="AL337">
        <v>25592.05016768528</v>
      </c>
      <c r="AM337">
        <v>282.63154884873052</v>
      </c>
      <c r="AN337">
        <v>284.67488889790911</v>
      </c>
      <c r="AO337">
        <v>372.91258857182271</v>
      </c>
      <c r="AP337">
        <v>452.64062429401474</v>
      </c>
      <c r="AQ337">
        <v>452.64062429401474</v>
      </c>
      <c r="AR337">
        <v>434.80980765890922</v>
      </c>
      <c r="AS337">
        <v>-118681.25113029146</v>
      </c>
      <c r="AT337">
        <v>-113858.87498525331</v>
      </c>
    </row>
    <row r="338" spans="1:46" hidden="1" x14ac:dyDescent="0.15">
      <c r="B338" t="s">
        <v>351</v>
      </c>
      <c r="C338" t="s">
        <v>20</v>
      </c>
      <c r="D338" t="s">
        <v>25</v>
      </c>
      <c r="E338">
        <v>114293.68479291222</v>
      </c>
      <c r="F338">
        <v>114454.36973976619</v>
      </c>
      <c r="G338">
        <v>114637.2079146718</v>
      </c>
      <c r="H338">
        <v>114845.20105493948</v>
      </c>
      <c r="I338">
        <v>139309.4875068758</v>
      </c>
      <c r="J338">
        <v>116868.48220405761</v>
      </c>
      <c r="K338">
        <v>117178.23804798913</v>
      </c>
      <c r="L338">
        <v>117530.25833319167</v>
      </c>
      <c r="M338">
        <v>117930.2108492969</v>
      </c>
      <c r="N338">
        <v>118384.51023744223</v>
      </c>
      <c r="O338">
        <v>120444.57589881704</v>
      </c>
      <c r="P338">
        <v>121363.98044636159</v>
      </c>
      <c r="Q338">
        <v>147598.7753227393</v>
      </c>
      <c r="R338">
        <v>151422.6605745581</v>
      </c>
      <c r="S338">
        <v>129032.62500559345</v>
      </c>
      <c r="T338">
        <v>148878.87814241048</v>
      </c>
      <c r="U338">
        <v>159795.85653208036</v>
      </c>
      <c r="V338">
        <v>176817.81873917903</v>
      </c>
      <c r="W338">
        <v>236166.33805465803</v>
      </c>
      <c r="X338">
        <v>224852.52786931445</v>
      </c>
      <c r="Y338">
        <v>265504.01892387174</v>
      </c>
      <c r="Z338">
        <v>316699.01353298791</v>
      </c>
      <c r="AA338">
        <v>465786.24351756705</v>
      </c>
      <c r="AB338">
        <v>578248.68805416417</v>
      </c>
      <c r="AC338">
        <v>395212.57025732961</v>
      </c>
      <c r="AD338">
        <v>791783.34398332727</v>
      </c>
      <c r="AE338">
        <v>328285.56280858506</v>
      </c>
      <c r="AF338">
        <v>224842.41148315358</v>
      </c>
      <c r="AG338">
        <v>262948.08773095947</v>
      </c>
      <c r="AH338">
        <v>310907.19902917551</v>
      </c>
      <c r="AI338">
        <v>316699.01353298791</v>
      </c>
      <c r="AJ338">
        <v>274819.75628471765</v>
      </c>
      <c r="AK338">
        <v>320547.53504223539</v>
      </c>
      <c r="AL338">
        <v>12564245.764770674</v>
      </c>
      <c r="AM338">
        <v>126934.16958703837</v>
      </c>
      <c r="AN338">
        <v>129352.6004425854</v>
      </c>
      <c r="AO338">
        <v>79897.92826604018</v>
      </c>
      <c r="AP338">
        <v>118083.16902732902</v>
      </c>
      <c r="AQ338">
        <v>272686.90579506906</v>
      </c>
      <c r="AR338">
        <v>119103.10251392839</v>
      </c>
      <c r="AS338">
        <v>-4371.2306861923817</v>
      </c>
      <c r="AT338">
        <v>115343.44182995101</v>
      </c>
    </row>
    <row r="339" spans="1:46" x14ac:dyDescent="0.15">
      <c r="A339">
        <f>A329+2</f>
        <v>67</v>
      </c>
      <c r="B339" t="s">
        <v>352</v>
      </c>
      <c r="C339" t="s">
        <v>21</v>
      </c>
      <c r="D339" t="s">
        <v>25</v>
      </c>
      <c r="E339" s="10">
        <v>3759.6606839773758</v>
      </c>
      <c r="F339" s="10">
        <v>3764.9463730186249</v>
      </c>
      <c r="G339" s="10">
        <v>3770.9607866668357</v>
      </c>
      <c r="H339" s="10">
        <v>3777.8026662809038</v>
      </c>
      <c r="I339" s="10">
        <v>5299.8174595007094</v>
      </c>
      <c r="J339" s="10">
        <v>3794.431240391481</v>
      </c>
      <c r="K339" s="10">
        <v>3804.4882483113356</v>
      </c>
      <c r="L339" s="10">
        <v>3815.9174783503786</v>
      </c>
      <c r="M339" s="10">
        <v>3828.9029496524968</v>
      </c>
      <c r="N339" s="10">
        <v>3843.6529297870857</v>
      </c>
      <c r="O339" s="10">
        <v>3860.4030736800332</v>
      </c>
      <c r="P339" s="10">
        <v>3889.8711681526152</v>
      </c>
      <c r="Q339" s="10">
        <v>5495.6990811658252</v>
      </c>
      <c r="R339" s="10">
        <v>5578.7296001152981</v>
      </c>
      <c r="S339" s="10">
        <v>4083.3109178985269</v>
      </c>
      <c r="T339" s="10">
        <v>4652.4649419503276</v>
      </c>
      <c r="U339" s="10">
        <v>4993.6205166275113</v>
      </c>
      <c r="V339" s="12">
        <v>5457.3400845425622</v>
      </c>
      <c r="W339" s="10">
        <v>9738.8180641096096</v>
      </c>
      <c r="X339" s="10">
        <v>6939.8928354726677</v>
      </c>
      <c r="Y339" s="10">
        <v>8094.6347232887729</v>
      </c>
      <c r="Z339" s="10">
        <v>9655.4577296642656</v>
      </c>
      <c r="AA339" s="10">
        <v>18819.646202729982</v>
      </c>
      <c r="AB339" s="10">
        <v>23363.583355723804</v>
      </c>
      <c r="AC339" s="10">
        <v>11762.278876706239</v>
      </c>
      <c r="AD339" s="10">
        <v>23564.980475694265</v>
      </c>
      <c r="AE339" s="10">
        <v>9655.4577296642656</v>
      </c>
      <c r="AF339" s="10">
        <v>8731.7441352680999</v>
      </c>
      <c r="AG339" s="10">
        <v>10956.170322123311</v>
      </c>
      <c r="AH339" s="10">
        <v>12491.807103850802</v>
      </c>
      <c r="AI339" s="10">
        <v>9655.4577296642656</v>
      </c>
      <c r="AJ339" s="10">
        <v>11103.828536756268</v>
      </c>
      <c r="AK339" s="10">
        <v>12951.415557262037</v>
      </c>
      <c r="AL339" s="10">
        <v>373935.88585627003</v>
      </c>
      <c r="AM339" s="10">
        <v>3777.8026662809038</v>
      </c>
      <c r="AN339" s="10">
        <v>3804.4882483113356</v>
      </c>
      <c r="AO339" s="10">
        <v>4993.6205166275113</v>
      </c>
      <c r="AP339" s="10">
        <v>9738.8180641096096</v>
      </c>
      <c r="AQ339" s="10">
        <v>8521.4658060959082</v>
      </c>
      <c r="AR339" s="10">
        <v>4652.4649419503276</v>
      </c>
      <c r="AS339" s="10">
        <v>109641.21985096189</v>
      </c>
      <c r="AT339" s="10">
        <v>892.80425797295175</v>
      </c>
    </row>
    <row r="340" spans="1:46" hidden="1" x14ac:dyDescent="0.15">
      <c r="B340" t="s">
        <v>353</v>
      </c>
      <c r="C340" t="s">
        <v>22</v>
      </c>
      <c r="D340" t="s">
        <v>25</v>
      </c>
      <c r="E340">
        <v>3759.6606839773758</v>
      </c>
      <c r="F340">
        <v>3764.9463730186249</v>
      </c>
      <c r="G340">
        <v>3770.9607866668357</v>
      </c>
      <c r="H340">
        <v>3777.8026662809038</v>
      </c>
      <c r="I340">
        <v>5299.8174595007094</v>
      </c>
      <c r="J340">
        <v>3794.431240391481</v>
      </c>
      <c r="K340">
        <v>3804.4882483113356</v>
      </c>
      <c r="L340">
        <v>3815.9174783503786</v>
      </c>
      <c r="M340">
        <v>3828.9029496524968</v>
      </c>
      <c r="N340">
        <v>3843.6529297870857</v>
      </c>
      <c r="O340">
        <v>3860.4030736800332</v>
      </c>
      <c r="P340">
        <v>3889.8711681526152</v>
      </c>
      <c r="Q340">
        <v>5495.6990811658252</v>
      </c>
      <c r="R340">
        <v>5578.7296001152981</v>
      </c>
      <c r="S340">
        <v>4083.3109178985269</v>
      </c>
      <c r="T340">
        <v>4652.4649419503276</v>
      </c>
      <c r="U340">
        <v>4993.6205166275113</v>
      </c>
      <c r="V340">
        <v>5457.3400845425622</v>
      </c>
      <c r="W340">
        <v>9738.8180641096096</v>
      </c>
      <c r="X340">
        <v>6939.8928354726677</v>
      </c>
      <c r="Y340">
        <v>11332.488612604282</v>
      </c>
      <c r="Z340">
        <v>13517.640821529973</v>
      </c>
      <c r="AA340">
        <v>11762.278876706239</v>
      </c>
      <c r="AB340">
        <v>14602.239597327378</v>
      </c>
      <c r="AC340">
        <v>11762.278876706239</v>
      </c>
      <c r="AD340">
        <v>23564.980475694265</v>
      </c>
      <c r="AE340">
        <v>15448.732367462826</v>
      </c>
      <c r="AF340">
        <v>5457.3400845425622</v>
      </c>
      <c r="AG340">
        <v>6086.7612900685062</v>
      </c>
      <c r="AH340">
        <v>9715.8499696617346</v>
      </c>
      <c r="AI340">
        <v>13517.640821529973</v>
      </c>
      <c r="AJ340">
        <v>6939.8928354726677</v>
      </c>
      <c r="AK340">
        <v>8094.6347232887729</v>
      </c>
      <c r="AL340">
        <v>373935.88585627003</v>
      </c>
      <c r="AM340">
        <v>3777.8026662809038</v>
      </c>
      <c r="AN340">
        <v>6087.1811972981368</v>
      </c>
      <c r="AO340">
        <v>4993.6205166275113</v>
      </c>
      <c r="AP340">
        <v>9738.8180641096096</v>
      </c>
      <c r="AQ340">
        <v>8521.4658060959082</v>
      </c>
      <c r="AR340">
        <v>4652.4649419503276</v>
      </c>
      <c r="AS340">
        <v>3108.3155921043299</v>
      </c>
      <c r="AT340">
        <v>4201.3056598730427</v>
      </c>
    </row>
    <row r="341" spans="1:46" hidden="1" x14ac:dyDescent="0.15">
      <c r="B341" t="s">
        <v>354</v>
      </c>
      <c r="C341" t="s">
        <v>23</v>
      </c>
      <c r="D341" t="s">
        <v>25</v>
      </c>
      <c r="E341">
        <v>451.15928207728507</v>
      </c>
      <c r="F341">
        <v>451.79356476223495</v>
      </c>
      <c r="G341">
        <v>452.51529440002025</v>
      </c>
      <c r="H341">
        <v>453.33631995370848</v>
      </c>
      <c r="I341">
        <v>454.27006795720365</v>
      </c>
      <c r="J341">
        <v>455.33174884697769</v>
      </c>
      <c r="K341">
        <v>456.53858979736026</v>
      </c>
      <c r="L341">
        <v>457.91009740204544</v>
      </c>
      <c r="M341">
        <v>459.46835395829964</v>
      </c>
      <c r="N341">
        <v>461.23835157445023</v>
      </c>
      <c r="O341">
        <v>463.24836884160402</v>
      </c>
      <c r="P341">
        <v>466.78454017831382</v>
      </c>
      <c r="Q341">
        <v>471.05992124278498</v>
      </c>
      <c r="R341">
        <v>478.17682286702558</v>
      </c>
      <c r="S341">
        <v>489.99731014782321</v>
      </c>
      <c r="T341">
        <v>558.29579303403932</v>
      </c>
      <c r="U341">
        <v>599.23446199530133</v>
      </c>
      <c r="V341">
        <v>654.88081014510749</v>
      </c>
      <c r="W341">
        <v>730.41135480822072</v>
      </c>
      <c r="X341">
        <v>832.78714025672014</v>
      </c>
      <c r="Y341">
        <v>971.35616679465284</v>
      </c>
      <c r="Z341">
        <v>1158.654927559712</v>
      </c>
      <c r="AA341">
        <v>1411.4734652047487</v>
      </c>
      <c r="AB341">
        <v>1752.2687516792853</v>
      </c>
      <c r="AC341">
        <v>1411.4734652047487</v>
      </c>
      <c r="AD341">
        <v>2827.7976570833116</v>
      </c>
      <c r="AE341">
        <v>1158.654927559712</v>
      </c>
      <c r="AF341">
        <v>654.88081014510749</v>
      </c>
      <c r="AG341">
        <v>730.41135480822072</v>
      </c>
      <c r="AH341">
        <v>832.78714025672014</v>
      </c>
      <c r="AI341">
        <v>1158.654927559712</v>
      </c>
      <c r="AJ341">
        <v>832.78714025672014</v>
      </c>
      <c r="AK341">
        <v>971.35616679465284</v>
      </c>
      <c r="AL341">
        <v>44872.306302752404</v>
      </c>
      <c r="AM341">
        <v>453.33631995370848</v>
      </c>
      <c r="AN341">
        <v>456.53858979736026</v>
      </c>
      <c r="AO341">
        <v>599.23446199530133</v>
      </c>
      <c r="AP341">
        <v>730.41135480822072</v>
      </c>
      <c r="AQ341">
        <v>730.41135480822072</v>
      </c>
      <c r="AR341">
        <v>651.34509187304593</v>
      </c>
      <c r="AS341">
        <v>3294.4141897823429</v>
      </c>
      <c r="AT341">
        <v>350.57223715485588</v>
      </c>
    </row>
    <row r="342" spans="1:46" hidden="1" x14ac:dyDescent="0.15">
      <c r="B342" t="s">
        <v>355</v>
      </c>
      <c r="C342" t="s">
        <v>24</v>
      </c>
      <c r="D342" t="s">
        <v>25</v>
      </c>
      <c r="E342">
        <v>300.77285471819005</v>
      </c>
      <c r="F342">
        <v>301.19570984148999</v>
      </c>
      <c r="G342">
        <v>301.67686293334685</v>
      </c>
      <c r="H342">
        <v>302.22421330247232</v>
      </c>
      <c r="I342">
        <v>302.84671197146912</v>
      </c>
      <c r="J342">
        <v>303.55449923131846</v>
      </c>
      <c r="K342">
        <v>304.35905986490684</v>
      </c>
      <c r="L342">
        <v>305.27339826803029</v>
      </c>
      <c r="M342">
        <v>306.31223597219974</v>
      </c>
      <c r="N342">
        <v>307.49223438296684</v>
      </c>
      <c r="O342">
        <v>308.83224589440266</v>
      </c>
      <c r="P342">
        <v>311.18969345220921</v>
      </c>
      <c r="Q342">
        <v>314.03994749519001</v>
      </c>
      <c r="R342">
        <v>318.78454857801705</v>
      </c>
      <c r="S342">
        <v>326.66487343188214</v>
      </c>
      <c r="T342">
        <v>372.19719535602621</v>
      </c>
      <c r="U342">
        <v>399.48964133020087</v>
      </c>
      <c r="V342">
        <v>436.58720676340499</v>
      </c>
      <c r="W342">
        <v>486.94090320548048</v>
      </c>
      <c r="X342">
        <v>555.19142683781342</v>
      </c>
      <c r="Y342">
        <v>647.57077786310185</v>
      </c>
      <c r="Z342">
        <v>772.4366183731413</v>
      </c>
      <c r="AA342">
        <v>940.98231013649911</v>
      </c>
      <c r="AB342">
        <v>1168.1791677861902</v>
      </c>
      <c r="AC342">
        <v>940.98231013649911</v>
      </c>
      <c r="AD342">
        <v>1885.1984380555411</v>
      </c>
      <c r="AE342">
        <v>772.4366183731413</v>
      </c>
      <c r="AF342">
        <v>436.58720676340499</v>
      </c>
      <c r="AG342">
        <v>486.94090320548048</v>
      </c>
      <c r="AH342">
        <v>555.19142683781342</v>
      </c>
      <c r="AI342">
        <v>772.4366183731413</v>
      </c>
      <c r="AJ342">
        <v>555.19142683781342</v>
      </c>
      <c r="AK342">
        <v>647.57077786310185</v>
      </c>
      <c r="AL342">
        <v>29914.870868501603</v>
      </c>
      <c r="AM342">
        <v>302.22421330247232</v>
      </c>
      <c r="AN342">
        <v>304.35905986490684</v>
      </c>
      <c r="AO342">
        <v>399.48964133020087</v>
      </c>
      <c r="AP342">
        <v>486.94090320548048</v>
      </c>
      <c r="AQ342">
        <v>486.94090320548048</v>
      </c>
      <c r="AR342">
        <v>465.24649419503277</v>
      </c>
      <c r="AS342">
        <v>-126989.16040782612</v>
      </c>
      <c r="AT342">
        <v>-121771.70936398704</v>
      </c>
    </row>
    <row r="343" spans="1:46" hidden="1" x14ac:dyDescent="0.15">
      <c r="B343" t="s">
        <v>356</v>
      </c>
      <c r="C343" t="s">
        <v>20</v>
      </c>
      <c r="D343" t="s">
        <v>25</v>
      </c>
      <c r="E343">
        <v>122236.95585818207</v>
      </c>
      <c r="F343">
        <v>122403.4673486762</v>
      </c>
      <c r="G343">
        <v>122593.3064844826</v>
      </c>
      <c r="H343">
        <v>122809.68596745013</v>
      </c>
      <c r="I343">
        <v>148962.83300849106</v>
      </c>
      <c r="J343">
        <v>124960.00611696561</v>
      </c>
      <c r="K343">
        <v>125284.13763997173</v>
      </c>
      <c r="L343">
        <v>125653.20961862779</v>
      </c>
      <c r="M343">
        <v>126073.34746963992</v>
      </c>
      <c r="N343">
        <v>126551.49718389404</v>
      </c>
      <c r="O343">
        <v>128746.12468330214</v>
      </c>
      <c r="P343">
        <v>129718.0207792343</v>
      </c>
      <c r="Q343">
        <v>157747.0264784781</v>
      </c>
      <c r="R343">
        <v>161822.49228799183</v>
      </c>
      <c r="S343">
        <v>137893.63408688866</v>
      </c>
      <c r="T343">
        <v>159300.39961237923</v>
      </c>
      <c r="U343">
        <v>171185.03025941673</v>
      </c>
      <c r="V343">
        <v>189757.32532535982</v>
      </c>
      <c r="W343">
        <v>254074.28911233187</v>
      </c>
      <c r="X343">
        <v>242677.41755164575</v>
      </c>
      <c r="Y343">
        <v>287674.88371972024</v>
      </c>
      <c r="Z343">
        <v>344706.49448398344</v>
      </c>
      <c r="AA343">
        <v>509535.14595927711</v>
      </c>
      <c r="AB343">
        <v>635960.4401656827</v>
      </c>
      <c r="AC343">
        <v>432332.85111696238</v>
      </c>
      <c r="AD343">
        <v>880544.43237934529</v>
      </c>
      <c r="AE343">
        <v>357317.70769681211</v>
      </c>
      <c r="AF343">
        <v>241296.35195693903</v>
      </c>
      <c r="AG343">
        <v>282886.8373621839</v>
      </c>
      <c r="AH343">
        <v>335553.96007141139</v>
      </c>
      <c r="AI343">
        <v>344706.49448398344</v>
      </c>
      <c r="AJ343">
        <v>296605.73256312258</v>
      </c>
      <c r="AK343">
        <v>347314.7986372232</v>
      </c>
      <c r="AL343">
        <v>14687661.719017725</v>
      </c>
      <c r="AM343">
        <v>135737.02133244489</v>
      </c>
      <c r="AN343">
        <v>138300.671420748</v>
      </c>
      <c r="AO343">
        <v>85592.515129708365</v>
      </c>
      <c r="AP343">
        <v>127037.14455616593</v>
      </c>
      <c r="AQ343">
        <v>293364.12763485743</v>
      </c>
      <c r="AR343">
        <v>127440.31968990339</v>
      </c>
      <c r="AS343">
        <v>-4677.3646331686614</v>
      </c>
      <c r="AT343">
        <v>123419.36719456846</v>
      </c>
    </row>
    <row r="344" spans="1:46" x14ac:dyDescent="0.15">
      <c r="A344">
        <f>A334+2</f>
        <v>68</v>
      </c>
      <c r="B344" t="s">
        <v>357</v>
      </c>
      <c r="C344" t="s">
        <v>21</v>
      </c>
      <c r="D344" t="s">
        <v>25</v>
      </c>
      <c r="E344" s="10">
        <v>4020.9524953349364</v>
      </c>
      <c r="F344" s="10">
        <v>4026.4298469959281</v>
      </c>
      <c r="G344" s="10">
        <v>4032.6745554106119</v>
      </c>
      <c r="H344" s="10">
        <v>4039.7923015608599</v>
      </c>
      <c r="I344" s="10">
        <v>5667.0642992360727</v>
      </c>
      <c r="J344" s="10">
        <v>4057.1430557456365</v>
      </c>
      <c r="K344" s="10">
        <v>4067.6668064925884</v>
      </c>
      <c r="L344" s="10">
        <v>4079.649662942461</v>
      </c>
      <c r="M344" s="10">
        <v>4093.2905022610362</v>
      </c>
      <c r="N344" s="10">
        <v>4108.8148436329238</v>
      </c>
      <c r="O344" s="10">
        <v>4126.4783552340432</v>
      </c>
      <c r="P344" s="10">
        <v>4157.6288711293046</v>
      </c>
      <c r="Q344" s="10">
        <v>5873.5594965390783</v>
      </c>
      <c r="R344" s="10">
        <v>5961.8812948207515</v>
      </c>
      <c r="S344" s="10">
        <v>4363.7225976863501</v>
      </c>
      <c r="T344" s="10">
        <v>4978.137487886851</v>
      </c>
      <c r="U344" s="10">
        <v>5349.5321956067728</v>
      </c>
      <c r="V344" s="12">
        <v>5856.7075717703656</v>
      </c>
      <c r="W344" s="10">
        <v>10477.290272673479</v>
      </c>
      <c r="X344" s="10">
        <v>7490.0437515940039</v>
      </c>
      <c r="Y344" s="10">
        <v>8770.575723162201</v>
      </c>
      <c r="Z344" s="10">
        <v>10509.344344023886</v>
      </c>
      <c r="AA344" s="10">
        <v>20587.278624617255</v>
      </c>
      <c r="AB344" s="10">
        <v>25695.371319825565</v>
      </c>
      <c r="AC344" s="10">
        <v>12867.049140385785</v>
      </c>
      <c r="AD344" s="10">
        <v>26206.679535099564</v>
      </c>
      <c r="AE344" s="10">
        <v>10509.344344023886</v>
      </c>
      <c r="AF344" s="10">
        <v>9370.7321148325846</v>
      </c>
      <c r="AG344" s="10">
        <v>11786.951556757664</v>
      </c>
      <c r="AH344" s="10">
        <v>13482.078752869207</v>
      </c>
      <c r="AI344" s="10">
        <v>10509.344344023886</v>
      </c>
      <c r="AJ344" s="10">
        <v>11984.070002550407</v>
      </c>
      <c r="AK344" s="10">
        <v>14032.921157059522</v>
      </c>
      <c r="AL344" s="10">
        <v>437132.78925647994</v>
      </c>
      <c r="AM344" s="10">
        <v>4039.7923015608599</v>
      </c>
      <c r="AN344" s="10">
        <v>4067.6668064925884</v>
      </c>
      <c r="AO344" s="10">
        <v>5349.5321956067728</v>
      </c>
      <c r="AP344" s="10">
        <v>10477.290272673479</v>
      </c>
      <c r="AQ344" s="10">
        <v>9167.6289885892947</v>
      </c>
      <c r="AR344" s="10">
        <v>4978.137487886851</v>
      </c>
      <c r="AS344" s="10">
        <v>117258.81837029522</v>
      </c>
      <c r="AT344" s="10">
        <v>957.18499255191455</v>
      </c>
    </row>
    <row r="345" spans="1:46" hidden="1" x14ac:dyDescent="0.15">
      <c r="B345" t="s">
        <v>358</v>
      </c>
      <c r="C345" t="s">
        <v>22</v>
      </c>
      <c r="D345" t="s">
        <v>25</v>
      </c>
      <c r="E345">
        <v>4020.9524953349364</v>
      </c>
      <c r="F345">
        <v>4026.4298469959281</v>
      </c>
      <c r="G345">
        <v>4032.6745554106119</v>
      </c>
      <c r="H345">
        <v>4039.7923015608599</v>
      </c>
      <c r="I345">
        <v>5667.0642992360727</v>
      </c>
      <c r="J345">
        <v>4057.1430557456365</v>
      </c>
      <c r="K345">
        <v>4067.6668064925884</v>
      </c>
      <c r="L345">
        <v>4079.649662942461</v>
      </c>
      <c r="M345">
        <v>4093.2905022610362</v>
      </c>
      <c r="N345">
        <v>4108.8148436329238</v>
      </c>
      <c r="O345">
        <v>4126.4783552340432</v>
      </c>
      <c r="P345">
        <v>4157.6288711293046</v>
      </c>
      <c r="Q345">
        <v>5873.5594965390783</v>
      </c>
      <c r="R345">
        <v>5961.8812948207515</v>
      </c>
      <c r="S345">
        <v>4363.7225976863501</v>
      </c>
      <c r="T345">
        <v>4978.137487886851</v>
      </c>
      <c r="U345">
        <v>5349.5321956067728</v>
      </c>
      <c r="V345">
        <v>5856.7075717703656</v>
      </c>
      <c r="W345">
        <v>10477.290272673479</v>
      </c>
      <c r="X345">
        <v>7490.0437515940039</v>
      </c>
      <c r="Y345">
        <v>12278.806012427081</v>
      </c>
      <c r="Z345">
        <v>14713.08208163344</v>
      </c>
      <c r="AA345">
        <v>12867.049140385785</v>
      </c>
      <c r="AB345">
        <v>16059.607074890977</v>
      </c>
      <c r="AC345">
        <v>12867.049140385785</v>
      </c>
      <c r="AD345">
        <v>26206.679535099564</v>
      </c>
      <c r="AE345">
        <v>16814.950950438219</v>
      </c>
      <c r="AF345">
        <v>5856.7075717703656</v>
      </c>
      <c r="AG345">
        <v>6548.306420420924</v>
      </c>
      <c r="AH345">
        <v>10486.061252231606</v>
      </c>
      <c r="AI345">
        <v>14713.08208163344</v>
      </c>
      <c r="AJ345">
        <v>7490.0437515940039</v>
      </c>
      <c r="AK345">
        <v>8770.575723162201</v>
      </c>
      <c r="AL345">
        <v>437132.78925647994</v>
      </c>
      <c r="AM345">
        <v>4039.7923015608599</v>
      </c>
      <c r="AN345">
        <v>6508.2668903881413</v>
      </c>
      <c r="AO345">
        <v>5349.5321956067728</v>
      </c>
      <c r="AP345">
        <v>10477.290272673479</v>
      </c>
      <c r="AQ345">
        <v>9167.6289885892947</v>
      </c>
      <c r="AR345">
        <v>4978.137487886851</v>
      </c>
      <c r="AS345">
        <v>3324.0132470307772</v>
      </c>
      <c r="AT345">
        <v>4495.6231884466588</v>
      </c>
    </row>
    <row r="346" spans="1:46" hidden="1" x14ac:dyDescent="0.15">
      <c r="B346" t="s">
        <v>359</v>
      </c>
      <c r="C346" t="s">
        <v>23</v>
      </c>
      <c r="D346" t="s">
        <v>25</v>
      </c>
      <c r="E346">
        <v>482.51429944019242</v>
      </c>
      <c r="F346">
        <v>483.17158163951137</v>
      </c>
      <c r="G346">
        <v>483.92094664927345</v>
      </c>
      <c r="H346">
        <v>484.77507618730317</v>
      </c>
      <c r="I346">
        <v>485.74836850594909</v>
      </c>
      <c r="J346">
        <v>486.8571666894764</v>
      </c>
      <c r="K346">
        <v>488.12001677911064</v>
      </c>
      <c r="L346">
        <v>489.55795955309532</v>
      </c>
      <c r="M346">
        <v>491.19486027132439</v>
      </c>
      <c r="N346">
        <v>493.05778123595081</v>
      </c>
      <c r="O346">
        <v>495.17740262808519</v>
      </c>
      <c r="P346">
        <v>498.91546453551655</v>
      </c>
      <c r="Q346">
        <v>503.44795684620669</v>
      </c>
      <c r="R346">
        <v>511.01839669892155</v>
      </c>
      <c r="S346">
        <v>523.64671172236206</v>
      </c>
      <c r="T346">
        <v>597.37649854642211</v>
      </c>
      <c r="U346">
        <v>641.94386347281272</v>
      </c>
      <c r="V346">
        <v>702.8049086124438</v>
      </c>
      <c r="W346">
        <v>785.79677045051085</v>
      </c>
      <c r="X346">
        <v>898.80525019128049</v>
      </c>
      <c r="Y346">
        <v>1052.4690867794643</v>
      </c>
      <c r="Z346">
        <v>1261.1213212828663</v>
      </c>
      <c r="AA346">
        <v>1544.0458968462942</v>
      </c>
      <c r="AB346">
        <v>1927.1528489869172</v>
      </c>
      <c r="AC346">
        <v>1544.0458968462942</v>
      </c>
      <c r="AD346">
        <v>3144.8015442119477</v>
      </c>
      <c r="AE346">
        <v>1261.1213212828663</v>
      </c>
      <c r="AF346">
        <v>702.8049086124438</v>
      </c>
      <c r="AG346">
        <v>785.79677045051085</v>
      </c>
      <c r="AH346">
        <v>898.80525019128049</v>
      </c>
      <c r="AI346">
        <v>1261.1213212828663</v>
      </c>
      <c r="AJ346">
        <v>898.80525019128049</v>
      </c>
      <c r="AK346">
        <v>1052.4690867794643</v>
      </c>
      <c r="AL346">
        <v>52455.93471077759</v>
      </c>
      <c r="AM346">
        <v>484.77507618730317</v>
      </c>
      <c r="AN346">
        <v>488.12001677911064</v>
      </c>
      <c r="AO346">
        <v>641.94386347281272</v>
      </c>
      <c r="AP346">
        <v>785.79677045051085</v>
      </c>
      <c r="AQ346">
        <v>785.79677045051085</v>
      </c>
      <c r="AR346">
        <v>696.93924830415915</v>
      </c>
      <c r="AS346">
        <v>3523.1387465462512</v>
      </c>
      <c r="AT346">
        <v>375.26304867736422</v>
      </c>
    </row>
    <row r="347" spans="1:46" hidden="1" x14ac:dyDescent="0.15">
      <c r="B347" t="s">
        <v>360</v>
      </c>
      <c r="C347" t="s">
        <v>24</v>
      </c>
      <c r="D347" t="s">
        <v>25</v>
      </c>
      <c r="E347">
        <v>321.67619962679493</v>
      </c>
      <c r="F347">
        <v>322.11438775967423</v>
      </c>
      <c r="G347">
        <v>322.61396443284895</v>
      </c>
      <c r="H347">
        <v>323.18338412486878</v>
      </c>
      <c r="I347">
        <v>323.83224567063274</v>
      </c>
      <c r="J347">
        <v>324.57144445965093</v>
      </c>
      <c r="K347">
        <v>325.41334451940708</v>
      </c>
      <c r="L347">
        <v>326.37197303539688</v>
      </c>
      <c r="M347">
        <v>327.46324018088291</v>
      </c>
      <c r="N347">
        <v>328.70518749063388</v>
      </c>
      <c r="O347">
        <v>330.11826841872346</v>
      </c>
      <c r="P347">
        <v>332.61030969034437</v>
      </c>
      <c r="Q347">
        <v>335.63197123080448</v>
      </c>
      <c r="R347">
        <v>340.67893113261437</v>
      </c>
      <c r="S347">
        <v>349.09780781490804</v>
      </c>
      <c r="T347">
        <v>398.25099903094809</v>
      </c>
      <c r="U347">
        <v>427.96257564854182</v>
      </c>
      <c r="V347">
        <v>468.53660574162922</v>
      </c>
      <c r="W347">
        <v>523.86451363367394</v>
      </c>
      <c r="X347">
        <v>599.20350012752033</v>
      </c>
      <c r="Y347">
        <v>701.64605785297613</v>
      </c>
      <c r="Z347">
        <v>840.74754752191086</v>
      </c>
      <c r="AA347">
        <v>1029.3639312308628</v>
      </c>
      <c r="AB347">
        <v>1284.7685659912781</v>
      </c>
      <c r="AC347">
        <v>1029.3639312308628</v>
      </c>
      <c r="AD347">
        <v>2096.534362807965</v>
      </c>
      <c r="AE347">
        <v>840.74754752191086</v>
      </c>
      <c r="AF347">
        <v>468.53660574162922</v>
      </c>
      <c r="AG347">
        <v>523.86451363367394</v>
      </c>
      <c r="AH347">
        <v>599.20350012752033</v>
      </c>
      <c r="AI347">
        <v>840.74754752191086</v>
      </c>
      <c r="AJ347">
        <v>599.20350012752033</v>
      </c>
      <c r="AK347">
        <v>701.64605785297613</v>
      </c>
      <c r="AL347">
        <v>34970.623140518393</v>
      </c>
      <c r="AM347">
        <v>323.18338412486878</v>
      </c>
      <c r="AN347">
        <v>325.41334451940708</v>
      </c>
      <c r="AO347">
        <v>427.96257564854182</v>
      </c>
      <c r="AP347">
        <v>523.86451363367394</v>
      </c>
      <c r="AQ347">
        <v>523.86451363367394</v>
      </c>
      <c r="AR347">
        <v>497.81374878868513</v>
      </c>
      <c r="AS347">
        <v>-135878.62776875644</v>
      </c>
      <c r="AT347">
        <v>-130237.29641182745</v>
      </c>
    </row>
    <row r="348" spans="1:46" hidden="1" x14ac:dyDescent="0.15">
      <c r="B348" t="s">
        <v>361</v>
      </c>
      <c r="C348" t="s">
        <v>20</v>
      </c>
      <c r="D348" t="s">
        <v>25</v>
      </c>
      <c r="E348">
        <v>130735.11016061614</v>
      </c>
      <c r="F348">
        <v>130907.6222082067</v>
      </c>
      <c r="G348">
        <v>131104.68781055897</v>
      </c>
      <c r="H348">
        <v>131329.74316564182</v>
      </c>
      <c r="I348">
        <v>159289.15977375119</v>
      </c>
      <c r="J348">
        <v>133615.25860853586</v>
      </c>
      <c r="K348">
        <v>133954.35973710904</v>
      </c>
      <c r="L348">
        <v>134341.22582291631</v>
      </c>
      <c r="M348">
        <v>134782.47244039905</v>
      </c>
      <c r="N348">
        <v>135285.61592333103</v>
      </c>
      <c r="O348">
        <v>137623.59902156392</v>
      </c>
      <c r="P348">
        <v>138650.76208857811</v>
      </c>
      <c r="Q348">
        <v>168597.20671174338</v>
      </c>
      <c r="R348">
        <v>172940.32449502664</v>
      </c>
      <c r="S348">
        <v>147365.49369707424</v>
      </c>
      <c r="T348">
        <v>170451.42758524581</v>
      </c>
      <c r="U348">
        <v>183386.70593042349</v>
      </c>
      <c r="V348">
        <v>203647.57811452835</v>
      </c>
      <c r="W348">
        <v>273352.78287251998</v>
      </c>
      <c r="X348">
        <v>261937.71865757328</v>
      </c>
      <c r="Y348">
        <v>311738.33948103985</v>
      </c>
      <c r="Z348">
        <v>375258.35410191724</v>
      </c>
      <c r="AA348">
        <v>557516.57743843226</v>
      </c>
      <c r="AB348">
        <v>699607.7927592576</v>
      </c>
      <c r="AC348">
        <v>473044.36873563955</v>
      </c>
      <c r="AD348">
        <v>979519.14748114673</v>
      </c>
      <c r="AE348">
        <v>388987.31827637763</v>
      </c>
      <c r="AF348">
        <v>258959.26599748668</v>
      </c>
      <c r="AG348">
        <v>304351.55206424906</v>
      </c>
      <c r="AH348">
        <v>362185.48752652109</v>
      </c>
      <c r="AI348">
        <v>375258.35410191724</v>
      </c>
      <c r="AJ348">
        <v>320146.10058147844</v>
      </c>
      <c r="AK348">
        <v>376367.01961735298</v>
      </c>
      <c r="AL348">
        <v>17171182.977683295</v>
      </c>
      <c r="AM348">
        <v>145153.92665676199</v>
      </c>
      <c r="AN348">
        <v>147871.6958136918</v>
      </c>
      <c r="AO348">
        <v>91693.352965211743</v>
      </c>
      <c r="AP348">
        <v>136676.39143625999</v>
      </c>
      <c r="AQ348">
        <v>315623.83177033236</v>
      </c>
      <c r="AR348">
        <v>136361.14206819664</v>
      </c>
      <c r="AS348">
        <v>-5004.9309124121364</v>
      </c>
      <c r="AT348">
        <v>132060.64502343955</v>
      </c>
    </row>
    <row r="349" spans="1:46" x14ac:dyDescent="0.15">
      <c r="A349">
        <f>A339+2</f>
        <v>69</v>
      </c>
      <c r="B349" t="s">
        <v>362</v>
      </c>
      <c r="C349" t="s">
        <v>21</v>
      </c>
      <c r="D349" t="s">
        <v>25</v>
      </c>
      <c r="E349" s="10">
        <v>4300.4970447571095</v>
      </c>
      <c r="F349" s="10">
        <v>4306.1717831646938</v>
      </c>
      <c r="G349" s="10">
        <v>4312.654204294703</v>
      </c>
      <c r="H349" s="10">
        <v>4320.0573409750596</v>
      </c>
      <c r="I349" s="10">
        <v>6059.913687044882</v>
      </c>
      <c r="J349" s="10">
        <v>4338.1577470303855</v>
      </c>
      <c r="K349" s="10">
        <v>4349.1675239321121</v>
      </c>
      <c r="L349" s="10">
        <v>4361.728111133647</v>
      </c>
      <c r="M349" s="10">
        <v>4376.0543000129555</v>
      </c>
      <c r="N349" s="10">
        <v>4392.3901273808779</v>
      </c>
      <c r="O349" s="10">
        <v>4411.012789152689</v>
      </c>
      <c r="P349" s="10">
        <v>4443.9346823262213</v>
      </c>
      <c r="Q349" s="10">
        <v>6277.5555690542751</v>
      </c>
      <c r="R349" s="10">
        <v>6371.4856392904549</v>
      </c>
      <c r="S349" s="10">
        <v>4663.4649904137423</v>
      </c>
      <c r="T349" s="10">
        <v>5326.6071120389315</v>
      </c>
      <c r="U349" s="10">
        <v>5730.8345603257339</v>
      </c>
      <c r="V349" s="12">
        <v>6285.4190776088999</v>
      </c>
      <c r="W349" s="10">
        <v>11272.279706083298</v>
      </c>
      <c r="X349" s="10">
        <v>8084.4974894312745</v>
      </c>
      <c r="Y349" s="10">
        <v>9504.2176671048728</v>
      </c>
      <c r="Z349" s="10">
        <v>11440.803478716989</v>
      </c>
      <c r="AA349" s="10">
        <v>22525.922320744739</v>
      </c>
      <c r="AB349" s="10">
        <v>28266.981525626572</v>
      </c>
      <c r="AC349" s="10">
        <v>14078.701450465462</v>
      </c>
      <c r="AD349" s="10">
        <v>29152.355579796033</v>
      </c>
      <c r="AE349" s="10">
        <v>11440.803478716989</v>
      </c>
      <c r="AF349" s="10">
        <v>10056.67052417424</v>
      </c>
      <c r="AG349" s="10">
        <v>12681.31466934371</v>
      </c>
      <c r="AH349" s="10">
        <v>14552.095480976293</v>
      </c>
      <c r="AI349" s="10">
        <v>11440.803478716989</v>
      </c>
      <c r="AJ349" s="10">
        <v>12935.195983090038</v>
      </c>
      <c r="AK349" s="10">
        <v>15206.748267367799</v>
      </c>
      <c r="AL349" s="10">
        <v>511047.11243105051</v>
      </c>
      <c r="AM349" s="10">
        <v>4320.0573409750596</v>
      </c>
      <c r="AN349" s="10">
        <v>4349.1675239321121</v>
      </c>
      <c r="AO349" s="10">
        <v>5730.8345603257339</v>
      </c>
      <c r="AP349" s="10">
        <v>11272.279706083298</v>
      </c>
      <c r="AQ349" s="10">
        <v>9863.2447428228861</v>
      </c>
      <c r="AR349" s="10">
        <v>5326.6071120389315</v>
      </c>
      <c r="AS349" s="10">
        <v>125408.5030485772</v>
      </c>
      <c r="AT349" s="10">
        <v>1026.110067281822</v>
      </c>
    </row>
    <row r="350" spans="1:46" hidden="1" x14ac:dyDescent="0.15">
      <c r="B350" t="s">
        <v>363</v>
      </c>
      <c r="C350" t="s">
        <v>22</v>
      </c>
      <c r="D350" t="s">
        <v>25</v>
      </c>
      <c r="E350">
        <v>4300.4970447571095</v>
      </c>
      <c r="F350">
        <v>4306.1717831646938</v>
      </c>
      <c r="G350">
        <v>4312.654204294703</v>
      </c>
      <c r="H350">
        <v>4320.0573409750596</v>
      </c>
      <c r="I350">
        <v>6059.913687044882</v>
      </c>
      <c r="J350">
        <v>4338.1577470303855</v>
      </c>
      <c r="K350">
        <v>4349.1675239321121</v>
      </c>
      <c r="L350">
        <v>4361.728111133647</v>
      </c>
      <c r="M350">
        <v>4376.0543000129555</v>
      </c>
      <c r="N350">
        <v>4392.3901273808779</v>
      </c>
      <c r="O350">
        <v>4411.012789152689</v>
      </c>
      <c r="P350">
        <v>4443.9346823262213</v>
      </c>
      <c r="Q350">
        <v>6277.5555690542751</v>
      </c>
      <c r="R350">
        <v>6371.4856392904549</v>
      </c>
      <c r="S350">
        <v>4663.4649904137423</v>
      </c>
      <c r="T350">
        <v>5326.6071120389315</v>
      </c>
      <c r="U350">
        <v>5730.8345603257339</v>
      </c>
      <c r="V350">
        <v>6285.4190776088999</v>
      </c>
      <c r="W350">
        <v>11272.279706083298</v>
      </c>
      <c r="X350">
        <v>8084.4974894312745</v>
      </c>
      <c r="Y350">
        <v>13305.904733946823</v>
      </c>
      <c r="Z350">
        <v>16017.124870203785</v>
      </c>
      <c r="AA350">
        <v>14078.701450465462</v>
      </c>
      <c r="AB350">
        <v>17666.863453516606</v>
      </c>
      <c r="AC350">
        <v>14078.701450465462</v>
      </c>
      <c r="AD350">
        <v>29152.355579796033</v>
      </c>
      <c r="AE350">
        <v>18305.285565947182</v>
      </c>
      <c r="AF350">
        <v>6285.4190776088999</v>
      </c>
      <c r="AG350">
        <v>7045.1748163020611</v>
      </c>
      <c r="AH350">
        <v>11318.296485203784</v>
      </c>
      <c r="AI350">
        <v>16017.124870203785</v>
      </c>
      <c r="AJ350">
        <v>8084.4974894312745</v>
      </c>
      <c r="AK350">
        <v>9504.2176671048728</v>
      </c>
      <c r="AL350">
        <v>511047.11243105051</v>
      </c>
      <c r="AM350">
        <v>4320.0573409750596</v>
      </c>
      <c r="AN350">
        <v>6958.6680382913792</v>
      </c>
      <c r="AO350">
        <v>5730.8345603257339</v>
      </c>
      <c r="AP350">
        <v>11272.279706083298</v>
      </c>
      <c r="AQ350">
        <v>9863.2447428228861</v>
      </c>
      <c r="AR350">
        <v>5326.6071120389315</v>
      </c>
      <c r="AS350">
        <v>3554.7720490716592</v>
      </c>
      <c r="AT350">
        <v>4810.5474666680784</v>
      </c>
    </row>
    <row r="351" spans="1:46" hidden="1" x14ac:dyDescent="0.15">
      <c r="B351" t="s">
        <v>364</v>
      </c>
      <c r="C351" t="s">
        <v>23</v>
      </c>
      <c r="D351" t="s">
        <v>25</v>
      </c>
      <c r="E351">
        <v>516.0596453708531</v>
      </c>
      <c r="F351">
        <v>516.74061397976322</v>
      </c>
      <c r="G351">
        <v>517.51850451536438</v>
      </c>
      <c r="H351">
        <v>518.40688091700713</v>
      </c>
      <c r="I351">
        <v>519.42117317527561</v>
      </c>
      <c r="J351">
        <v>520.57892964364623</v>
      </c>
      <c r="K351">
        <v>521.90010287185339</v>
      </c>
      <c r="L351">
        <v>523.40737333603761</v>
      </c>
      <c r="M351">
        <v>525.12651600155471</v>
      </c>
      <c r="N351">
        <v>527.08681528570537</v>
      </c>
      <c r="O351">
        <v>529.32153469832269</v>
      </c>
      <c r="P351">
        <v>533.27216187914655</v>
      </c>
      <c r="Q351">
        <v>538.07619163322352</v>
      </c>
      <c r="R351">
        <v>546.12734051061045</v>
      </c>
      <c r="S351">
        <v>559.61579884964908</v>
      </c>
      <c r="T351">
        <v>639.19285344467175</v>
      </c>
      <c r="U351">
        <v>687.7001472390881</v>
      </c>
      <c r="V351">
        <v>754.25028931306792</v>
      </c>
      <c r="W351">
        <v>845.42097795624727</v>
      </c>
      <c r="X351">
        <v>970.1396987317529</v>
      </c>
      <c r="Y351">
        <v>1140.5061200525847</v>
      </c>
      <c r="Z351">
        <v>1372.8964174460389</v>
      </c>
      <c r="AA351">
        <v>1689.4441740558555</v>
      </c>
      <c r="AB351">
        <v>2120.0236144219925</v>
      </c>
      <c r="AC351">
        <v>1689.4441740558555</v>
      </c>
      <c r="AD351">
        <v>3498.2826695755239</v>
      </c>
      <c r="AE351">
        <v>1372.8964174460389</v>
      </c>
      <c r="AF351">
        <v>754.25028931306792</v>
      </c>
      <c r="AG351">
        <v>845.42097795624727</v>
      </c>
      <c r="AH351">
        <v>970.1396987317529</v>
      </c>
      <c r="AI351">
        <v>1372.8964174460389</v>
      </c>
      <c r="AJ351">
        <v>970.1396987317529</v>
      </c>
      <c r="AK351">
        <v>1140.5061200525847</v>
      </c>
      <c r="AL351">
        <v>61325.653491726058</v>
      </c>
      <c r="AM351">
        <v>518.40688091700713</v>
      </c>
      <c r="AN351">
        <v>521.90010287185339</v>
      </c>
      <c r="AO351">
        <v>687.7001472390881</v>
      </c>
      <c r="AP351">
        <v>845.42097795624727</v>
      </c>
      <c r="AQ351">
        <v>845.42097795624727</v>
      </c>
      <c r="AR351">
        <v>745.72499568545038</v>
      </c>
      <c r="AS351">
        <v>3767.8363335532163</v>
      </c>
      <c r="AT351">
        <v>401.68523210488161</v>
      </c>
    </row>
    <row r="352" spans="1:46" hidden="1" x14ac:dyDescent="0.15">
      <c r="B352" t="s">
        <v>365</v>
      </c>
      <c r="C352" t="s">
        <v>24</v>
      </c>
      <c r="D352" t="s">
        <v>25</v>
      </c>
      <c r="E352">
        <v>344.03976358056877</v>
      </c>
      <c r="F352">
        <v>344.4937426531755</v>
      </c>
      <c r="G352">
        <v>345.01233634357624</v>
      </c>
      <c r="H352">
        <v>345.60458727800477</v>
      </c>
      <c r="I352">
        <v>346.28078211685039</v>
      </c>
      <c r="J352">
        <v>347.05261976243082</v>
      </c>
      <c r="K352">
        <v>347.93340191456895</v>
      </c>
      <c r="L352">
        <v>348.93824889069174</v>
      </c>
      <c r="M352">
        <v>350.08434400103647</v>
      </c>
      <c r="N352">
        <v>351.39121019047025</v>
      </c>
      <c r="O352">
        <v>352.88102313221515</v>
      </c>
      <c r="P352">
        <v>355.5147745860977</v>
      </c>
      <c r="Q352">
        <v>358.7174610888157</v>
      </c>
      <c r="R352">
        <v>364.08489367374028</v>
      </c>
      <c r="S352">
        <v>373.07719923309935</v>
      </c>
      <c r="T352">
        <v>426.1285689631145</v>
      </c>
      <c r="U352">
        <v>458.46676482605875</v>
      </c>
      <c r="V352">
        <v>502.83352620871199</v>
      </c>
      <c r="W352">
        <v>563.61398530416488</v>
      </c>
      <c r="X352">
        <v>646.75979915450193</v>
      </c>
      <c r="Y352">
        <v>760.33741336838989</v>
      </c>
      <c r="Z352">
        <v>915.26427829735917</v>
      </c>
      <c r="AA352">
        <v>1126.296116037237</v>
      </c>
      <c r="AB352">
        <v>1413.3490762813285</v>
      </c>
      <c r="AC352">
        <v>1126.296116037237</v>
      </c>
      <c r="AD352">
        <v>2332.1884463836827</v>
      </c>
      <c r="AE352">
        <v>915.26427829735917</v>
      </c>
      <c r="AF352">
        <v>502.83352620871199</v>
      </c>
      <c r="AG352">
        <v>563.61398530416488</v>
      </c>
      <c r="AH352">
        <v>646.75979915450193</v>
      </c>
      <c r="AI352">
        <v>915.26427829735917</v>
      </c>
      <c r="AJ352">
        <v>646.75979915450193</v>
      </c>
      <c r="AK352">
        <v>760.33741336838989</v>
      </c>
      <c r="AL352">
        <v>40883.768994484039</v>
      </c>
      <c r="AM352">
        <v>345.60458727800477</v>
      </c>
      <c r="AN352">
        <v>347.93340191456895</v>
      </c>
      <c r="AO352">
        <v>458.46676482605875</v>
      </c>
      <c r="AP352">
        <v>563.61398530416488</v>
      </c>
      <c r="AQ352">
        <v>563.61398530416488</v>
      </c>
      <c r="AR352">
        <v>532.66071120389313</v>
      </c>
      <c r="AS352">
        <v>-145390.36236759956</v>
      </c>
      <c r="AT352">
        <v>-139294.3059008639</v>
      </c>
    </row>
    <row r="353" spans="1:46" hidden="1" x14ac:dyDescent="0.15">
      <c r="B353" t="s">
        <v>366</v>
      </c>
      <c r="C353" t="s">
        <v>20</v>
      </c>
      <c r="D353" t="s">
        <v>25</v>
      </c>
      <c r="E353">
        <v>139826.9666120678</v>
      </c>
      <c r="F353">
        <v>140005.65797509698</v>
      </c>
      <c r="G353">
        <v>140210.18222639259</v>
      </c>
      <c r="H353">
        <v>140444.2122263991</v>
      </c>
      <c r="I353">
        <v>170335.49940931008</v>
      </c>
      <c r="J353">
        <v>142873.62033641749</v>
      </c>
      <c r="K353">
        <v>143228.30801984083</v>
      </c>
      <c r="L353">
        <v>143633.74107355849</v>
      </c>
      <c r="M353">
        <v>144097.05982243514</v>
      </c>
      <c r="N353">
        <v>144626.39250411806</v>
      </c>
      <c r="O353">
        <v>147117.1063879212</v>
      </c>
      <c r="P353">
        <v>148202.45192333224</v>
      </c>
      <c r="Q353">
        <v>180198.06242680669</v>
      </c>
      <c r="R353">
        <v>184825.91784389762</v>
      </c>
      <c r="S353">
        <v>157490.44526729849</v>
      </c>
      <c r="T353">
        <v>182383.02751621298</v>
      </c>
      <c r="U353">
        <v>196458.90316486426</v>
      </c>
      <c r="V353">
        <v>218558.72780025011</v>
      </c>
      <c r="W353">
        <v>294107.7011453188</v>
      </c>
      <c r="X353">
        <v>282750.80020987394</v>
      </c>
      <c r="Y353">
        <v>337859.22746624105</v>
      </c>
      <c r="Z353">
        <v>408591.08439351205</v>
      </c>
      <c r="AA353">
        <v>610149.67610363895</v>
      </c>
      <c r="AB353">
        <v>769814.7734304003</v>
      </c>
      <c r="AC353">
        <v>517702.7554818755</v>
      </c>
      <c r="AD353">
        <v>1089902.4852203042</v>
      </c>
      <c r="AE353">
        <v>423539.53870059177</v>
      </c>
      <c r="AF353">
        <v>277920.35757315758</v>
      </c>
      <c r="AG353">
        <v>327460.12086282921</v>
      </c>
      <c r="AH353">
        <v>390964.06942599849</v>
      </c>
      <c r="AI353">
        <v>408591.08439351205</v>
      </c>
      <c r="AJ353">
        <v>345584.31136762368</v>
      </c>
      <c r="AK353">
        <v>407903.21364826662</v>
      </c>
      <c r="AL353">
        <v>20075966.1639723</v>
      </c>
      <c r="AM353">
        <v>155227.81351338848</v>
      </c>
      <c r="AN353">
        <v>158109.17119073338</v>
      </c>
      <c r="AO353">
        <v>98229.451582432128</v>
      </c>
      <c r="AP353">
        <v>147053.8505726594</v>
      </c>
      <c r="AQ353">
        <v>339588.27348737844</v>
      </c>
      <c r="AR353">
        <v>145906.4220129704</v>
      </c>
      <c r="AS353">
        <v>-5355.4298463010873</v>
      </c>
      <c r="AT353">
        <v>141306.8507428366</v>
      </c>
    </row>
    <row r="354" spans="1:46" x14ac:dyDescent="0.15">
      <c r="A354">
        <f>A344+2</f>
        <v>70</v>
      </c>
      <c r="B354" t="s">
        <v>367</v>
      </c>
      <c r="C354" t="s">
        <v>21</v>
      </c>
      <c r="D354" t="s">
        <v>25</v>
      </c>
      <c r="E354" s="10">
        <v>4599.5712701338089</v>
      </c>
      <c r="F354" s="10">
        <v>4605.4492754966113</v>
      </c>
      <c r="G354" s="10">
        <v>4612.1770469208086</v>
      </c>
      <c r="H354" s="10">
        <v>4619.8754021841805</v>
      </c>
      <c r="I354" s="10">
        <v>6480.1548688324492</v>
      </c>
      <c r="J354" s="10">
        <v>4638.753907026542</v>
      </c>
      <c r="K354" s="10">
        <v>4650.2697409039229</v>
      </c>
      <c r="L354" s="10">
        <v>4663.433151738911</v>
      </c>
      <c r="M354" s="10">
        <v>4678.4759682608819</v>
      </c>
      <c r="N354" s="10">
        <v>4695.6620942895479</v>
      </c>
      <c r="O354" s="10">
        <v>4715.2918714077305</v>
      </c>
      <c r="P354" s="10">
        <v>4750.0785872862889</v>
      </c>
      <c r="Q354" s="10">
        <v>6709.5023244023769</v>
      </c>
      <c r="R354" s="10">
        <v>6809.3759205646493</v>
      </c>
      <c r="S354" s="10">
        <v>4983.8748502309645</v>
      </c>
      <c r="T354" s="10">
        <v>5699.4696098816557</v>
      </c>
      <c r="U354" s="10">
        <v>6139.340723902008</v>
      </c>
      <c r="V354" s="12">
        <v>6745.6397469212998</v>
      </c>
      <c r="W354" s="10">
        <v>12128.15262454923</v>
      </c>
      <c r="X354" s="10">
        <v>8726.8765496874657</v>
      </c>
      <c r="Y354" s="10">
        <v>10300.586203239056</v>
      </c>
      <c r="Z354" s="10">
        <v>12457.045255899757</v>
      </c>
      <c r="AA354" s="10">
        <v>24652.512165803597</v>
      </c>
      <c r="AB354" s="10">
        <v>31103.627209309103</v>
      </c>
      <c r="AC354" s="10">
        <v>15407.820103627248</v>
      </c>
      <c r="AD354" s="10">
        <v>32437.573964890005</v>
      </c>
      <c r="AE354" s="10">
        <v>12457.045255899757</v>
      </c>
      <c r="AF354" s="10">
        <v>10793.023595074081</v>
      </c>
      <c r="AG354" s="10">
        <v>13644.171702617883</v>
      </c>
      <c r="AH354" s="10">
        <v>15708.37778943744</v>
      </c>
      <c r="AI354" s="10">
        <v>12457.045255899757</v>
      </c>
      <c r="AJ354" s="10">
        <v>13963.002479499946</v>
      </c>
      <c r="AK354" s="10">
        <v>16480.93792518249</v>
      </c>
      <c r="AL354" s="10">
        <v>597498.99297536607</v>
      </c>
      <c r="AM354" s="10">
        <v>4619.8754021841805</v>
      </c>
      <c r="AN354" s="10">
        <v>4650.2697409039229</v>
      </c>
      <c r="AO354" s="10">
        <v>6139.340723902008</v>
      </c>
      <c r="AP354" s="10">
        <v>12128.15262454923</v>
      </c>
      <c r="AQ354" s="10">
        <v>10612.133546480576</v>
      </c>
      <c r="AR354" s="10">
        <v>5699.4696098816557</v>
      </c>
      <c r="AS354" s="10">
        <v>134127.49700218614</v>
      </c>
      <c r="AT354" s="10">
        <v>1099.8983397478469</v>
      </c>
    </row>
    <row r="355" spans="1:46" hidden="1" x14ac:dyDescent="0.15">
      <c r="B355" t="s">
        <v>368</v>
      </c>
      <c r="C355" t="s">
        <v>22</v>
      </c>
      <c r="D355" t="s">
        <v>25</v>
      </c>
      <c r="E355">
        <v>4599.5712701338089</v>
      </c>
      <c r="F355">
        <v>4605.4492754966113</v>
      </c>
      <c r="G355">
        <v>4612.1770469208086</v>
      </c>
      <c r="H355">
        <v>4619.8754021841805</v>
      </c>
      <c r="I355">
        <v>6480.1548688324492</v>
      </c>
      <c r="J355">
        <v>4638.753907026542</v>
      </c>
      <c r="K355">
        <v>4650.2697409039229</v>
      </c>
      <c r="L355">
        <v>4663.433151738911</v>
      </c>
      <c r="M355">
        <v>4678.4759682608819</v>
      </c>
      <c r="N355">
        <v>4695.6620942895479</v>
      </c>
      <c r="O355">
        <v>4715.2918714077305</v>
      </c>
      <c r="P355">
        <v>4750.0785872862889</v>
      </c>
      <c r="Q355">
        <v>6709.5023244023769</v>
      </c>
      <c r="R355">
        <v>6809.3759205646493</v>
      </c>
      <c r="S355">
        <v>4983.8748502309645</v>
      </c>
      <c r="T355">
        <v>5699.4696098816557</v>
      </c>
      <c r="U355">
        <v>6139.340723902008</v>
      </c>
      <c r="V355">
        <v>6745.6397469212998</v>
      </c>
      <c r="W355">
        <v>12128.15262454923</v>
      </c>
      <c r="X355">
        <v>8726.8765496874657</v>
      </c>
      <c r="Y355">
        <v>14420.820684534679</v>
      </c>
      <c r="Z355">
        <v>17439.863358259659</v>
      </c>
      <c r="AA355">
        <v>15407.820103627248</v>
      </c>
      <c r="AB355">
        <v>19439.76700581819</v>
      </c>
      <c r="AC355">
        <v>15407.820103627248</v>
      </c>
      <c r="AD355">
        <v>32437.573964890005</v>
      </c>
      <c r="AE355">
        <v>19931.272409439611</v>
      </c>
      <c r="AF355">
        <v>6745.6397469212998</v>
      </c>
      <c r="AG355">
        <v>7580.0953903432683</v>
      </c>
      <c r="AH355">
        <v>12217.627169562453</v>
      </c>
      <c r="AI355">
        <v>17439.863358259659</v>
      </c>
      <c r="AJ355">
        <v>8726.8765496874657</v>
      </c>
      <c r="AK355">
        <v>10300.586203239056</v>
      </c>
      <c r="AL355">
        <v>597498.99297536607</v>
      </c>
      <c r="AM355">
        <v>4619.8754021841805</v>
      </c>
      <c r="AN355">
        <v>7440.4315854462766</v>
      </c>
      <c r="AO355">
        <v>6139.340723902008</v>
      </c>
      <c r="AP355">
        <v>12128.15262454923</v>
      </c>
      <c r="AQ355">
        <v>10612.133546480576</v>
      </c>
      <c r="AR355">
        <v>5699.4696098816557</v>
      </c>
      <c r="AS355">
        <v>3801.6455247503773</v>
      </c>
      <c r="AT355">
        <v>5147.5210574655985</v>
      </c>
    </row>
    <row r="356" spans="1:46" hidden="1" x14ac:dyDescent="0.15">
      <c r="B356" t="s">
        <v>369</v>
      </c>
      <c r="C356" t="s">
        <v>23</v>
      </c>
      <c r="D356" t="s">
        <v>25</v>
      </c>
      <c r="E356">
        <v>551.94855241605705</v>
      </c>
      <c r="F356">
        <v>552.65391305959338</v>
      </c>
      <c r="G356">
        <v>553.46124563049705</v>
      </c>
      <c r="H356">
        <v>554.38504826210169</v>
      </c>
      <c r="I356">
        <v>555.44184589992415</v>
      </c>
      <c r="J356">
        <v>556.65046884318508</v>
      </c>
      <c r="K356">
        <v>558.03236890847074</v>
      </c>
      <c r="L356">
        <v>559.61197820866937</v>
      </c>
      <c r="M356">
        <v>561.41711619130581</v>
      </c>
      <c r="N356">
        <v>563.47945131474569</v>
      </c>
      <c r="O356">
        <v>565.83502456892768</v>
      </c>
      <c r="P356">
        <v>570.00943047435476</v>
      </c>
      <c r="Q356">
        <v>575.10019923448954</v>
      </c>
      <c r="R356">
        <v>583.66079319125561</v>
      </c>
      <c r="S356">
        <v>598.06498202771581</v>
      </c>
      <c r="T356">
        <v>683.93635318579868</v>
      </c>
      <c r="U356">
        <v>736.720886868241</v>
      </c>
      <c r="V356">
        <v>809.47676963055596</v>
      </c>
      <c r="W356">
        <v>909.61144684119222</v>
      </c>
      <c r="X356">
        <v>1047.225185962496</v>
      </c>
      <c r="Y356">
        <v>1236.0703443886869</v>
      </c>
      <c r="Z356">
        <v>1494.845430707971</v>
      </c>
      <c r="AA356">
        <v>1848.9384124352696</v>
      </c>
      <c r="AB356">
        <v>2332.7720406981825</v>
      </c>
      <c r="AC356">
        <v>1848.9384124352696</v>
      </c>
      <c r="AD356">
        <v>3892.5088757868007</v>
      </c>
      <c r="AE356">
        <v>1494.845430707971</v>
      </c>
      <c r="AF356">
        <v>809.47676963055596</v>
      </c>
      <c r="AG356">
        <v>909.61144684119222</v>
      </c>
      <c r="AH356">
        <v>1047.225185962496</v>
      </c>
      <c r="AI356">
        <v>1494.845430707971</v>
      </c>
      <c r="AJ356">
        <v>1047.225185962496</v>
      </c>
      <c r="AK356">
        <v>1236.0703443886869</v>
      </c>
      <c r="AL356">
        <v>71699.879157043921</v>
      </c>
      <c r="AM356">
        <v>554.38504826210169</v>
      </c>
      <c r="AN356">
        <v>558.03236890847074</v>
      </c>
      <c r="AO356">
        <v>736.720886868241</v>
      </c>
      <c r="AP356">
        <v>909.61144684119222</v>
      </c>
      <c r="AQ356">
        <v>909.61144684119222</v>
      </c>
      <c r="AR356">
        <v>797.92574538343183</v>
      </c>
      <c r="AS356">
        <v>4029.6243091456431</v>
      </c>
      <c r="AT356">
        <v>429.96004377272709</v>
      </c>
    </row>
    <row r="357" spans="1:46" hidden="1" x14ac:dyDescent="0.15">
      <c r="B357" t="s">
        <v>370</v>
      </c>
      <c r="C357" t="s">
        <v>24</v>
      </c>
      <c r="D357" t="s">
        <v>25</v>
      </c>
      <c r="E357">
        <v>367.96570161070474</v>
      </c>
      <c r="F357">
        <v>368.4359420397289</v>
      </c>
      <c r="G357">
        <v>368.9741637536647</v>
      </c>
      <c r="H357">
        <v>369.59003217473446</v>
      </c>
      <c r="I357">
        <v>370.2945639332828</v>
      </c>
      <c r="J357">
        <v>371.10031256212335</v>
      </c>
      <c r="K357">
        <v>372.02157927231383</v>
      </c>
      <c r="L357">
        <v>373.07465213911291</v>
      </c>
      <c r="M357">
        <v>374.27807746087052</v>
      </c>
      <c r="N357">
        <v>375.65296754316381</v>
      </c>
      <c r="O357">
        <v>377.22334971261847</v>
      </c>
      <c r="P357">
        <v>380.00628698290313</v>
      </c>
      <c r="Q357">
        <v>383.40013282299299</v>
      </c>
      <c r="R357">
        <v>389.10719546083709</v>
      </c>
      <c r="S357">
        <v>398.70998801847719</v>
      </c>
      <c r="T357">
        <v>455.95756879053249</v>
      </c>
      <c r="U357">
        <v>491.14725791216063</v>
      </c>
      <c r="V357">
        <v>539.65117975370401</v>
      </c>
      <c r="W357">
        <v>606.40763122746148</v>
      </c>
      <c r="X357">
        <v>698.15012397499731</v>
      </c>
      <c r="Y357">
        <v>824.04689625912454</v>
      </c>
      <c r="Z357">
        <v>996.56362047198058</v>
      </c>
      <c r="AA357">
        <v>1232.6256082901798</v>
      </c>
      <c r="AB357">
        <v>1555.1813604654551</v>
      </c>
      <c r="AC357">
        <v>1232.6256082901798</v>
      </c>
      <c r="AD357">
        <v>2595.0059171912003</v>
      </c>
      <c r="AE357">
        <v>996.56362047198058</v>
      </c>
      <c r="AF357">
        <v>539.65117975370401</v>
      </c>
      <c r="AG357">
        <v>606.40763122746148</v>
      </c>
      <c r="AH357">
        <v>698.15012397499731</v>
      </c>
      <c r="AI357">
        <v>996.56362047198058</v>
      </c>
      <c r="AJ357">
        <v>698.15012397499731</v>
      </c>
      <c r="AK357">
        <v>824.04689625912454</v>
      </c>
      <c r="AL357">
        <v>47799.919438029283</v>
      </c>
      <c r="AM357">
        <v>369.59003217473446</v>
      </c>
      <c r="AN357">
        <v>372.02157927231383</v>
      </c>
      <c r="AO357">
        <v>491.14725791216063</v>
      </c>
      <c r="AP357">
        <v>606.40763122746148</v>
      </c>
      <c r="AQ357">
        <v>606.40763122746148</v>
      </c>
      <c r="AR357">
        <v>569.94696098816564</v>
      </c>
      <c r="AS357">
        <v>-155567.92300146227</v>
      </c>
      <c r="AT357">
        <v>-148984.1140289371</v>
      </c>
    </row>
    <row r="358" spans="1:46" hidden="1" x14ac:dyDescent="0.15">
      <c r="B358" t="s">
        <v>371</v>
      </c>
      <c r="C358" t="s">
        <v>20</v>
      </c>
      <c r="D358" t="s">
        <v>25</v>
      </c>
      <c r="E358">
        <v>149554.06098992526</v>
      </c>
      <c r="F358">
        <v>149739.11529434056</v>
      </c>
      <c r="G358">
        <v>149951.33724179282</v>
      </c>
      <c r="H358">
        <v>150194.65018442765</v>
      </c>
      <c r="I358">
        <v>182152.17357599724</v>
      </c>
      <c r="J358">
        <v>152777.22619400939</v>
      </c>
      <c r="K358">
        <v>153148.14126160013</v>
      </c>
      <c r="L358">
        <v>153572.9457928089</v>
      </c>
      <c r="M358">
        <v>154059.34163641726</v>
      </c>
      <c r="N358">
        <v>154616.11321727405</v>
      </c>
      <c r="O358">
        <v>157269.55348731746</v>
      </c>
      <c r="P358">
        <v>158416.14391552698</v>
      </c>
      <c r="Q358">
        <v>192601.7343992056</v>
      </c>
      <c r="R358">
        <v>197532.49125890055</v>
      </c>
      <c r="S358">
        <v>168313.65863306704</v>
      </c>
      <c r="T358">
        <v>195149.8394423479</v>
      </c>
      <c r="U358">
        <v>210463.78879216421</v>
      </c>
      <c r="V358">
        <v>234566.12350138882</v>
      </c>
      <c r="W358">
        <v>316453.18269231007</v>
      </c>
      <c r="X358">
        <v>305243.76718299993</v>
      </c>
      <c r="Y358">
        <v>366217.00201145158</v>
      </c>
      <c r="Z358">
        <v>444963.57035596442</v>
      </c>
      <c r="AA358">
        <v>667895.82019108429</v>
      </c>
      <c r="AB358">
        <v>847272.03061810229</v>
      </c>
      <c r="AC358">
        <v>566699.48379849584</v>
      </c>
      <c r="AD358">
        <v>1213030.6962910597</v>
      </c>
      <c r="AE358">
        <v>461242.72536898754</v>
      </c>
      <c r="AF358">
        <v>298275.44099559315</v>
      </c>
      <c r="AG358">
        <v>352339.62609040708</v>
      </c>
      <c r="AH358">
        <v>422065.45585797518</v>
      </c>
      <c r="AI358">
        <v>444963.57035596442</v>
      </c>
      <c r="AJ358">
        <v>373075.71544588881</v>
      </c>
      <c r="AK358">
        <v>442140.03901382571</v>
      </c>
      <c r="AL358">
        <v>23473560.237536218</v>
      </c>
      <c r="AM358">
        <v>166004.61336173583</v>
      </c>
      <c r="AN358">
        <v>169059.63645761053</v>
      </c>
      <c r="AO358">
        <v>105231.89439608211</v>
      </c>
      <c r="AP358">
        <v>158226.59134615504</v>
      </c>
      <c r="AQ358">
        <v>365389.24187153328</v>
      </c>
      <c r="AR358">
        <v>156119.87155387833</v>
      </c>
      <c r="AS358">
        <v>-5730.4667809626671</v>
      </c>
      <c r="AT358">
        <v>151200.33007394656</v>
      </c>
    </row>
    <row r="359" spans="1:46" x14ac:dyDescent="0.15">
      <c r="A359">
        <f>A349+2</f>
        <v>71</v>
      </c>
      <c r="B359" t="s">
        <v>372</v>
      </c>
      <c r="C359" t="s">
        <v>21</v>
      </c>
      <c r="D359" t="s">
        <v>25</v>
      </c>
      <c r="E359" s="10">
        <v>4919.5414799317514</v>
      </c>
      <c r="F359" s="10">
        <v>4925.6287925769921</v>
      </c>
      <c r="G359" s="10">
        <v>4932.6097776905535</v>
      </c>
      <c r="H359" s="10">
        <v>4940.6134929088048</v>
      </c>
      <c r="I359" s="10">
        <v>6929.7022556085903</v>
      </c>
      <c r="J359" s="10">
        <v>4960.2995517535519</v>
      </c>
      <c r="K359" s="10">
        <v>4972.3422487532507</v>
      </c>
      <c r="L359" s="10">
        <v>4986.1346036626264</v>
      </c>
      <c r="M359" s="10">
        <v>5001.9266765070543</v>
      </c>
      <c r="N359" s="10">
        <v>5020.0036758855213</v>
      </c>
      <c r="O359" s="10">
        <v>5040.6908169012004</v>
      </c>
      <c r="P359" s="10">
        <v>5077.4405101130442</v>
      </c>
      <c r="Q359" s="10">
        <v>7171.3411744385066</v>
      </c>
      <c r="R359" s="10">
        <v>7277.5128358542306</v>
      </c>
      <c r="S359" s="10">
        <v>5326.3816023122481</v>
      </c>
      <c r="T359" s="10">
        <v>6098.432482573372</v>
      </c>
      <c r="U359" s="10">
        <v>6576.9933997551316</v>
      </c>
      <c r="V359" s="12">
        <v>7239.6951697959512</v>
      </c>
      <c r="W359" s="10">
        <v>13049.615781126187</v>
      </c>
      <c r="X359" s="10">
        <v>9421.1039254012321</v>
      </c>
      <c r="Y359" s="10">
        <v>11165.152500349135</v>
      </c>
      <c r="Z359" s="10">
        <v>13565.962510852574</v>
      </c>
      <c r="AA359" s="10">
        <v>26985.689704690274</v>
      </c>
      <c r="AB359" s="10">
        <v>34233.213358307163</v>
      </c>
      <c r="AC359" s="10">
        <v>16866.056065431421</v>
      </c>
      <c r="AD359" s="10">
        <v>36102.10405628154</v>
      </c>
      <c r="AE359" s="10">
        <v>13565.962510852574</v>
      </c>
      <c r="AF359" s="10">
        <v>11583.51227167352</v>
      </c>
      <c r="AG359" s="10">
        <v>14680.817753766962</v>
      </c>
      <c r="AH359" s="10">
        <v>16957.987065722216</v>
      </c>
      <c r="AI359" s="10">
        <v>13565.962510852574</v>
      </c>
      <c r="AJ359" s="10">
        <v>15073.766280641972</v>
      </c>
      <c r="AK359" s="10">
        <v>17864.244000558614</v>
      </c>
      <c r="AL359" s="10">
        <v>698617.86421238736</v>
      </c>
      <c r="AM359" s="10">
        <v>4940.6134929088048</v>
      </c>
      <c r="AN359" s="10">
        <v>4972.3422487532507</v>
      </c>
      <c r="AO359" s="10">
        <v>6576.9933997551316</v>
      </c>
      <c r="AP359" s="10">
        <v>13049.615781126187</v>
      </c>
      <c r="AQ359" s="10">
        <v>11418.413808485415</v>
      </c>
      <c r="AR359" s="10">
        <v>6098.432482573372</v>
      </c>
      <c r="AS359" s="10">
        <v>143455.62850735188</v>
      </c>
      <c r="AT359" s="10">
        <v>1178.8910026416206</v>
      </c>
    </row>
    <row r="360" spans="1:46" hidden="1" x14ac:dyDescent="0.15">
      <c r="B360" t="s">
        <v>373</v>
      </c>
      <c r="C360" t="s">
        <v>22</v>
      </c>
      <c r="D360" t="s">
        <v>25</v>
      </c>
      <c r="E360">
        <v>4919.5414799317514</v>
      </c>
      <c r="F360">
        <v>4925.6287925769921</v>
      </c>
      <c r="G360">
        <v>4932.6097776905535</v>
      </c>
      <c r="H360">
        <v>4940.6134929088048</v>
      </c>
      <c r="I360">
        <v>6929.7022556085903</v>
      </c>
      <c r="J360">
        <v>4960.2995517535519</v>
      </c>
      <c r="K360">
        <v>4972.3422487532507</v>
      </c>
      <c r="L360">
        <v>4986.1346036626264</v>
      </c>
      <c r="M360">
        <v>5001.9266765070543</v>
      </c>
      <c r="N360">
        <v>5020.0036758855213</v>
      </c>
      <c r="O360">
        <v>5040.6908169012004</v>
      </c>
      <c r="P360">
        <v>5077.4405101130442</v>
      </c>
      <c r="Q360">
        <v>7171.3411744385066</v>
      </c>
      <c r="R360">
        <v>7277.5128358542306</v>
      </c>
      <c r="S360">
        <v>5326.3816023122481</v>
      </c>
      <c r="T360">
        <v>6098.432482573372</v>
      </c>
      <c r="U360">
        <v>6576.9933997551316</v>
      </c>
      <c r="V360">
        <v>7239.6951697959512</v>
      </c>
      <c r="W360">
        <v>13049.615781126187</v>
      </c>
      <c r="X360">
        <v>9421.1039254012321</v>
      </c>
      <c r="Y360">
        <v>15631.213500488788</v>
      </c>
      <c r="Z360">
        <v>18992.347515193604</v>
      </c>
      <c r="AA360">
        <v>16866.056065431421</v>
      </c>
      <c r="AB360">
        <v>21395.758348941978</v>
      </c>
      <c r="AC360">
        <v>16866.056065431421</v>
      </c>
      <c r="AD360">
        <v>36102.10405628154</v>
      </c>
      <c r="AE360">
        <v>21705.540017364117</v>
      </c>
      <c r="AF360">
        <v>7239.6951697959512</v>
      </c>
      <c r="AG360">
        <v>8156.0098632038671</v>
      </c>
      <c r="AH360">
        <v>13189.545495561724</v>
      </c>
      <c r="AI360">
        <v>18992.347515193604</v>
      </c>
      <c r="AJ360">
        <v>9421.1039254012321</v>
      </c>
      <c r="AK360">
        <v>11165.152500349135</v>
      </c>
      <c r="AL360">
        <v>698617.86421238736</v>
      </c>
      <c r="AM360">
        <v>4940.6134929088048</v>
      </c>
      <c r="AN360">
        <v>7955.7475980052013</v>
      </c>
      <c r="AO360">
        <v>6576.9933997551316</v>
      </c>
      <c r="AP360">
        <v>13049.615781126187</v>
      </c>
      <c r="AQ360">
        <v>11418.413808485415</v>
      </c>
      <c r="AR360">
        <v>6098.432482573372</v>
      </c>
      <c r="AS360">
        <v>4065.7609323714792</v>
      </c>
      <c r="AT360">
        <v>5508.0875049815622</v>
      </c>
    </row>
    <row r="361" spans="1:46" hidden="1" x14ac:dyDescent="0.15">
      <c r="B361" t="s">
        <v>374</v>
      </c>
      <c r="C361" t="s">
        <v>23</v>
      </c>
      <c r="D361" t="s">
        <v>25</v>
      </c>
      <c r="E361">
        <v>590.34497759181022</v>
      </c>
      <c r="F361">
        <v>591.0754551092391</v>
      </c>
      <c r="G361">
        <v>591.91317332286644</v>
      </c>
      <c r="H361">
        <v>592.87361914905659</v>
      </c>
      <c r="I361">
        <v>593.97447905216495</v>
      </c>
      <c r="J361">
        <v>595.23594621042616</v>
      </c>
      <c r="K361">
        <v>596.68106985039014</v>
      </c>
      <c r="L361">
        <v>598.33615243951522</v>
      </c>
      <c r="M361">
        <v>600.23120118084648</v>
      </c>
      <c r="N361">
        <v>602.40044110626252</v>
      </c>
      <c r="O361">
        <v>604.88289802814404</v>
      </c>
      <c r="P361">
        <v>609.29286121356529</v>
      </c>
      <c r="Q361">
        <v>614.68638638044342</v>
      </c>
      <c r="R361">
        <v>623.78681450179124</v>
      </c>
      <c r="S361">
        <v>639.16579227746979</v>
      </c>
      <c r="T361">
        <v>731.81189790880467</v>
      </c>
      <c r="U361">
        <v>789.23920797061578</v>
      </c>
      <c r="V361">
        <v>868.7634203755141</v>
      </c>
      <c r="W361">
        <v>978.72118358446414</v>
      </c>
      <c r="X361">
        <v>1130.5324710481477</v>
      </c>
      <c r="Y361">
        <v>1339.8183000418962</v>
      </c>
      <c r="Z361">
        <v>1627.9155013023089</v>
      </c>
      <c r="AA361">
        <v>2023.9267278517707</v>
      </c>
      <c r="AB361">
        <v>2567.491001873037</v>
      </c>
      <c r="AC361">
        <v>2023.9267278517707</v>
      </c>
      <c r="AD361">
        <v>4332.252486753785</v>
      </c>
      <c r="AE361">
        <v>1627.9155013023089</v>
      </c>
      <c r="AF361">
        <v>868.7634203755141</v>
      </c>
      <c r="AG361">
        <v>978.72118358446414</v>
      </c>
      <c r="AH361">
        <v>1130.5324710481477</v>
      </c>
      <c r="AI361">
        <v>1627.9155013023089</v>
      </c>
      <c r="AJ361">
        <v>1130.5324710481477</v>
      </c>
      <c r="AK361">
        <v>1339.8183000418962</v>
      </c>
      <c r="AL361">
        <v>83834.143705486495</v>
      </c>
      <c r="AM361">
        <v>592.87361914905659</v>
      </c>
      <c r="AN361">
        <v>596.68106985039014</v>
      </c>
      <c r="AO361">
        <v>789.23920797061578</v>
      </c>
      <c r="AP361">
        <v>978.72118358446414</v>
      </c>
      <c r="AQ361">
        <v>978.72118358446414</v>
      </c>
      <c r="AR361">
        <v>853.78054756027211</v>
      </c>
      <c r="AS361">
        <v>4309.6982316744143</v>
      </c>
      <c r="AT361">
        <v>460.21722916573196</v>
      </c>
    </row>
    <row r="362" spans="1:46" hidden="1" x14ac:dyDescent="0.15">
      <c r="B362" t="s">
        <v>375</v>
      </c>
      <c r="C362" t="s">
        <v>24</v>
      </c>
      <c r="D362" t="s">
        <v>25</v>
      </c>
      <c r="E362">
        <v>393.56331839454015</v>
      </c>
      <c r="F362">
        <v>394.0503034061594</v>
      </c>
      <c r="G362">
        <v>394.60878221524428</v>
      </c>
      <c r="H362">
        <v>395.24907943270438</v>
      </c>
      <c r="I362">
        <v>395.98298603477662</v>
      </c>
      <c r="J362">
        <v>396.82396414028415</v>
      </c>
      <c r="K362">
        <v>397.78737990026008</v>
      </c>
      <c r="L362">
        <v>398.89076829301013</v>
      </c>
      <c r="M362">
        <v>400.15413412056432</v>
      </c>
      <c r="N362">
        <v>401.6002940708417</v>
      </c>
      <c r="O362">
        <v>403.25526535209605</v>
      </c>
      <c r="P362">
        <v>406.19524080904353</v>
      </c>
      <c r="Q362">
        <v>409.79092425362893</v>
      </c>
      <c r="R362">
        <v>415.85787633452748</v>
      </c>
      <c r="S362">
        <v>426.11052818497984</v>
      </c>
      <c r="T362">
        <v>487.87459860586978</v>
      </c>
      <c r="U362">
        <v>526.15947198041056</v>
      </c>
      <c r="V362">
        <v>579.17561358367607</v>
      </c>
      <c r="W362">
        <v>652.48078905630939</v>
      </c>
      <c r="X362">
        <v>753.68831403209856</v>
      </c>
      <c r="Y362">
        <v>893.21220002793075</v>
      </c>
      <c r="Z362">
        <v>1085.277000868206</v>
      </c>
      <c r="AA362">
        <v>1349.2844852345138</v>
      </c>
      <c r="AB362">
        <v>1711.6606679153581</v>
      </c>
      <c r="AC362">
        <v>1349.2844852345138</v>
      </c>
      <c r="AD362">
        <v>2888.1683245025233</v>
      </c>
      <c r="AE362">
        <v>1085.277000868206</v>
      </c>
      <c r="AF362">
        <v>579.17561358367607</v>
      </c>
      <c r="AG362">
        <v>652.48078905630939</v>
      </c>
      <c r="AH362">
        <v>753.68831403209856</v>
      </c>
      <c r="AI362">
        <v>1085.277000868206</v>
      </c>
      <c r="AJ362">
        <v>753.68831403209856</v>
      </c>
      <c r="AK362">
        <v>893.21220002793075</v>
      </c>
      <c r="AL362">
        <v>55889.429136990992</v>
      </c>
      <c r="AM362">
        <v>395.24907943270438</v>
      </c>
      <c r="AN362">
        <v>397.78737990026008</v>
      </c>
      <c r="AO362">
        <v>526.15947198041056</v>
      </c>
      <c r="AP362">
        <v>652.48078905630939</v>
      </c>
      <c r="AQ362">
        <v>652.48078905630939</v>
      </c>
      <c r="AR362">
        <v>609.84324825733722</v>
      </c>
      <c r="AS362">
        <v>-166457.91758505799</v>
      </c>
      <c r="AT362">
        <v>-159350.99286027564</v>
      </c>
    </row>
    <row r="363" spans="1:46" hidden="1" x14ac:dyDescent="0.15">
      <c r="B363" t="s">
        <v>376</v>
      </c>
      <c r="C363" t="s">
        <v>20</v>
      </c>
      <c r="D363" t="s">
        <v>25</v>
      </c>
      <c r="E363">
        <v>159960.83610853297</v>
      </c>
      <c r="F363">
        <v>160152.44197367292</v>
      </c>
      <c r="G363">
        <v>160372.60772250031</v>
      </c>
      <c r="H363">
        <v>160625.52172017487</v>
      </c>
      <c r="I363">
        <v>194793.02423217747</v>
      </c>
      <c r="J363">
        <v>163371.15803465398</v>
      </c>
      <c r="K363">
        <v>163758.96608405441</v>
      </c>
      <c r="L363">
        <v>164203.97949910627</v>
      </c>
      <c r="M363">
        <v>164714.50073192894</v>
      </c>
      <c r="N363">
        <v>165300.01756338991</v>
      </c>
      <c r="O363">
        <v>168126.84186976109</v>
      </c>
      <c r="P363">
        <v>169337.89372255048</v>
      </c>
      <c r="Q363">
        <v>205863.9945593884</v>
      </c>
      <c r="R363">
        <v>211116.96277125017</v>
      </c>
      <c r="S363">
        <v>179883.43545527753</v>
      </c>
      <c r="T363">
        <v>208810.32820331224</v>
      </c>
      <c r="U363">
        <v>225467.97359380717</v>
      </c>
      <c r="V363">
        <v>251750.69968201692</v>
      </c>
      <c r="W363">
        <v>340512.27305727021</v>
      </c>
      <c r="X363">
        <v>329554.27883050381</v>
      </c>
      <c r="Y363">
        <v>397007.04549397138</v>
      </c>
      <c r="Z363">
        <v>484659.241341279</v>
      </c>
      <c r="AA363">
        <v>731262.93937447062</v>
      </c>
      <c r="AB363">
        <v>932744.02034417656</v>
      </c>
      <c r="AC363">
        <v>620465.52431773266</v>
      </c>
      <c r="AD363">
        <v>1350398.0865894086</v>
      </c>
      <c r="AE363">
        <v>502390.67700010631</v>
      </c>
      <c r="AF363">
        <v>320127.43292898446</v>
      </c>
      <c r="AG363">
        <v>379127.0669091256</v>
      </c>
      <c r="AH363">
        <v>455679.99048168433</v>
      </c>
      <c r="AI363">
        <v>484659.241341279</v>
      </c>
      <c r="AJ363">
        <v>402788.56301506021</v>
      </c>
      <c r="AK363">
        <v>479313.38419394108</v>
      </c>
      <c r="AL363">
        <v>27447672.891404215</v>
      </c>
      <c r="AM363">
        <v>177533.47137493012</v>
      </c>
      <c r="AN363">
        <v>180772.88463824187</v>
      </c>
      <c r="AO363">
        <v>112733.98679690358</v>
      </c>
      <c r="AP363">
        <v>170256.13652863511</v>
      </c>
      <c r="AQ363">
        <v>393168.81012798211</v>
      </c>
      <c r="AR363">
        <v>167048.26256264979</v>
      </c>
      <c r="AS363">
        <v>-6131.7594379589673</v>
      </c>
      <c r="AT363">
        <v>161786.39295381648</v>
      </c>
    </row>
    <row r="364" spans="1:46" x14ac:dyDescent="0.15">
      <c r="A364">
        <f>A354+2</f>
        <v>72</v>
      </c>
      <c r="B364" t="s">
        <v>377</v>
      </c>
      <c r="C364" t="s">
        <v>21</v>
      </c>
      <c r="D364" t="s">
        <v>25</v>
      </c>
      <c r="E364" s="10">
        <v>5261.8696088333218</v>
      </c>
      <c r="F364" s="10">
        <v>5268.1724333445036</v>
      </c>
      <c r="G364" s="10">
        <v>5275.4147277138254</v>
      </c>
      <c r="H364" s="10">
        <v>5283.7342671110155</v>
      </c>
      <c r="I364" s="10">
        <v>7410.6041827458821</v>
      </c>
      <c r="J364" s="10">
        <v>5304.2583777485061</v>
      </c>
      <c r="K364" s="10">
        <v>5316.8495481835844</v>
      </c>
      <c r="L364" s="10">
        <v>5331.2980356852686</v>
      </c>
      <c r="M364" s="10">
        <v>5347.8734003873033</v>
      </c>
      <c r="N364" s="10">
        <v>5366.8836871230487</v>
      </c>
      <c r="O364" s="10">
        <v>5388.6808291590096</v>
      </c>
      <c r="P364" s="10">
        <v>5427.4965936714889</v>
      </c>
      <c r="Q364" s="10">
        <v>7665.1487335942493</v>
      </c>
      <c r="R364" s="10">
        <v>7777.993365256586</v>
      </c>
      <c r="S364" s="10">
        <v>5692.5137802303016</v>
      </c>
      <c r="T364" s="10">
        <v>6525.3227563535074</v>
      </c>
      <c r="U364" s="10">
        <v>7045.874174806474</v>
      </c>
      <c r="V364" s="12">
        <v>7770.0833235190403</v>
      </c>
      <c r="W364" s="10">
        <v>14041.743218856504</v>
      </c>
      <c r="X364" s="10">
        <v>10171.428358966168</v>
      </c>
      <c r="Y364" s="10">
        <v>12103.873338230835</v>
      </c>
      <c r="Z364" s="10">
        <v>14776.196382356067</v>
      </c>
      <c r="AA364" s="10">
        <v>29545.977348463461</v>
      </c>
      <c r="AB364" s="10">
        <v>37686.627084613196</v>
      </c>
      <c r="AC364" s="10">
        <v>18466.235842789665</v>
      </c>
      <c r="AD364" s="10">
        <v>40190.419243732402</v>
      </c>
      <c r="AE364" s="10">
        <v>14776.196382356067</v>
      </c>
      <c r="AF364" s="10">
        <v>12432.133317630465</v>
      </c>
      <c r="AG364" s="10">
        <v>15796.961121213568</v>
      </c>
      <c r="AH364" s="10">
        <v>18308.571046139103</v>
      </c>
      <c r="AI364" s="10">
        <v>14776.196382356067</v>
      </c>
      <c r="AJ364" s="10">
        <v>16274.285374345869</v>
      </c>
      <c r="AK364" s="10">
        <v>19366.197341169336</v>
      </c>
      <c r="AL364" s="10">
        <v>816895.02652988746</v>
      </c>
      <c r="AM364" s="10">
        <v>5283.7342671110155</v>
      </c>
      <c r="AN364" s="10">
        <v>5316.8495481835844</v>
      </c>
      <c r="AO364" s="10">
        <v>7045.874174806474</v>
      </c>
      <c r="AP364" s="10">
        <v>14041.743218856504</v>
      </c>
      <c r="AQ364" s="10">
        <v>12286.525316499441</v>
      </c>
      <c r="AR364" s="10">
        <v>6525.3227563535074</v>
      </c>
      <c r="AS364" s="10">
        <v>153435.51335217946</v>
      </c>
      <c r="AT364" s="10">
        <v>1263.4531475201857</v>
      </c>
    </row>
    <row r="365" spans="1:46" hidden="1" x14ac:dyDescent="0.15">
      <c r="B365" t="s">
        <v>378</v>
      </c>
      <c r="C365" t="s">
        <v>22</v>
      </c>
      <c r="D365" t="s">
        <v>25</v>
      </c>
      <c r="E365">
        <v>5261.8696088333218</v>
      </c>
      <c r="F365">
        <v>5268.1724333445036</v>
      </c>
      <c r="G365">
        <v>5275.4147277138254</v>
      </c>
      <c r="H365">
        <v>5283.7342671110155</v>
      </c>
      <c r="I365">
        <v>7410.6041827458821</v>
      </c>
      <c r="J365">
        <v>5304.2583777485061</v>
      </c>
      <c r="K365">
        <v>5316.8495481835844</v>
      </c>
      <c r="L365">
        <v>5331.2980356852686</v>
      </c>
      <c r="M365">
        <v>5347.8734003873033</v>
      </c>
      <c r="N365">
        <v>5366.8836871230487</v>
      </c>
      <c r="O365">
        <v>5388.6808291590096</v>
      </c>
      <c r="P365">
        <v>5427.4965936714889</v>
      </c>
      <c r="Q365">
        <v>7665.1487335942493</v>
      </c>
      <c r="R365">
        <v>7777.993365256586</v>
      </c>
      <c r="S365">
        <v>5692.5137802303016</v>
      </c>
      <c r="T365">
        <v>6525.3227563535074</v>
      </c>
      <c r="U365">
        <v>7045.874174806474</v>
      </c>
      <c r="V365">
        <v>7770.0833235190403</v>
      </c>
      <c r="W365">
        <v>14041.743218856504</v>
      </c>
      <c r="X365">
        <v>10171.428358966168</v>
      </c>
      <c r="Y365">
        <v>16945.422673523168</v>
      </c>
      <c r="Z365">
        <v>20686.674935298495</v>
      </c>
      <c r="AA365">
        <v>18466.235842789665</v>
      </c>
      <c r="AB365">
        <v>23554.141927883247</v>
      </c>
      <c r="AC365">
        <v>18466.235842789665</v>
      </c>
      <c r="AD365">
        <v>40190.419243732402</v>
      </c>
      <c r="AE365">
        <v>23641.914211769708</v>
      </c>
      <c r="AF365">
        <v>7770.0833235190403</v>
      </c>
      <c r="AG365">
        <v>8776.0895117853161</v>
      </c>
      <c r="AH365">
        <v>14239.999702552635</v>
      </c>
      <c r="AI365">
        <v>20686.674935298495</v>
      </c>
      <c r="AJ365">
        <v>10171.428358966168</v>
      </c>
      <c r="AK365">
        <v>12103.873338230835</v>
      </c>
      <c r="AL365">
        <v>816895.02652988746</v>
      </c>
      <c r="AM365">
        <v>5283.7342671110155</v>
      </c>
      <c r="AN365">
        <v>8506.9592770937361</v>
      </c>
      <c r="AO365">
        <v>7045.874174806474</v>
      </c>
      <c r="AP365">
        <v>14041.743218856504</v>
      </c>
      <c r="AQ365">
        <v>12286.525316499441</v>
      </c>
      <c r="AR365">
        <v>6525.3227563535074</v>
      </c>
      <c r="AS365">
        <v>4348.3244229438305</v>
      </c>
      <c r="AT365">
        <v>5893.8984032935086</v>
      </c>
    </row>
    <row r="366" spans="1:46" hidden="1" x14ac:dyDescent="0.15">
      <c r="B366" t="s">
        <v>379</v>
      </c>
      <c r="C366" t="s">
        <v>23</v>
      </c>
      <c r="D366" t="s">
        <v>25</v>
      </c>
      <c r="E366">
        <v>631.42435305999857</v>
      </c>
      <c r="F366">
        <v>632.1806920013405</v>
      </c>
      <c r="G366">
        <v>633.0497673256591</v>
      </c>
      <c r="H366">
        <v>634.04811205332192</v>
      </c>
      <c r="I366">
        <v>635.19464423536135</v>
      </c>
      <c r="J366">
        <v>636.5110053298207</v>
      </c>
      <c r="K366">
        <v>638.02194578203012</v>
      </c>
      <c r="L366">
        <v>639.75576428223224</v>
      </c>
      <c r="M366">
        <v>641.74480804647646</v>
      </c>
      <c r="N366">
        <v>644.02604245476584</v>
      </c>
      <c r="O366">
        <v>646.64169949908114</v>
      </c>
      <c r="P366">
        <v>651.29959124057871</v>
      </c>
      <c r="Q366">
        <v>657.01274859379282</v>
      </c>
      <c r="R366">
        <v>666.68514559342157</v>
      </c>
      <c r="S366">
        <v>683.10165362763621</v>
      </c>
      <c r="T366">
        <v>783.03873076242098</v>
      </c>
      <c r="U366">
        <v>845.50490097677687</v>
      </c>
      <c r="V366">
        <v>932.40999882228482</v>
      </c>
      <c r="W366">
        <v>1053.1307414142379</v>
      </c>
      <c r="X366">
        <v>1220.57140307594</v>
      </c>
      <c r="Y366">
        <v>1452.4648005877002</v>
      </c>
      <c r="Z366">
        <v>1773.1435658827281</v>
      </c>
      <c r="AA366">
        <v>2215.9483011347597</v>
      </c>
      <c r="AB366">
        <v>2826.4970313459899</v>
      </c>
      <c r="AC366">
        <v>2215.9483011347597</v>
      </c>
      <c r="AD366">
        <v>4822.8503092478877</v>
      </c>
      <c r="AE366">
        <v>1773.1435658827281</v>
      </c>
      <c r="AF366">
        <v>932.40999882228482</v>
      </c>
      <c r="AG366">
        <v>1053.1307414142379</v>
      </c>
      <c r="AH366">
        <v>1220.57140307594</v>
      </c>
      <c r="AI366">
        <v>1773.1435658827281</v>
      </c>
      <c r="AJ366">
        <v>1220.57140307594</v>
      </c>
      <c r="AK366">
        <v>1452.4648005877002</v>
      </c>
      <c r="AL366">
        <v>98027.403183586488</v>
      </c>
      <c r="AM366">
        <v>634.04811205332192</v>
      </c>
      <c r="AN366">
        <v>638.02194578203012</v>
      </c>
      <c r="AO366">
        <v>845.50490097677687</v>
      </c>
      <c r="AP366">
        <v>1053.1307414142379</v>
      </c>
      <c r="AQ366">
        <v>1053.1307414142379</v>
      </c>
      <c r="AR366">
        <v>913.54518588949111</v>
      </c>
      <c r="AS366">
        <v>4609.337333197971</v>
      </c>
      <c r="AT366">
        <v>492.59561718282538</v>
      </c>
    </row>
    <row r="367" spans="1:46" hidden="1" x14ac:dyDescent="0.15">
      <c r="B367" t="s">
        <v>380</v>
      </c>
      <c r="C367" t="s">
        <v>24</v>
      </c>
      <c r="D367" t="s">
        <v>25</v>
      </c>
      <c r="E367">
        <v>420.94956870666573</v>
      </c>
      <c r="F367">
        <v>421.45379466756032</v>
      </c>
      <c r="G367">
        <v>422.03317821710607</v>
      </c>
      <c r="H367">
        <v>422.69874136888126</v>
      </c>
      <c r="I367">
        <v>423.46309615690757</v>
      </c>
      <c r="J367">
        <v>424.34067021988045</v>
      </c>
      <c r="K367">
        <v>425.34796385468678</v>
      </c>
      <c r="L367">
        <v>426.50384285482147</v>
      </c>
      <c r="M367">
        <v>427.82987203098429</v>
      </c>
      <c r="N367">
        <v>429.35069496984391</v>
      </c>
      <c r="O367">
        <v>431.09446633272074</v>
      </c>
      <c r="P367">
        <v>434.19972749371914</v>
      </c>
      <c r="Q367">
        <v>438.00849906252853</v>
      </c>
      <c r="R367">
        <v>444.45676372894775</v>
      </c>
      <c r="S367">
        <v>455.40110241842416</v>
      </c>
      <c r="T367">
        <v>522.02582050828062</v>
      </c>
      <c r="U367">
        <v>563.66993398451791</v>
      </c>
      <c r="V367">
        <v>621.60666588152321</v>
      </c>
      <c r="W367">
        <v>702.08716094282522</v>
      </c>
      <c r="X367">
        <v>813.71426871729341</v>
      </c>
      <c r="Y367">
        <v>968.30986705846681</v>
      </c>
      <c r="Z367">
        <v>1182.0957105884854</v>
      </c>
      <c r="AA367">
        <v>1477.2988674231731</v>
      </c>
      <c r="AB367">
        <v>1884.3313542306598</v>
      </c>
      <c r="AC367">
        <v>1477.2988674231731</v>
      </c>
      <c r="AD367">
        <v>3215.2335394985921</v>
      </c>
      <c r="AE367">
        <v>1182.0957105884854</v>
      </c>
      <c r="AF367">
        <v>621.60666588152321</v>
      </c>
      <c r="AG367">
        <v>702.08716094282522</v>
      </c>
      <c r="AH367">
        <v>813.71426871729341</v>
      </c>
      <c r="AI367">
        <v>1182.0957105884854</v>
      </c>
      <c r="AJ367">
        <v>813.71426871729341</v>
      </c>
      <c r="AK367">
        <v>968.30986705846681</v>
      </c>
      <c r="AL367">
        <v>65351.602122390992</v>
      </c>
      <c r="AM367">
        <v>422.69874136888126</v>
      </c>
      <c r="AN367">
        <v>425.34796385468678</v>
      </c>
      <c r="AO367">
        <v>563.66993398451791</v>
      </c>
      <c r="AP367">
        <v>702.08716094282522</v>
      </c>
      <c r="AQ367">
        <v>702.08716094282522</v>
      </c>
      <c r="AR367">
        <v>652.53227563535074</v>
      </c>
      <c r="AS367">
        <v>-178110.21658897531</v>
      </c>
      <c r="AT367">
        <v>-170442.31302679417</v>
      </c>
    </row>
    <row r="368" spans="1:46" hidden="1" x14ac:dyDescent="0.15">
      <c r="B368" t="s">
        <v>381</v>
      </c>
      <c r="C368" t="s">
        <v>20</v>
      </c>
      <c r="D368" t="s">
        <v>25</v>
      </c>
      <c r="E368">
        <v>171094.84530242952</v>
      </c>
      <c r="F368">
        <v>171293.19646995058</v>
      </c>
      <c r="G368">
        <v>171521.55938182815</v>
      </c>
      <c r="H368">
        <v>171784.40266001821</v>
      </c>
      <c r="I368">
        <v>208315.65999245449</v>
      </c>
      <c r="J368">
        <v>174703.65088435562</v>
      </c>
      <c r="K368">
        <v>175109.04320197311</v>
      </c>
      <c r="L368">
        <v>175575.1370998717</v>
      </c>
      <c r="M368">
        <v>176110.87715064114</v>
      </c>
      <c r="N368">
        <v>176726.50471772839</v>
      </c>
      <c r="O368">
        <v>179738.07722450906</v>
      </c>
      <c r="P368">
        <v>181016.96866458192</v>
      </c>
      <c r="Q368">
        <v>220044.49931338703</v>
      </c>
      <c r="R368">
        <v>225640.20714567564</v>
      </c>
      <c r="S368">
        <v>192251.4267945271</v>
      </c>
      <c r="T368">
        <v>223427.05117754411</v>
      </c>
      <c r="U368">
        <v>241542.83030052949</v>
      </c>
      <c r="V368">
        <v>270199.39199813147</v>
      </c>
      <c r="W368">
        <v>366417.62599177996</v>
      </c>
      <c r="X368">
        <v>355831.43660835561</v>
      </c>
      <c r="Y368">
        <v>430442.10308773071</v>
      </c>
      <c r="Z368">
        <v>527988.4314016056</v>
      </c>
      <c r="AA368">
        <v>800810.27013654541</v>
      </c>
      <c r="AB368">
        <v>1027076.9735851851</v>
      </c>
      <c r="AC368">
        <v>679475.38072191726</v>
      </c>
      <c r="AD368">
        <v>1503675.8231955983</v>
      </c>
      <c r="AE368">
        <v>547305.08133093256</v>
      </c>
      <c r="AF368">
        <v>343586.88118280913</v>
      </c>
      <c r="AG368">
        <v>407970.14027950761</v>
      </c>
      <c r="AH368">
        <v>492013.83827328187</v>
      </c>
      <c r="AI368">
        <v>527988.4314016056</v>
      </c>
      <c r="AJ368">
        <v>434905.08918799023</v>
      </c>
      <c r="AK368">
        <v>519680.10006933345</v>
      </c>
      <c r="AL368">
        <v>32096237.215373855</v>
      </c>
      <c r="AM368">
        <v>189866.97136107276</v>
      </c>
      <c r="AN368">
        <v>193302.19054763264</v>
      </c>
      <c r="AO368">
        <v>120771.41515026474</v>
      </c>
      <c r="AP368">
        <v>183208.81299588998</v>
      </c>
      <c r="AQ368">
        <v>423080.14547504496</v>
      </c>
      <c r="AR368">
        <v>178741.6409420353</v>
      </c>
      <c r="AS368">
        <v>-6561.1457805915879</v>
      </c>
      <c r="AT368">
        <v>173113.52103077117</v>
      </c>
    </row>
    <row r="369" spans="1:46" x14ac:dyDescent="0.15">
      <c r="A369">
        <f>A359+2</f>
        <v>73</v>
      </c>
      <c r="B369" t="s">
        <v>382</v>
      </c>
      <c r="C369" t="s">
        <v>21</v>
      </c>
      <c r="D369" t="s">
        <v>25</v>
      </c>
      <c r="E369" s="10">
        <v>5628.1199112641289</v>
      </c>
      <c r="F369" s="10">
        <v>5634.6446207220588</v>
      </c>
      <c r="G369" s="10">
        <v>5642.1565586127681</v>
      </c>
      <c r="H369" s="10">
        <v>5650.8027190795465</v>
      </c>
      <c r="I369" s="10">
        <v>7925.0522823216379</v>
      </c>
      <c r="J369" s="10">
        <v>5672.1964572842735</v>
      </c>
      <c r="K369" s="10">
        <v>5685.3585455186067</v>
      </c>
      <c r="L369" s="10">
        <v>5700.4914642815493</v>
      </c>
      <c r="M369" s="10">
        <v>5717.8856217740631</v>
      </c>
      <c r="N369" s="10">
        <v>5737.8735297963758</v>
      </c>
      <c r="O369" s="10">
        <v>5760.8358084778547</v>
      </c>
      <c r="P369" s="10">
        <v>5801.8259187366002</v>
      </c>
      <c r="Q369" s="10">
        <v>8193.1462510303681</v>
      </c>
      <c r="R369" s="10">
        <v>8313.0602632617338</v>
      </c>
      <c r="S369" s="10">
        <v>6083.9059112192117</v>
      </c>
      <c r="T369" s="10">
        <v>6982.0953492982535</v>
      </c>
      <c r="U369" s="10">
        <v>7548.2134468915465</v>
      </c>
      <c r="V369" s="12">
        <v>8339.4874073497358</v>
      </c>
      <c r="W369" s="10">
        <v>15110.00519553732</v>
      </c>
      <c r="X369" s="10">
        <v>10982.45174717147</v>
      </c>
      <c r="Y369" s="10">
        <v>13123.234850235693</v>
      </c>
      <c r="Z369" s="10">
        <v>16097.208274439194</v>
      </c>
      <c r="AA369" s="10">
        <v>32355.970510567491</v>
      </c>
      <c r="AB369" s="10">
        <v>41498.059538795358</v>
      </c>
      <c r="AC369" s="10">
        <v>20222.481569104682</v>
      </c>
      <c r="AD369" s="10">
        <v>44752.256642726141</v>
      </c>
      <c r="AE369" s="10">
        <v>16097.208274439194</v>
      </c>
      <c r="AF369" s="10">
        <v>13343.179851759578</v>
      </c>
      <c r="AG369" s="10">
        <v>16998.755844979485</v>
      </c>
      <c r="AH369" s="10">
        <v>19768.413144908645</v>
      </c>
      <c r="AI369" s="10">
        <v>16097.208274439194</v>
      </c>
      <c r="AJ369" s="10">
        <v>17571.922795474351</v>
      </c>
      <c r="AK369" s="10">
        <v>20997.175760377108</v>
      </c>
      <c r="AL369" s="10">
        <v>955245.15521945991</v>
      </c>
      <c r="AM369" s="10">
        <v>5650.8027190795465</v>
      </c>
      <c r="AN369" s="10">
        <v>5685.3585455186067</v>
      </c>
      <c r="AO369" s="10">
        <v>7548.2134468915465</v>
      </c>
      <c r="AP369" s="10">
        <v>15110.00519553732</v>
      </c>
      <c r="AQ369" s="10">
        <v>13221.254546095155</v>
      </c>
      <c r="AR369" s="10">
        <v>6982.0953492982535</v>
      </c>
      <c r="AS369" s="10">
        <v>164112.74995313125</v>
      </c>
      <c r="AT369" s="10">
        <v>1353.9754380341246</v>
      </c>
    </row>
    <row r="370" spans="1:46" hidden="1" x14ac:dyDescent="0.15">
      <c r="B370" t="s">
        <v>383</v>
      </c>
      <c r="C370" t="s">
        <v>22</v>
      </c>
      <c r="D370" t="s">
        <v>25</v>
      </c>
      <c r="E370">
        <v>5628.1199112641289</v>
      </c>
      <c r="F370">
        <v>5634.6446207220588</v>
      </c>
      <c r="G370">
        <v>5642.1565586127681</v>
      </c>
      <c r="H370">
        <v>5650.8027190795465</v>
      </c>
      <c r="I370">
        <v>7925.0522823216379</v>
      </c>
      <c r="J370">
        <v>5672.1964572842735</v>
      </c>
      <c r="K370">
        <v>5685.3585455186067</v>
      </c>
      <c r="L370">
        <v>5700.4914642815493</v>
      </c>
      <c r="M370">
        <v>5717.8856217740631</v>
      </c>
      <c r="N370">
        <v>5737.8735297963758</v>
      </c>
      <c r="O370">
        <v>5760.8358084778547</v>
      </c>
      <c r="P370">
        <v>5801.8259187366002</v>
      </c>
      <c r="Q370">
        <v>8193.1462510303681</v>
      </c>
      <c r="R370">
        <v>8313.0602632617338</v>
      </c>
      <c r="S370">
        <v>6083.9059112192117</v>
      </c>
      <c r="T370">
        <v>6982.0953492982535</v>
      </c>
      <c r="U370">
        <v>7548.2134468915465</v>
      </c>
      <c r="V370">
        <v>8339.4874073497358</v>
      </c>
      <c r="W370">
        <v>15110.00519553732</v>
      </c>
      <c r="X370">
        <v>10982.45174717147</v>
      </c>
      <c r="Y370">
        <v>18372.528790329969</v>
      </c>
      <c r="Z370">
        <v>22536.091584214872</v>
      </c>
      <c r="AA370">
        <v>20222.481569104682</v>
      </c>
      <c r="AB370">
        <v>25936.287211747102</v>
      </c>
      <c r="AC370">
        <v>20222.481569104682</v>
      </c>
      <c r="AD370">
        <v>44752.256642726141</v>
      </c>
      <c r="AE370">
        <v>25755.533239102711</v>
      </c>
      <c r="AF370">
        <v>8339.4874073497358</v>
      </c>
      <c r="AG370">
        <v>9443.7532472108251</v>
      </c>
      <c r="AH370">
        <v>15375.432446040058</v>
      </c>
      <c r="AI370">
        <v>22536.091584214872</v>
      </c>
      <c r="AJ370">
        <v>10982.45174717147</v>
      </c>
      <c r="AK370">
        <v>13123.234850235693</v>
      </c>
      <c r="AL370">
        <v>955245.15521945991</v>
      </c>
      <c r="AM370">
        <v>5650.8027190795465</v>
      </c>
      <c r="AN370">
        <v>9096.5736728297707</v>
      </c>
      <c r="AO370">
        <v>7548.2134468915465</v>
      </c>
      <c r="AP370">
        <v>15110.00519553732</v>
      </c>
      <c r="AQ370">
        <v>13221.254546095155</v>
      </c>
      <c r="AR370">
        <v>6982.0953492982535</v>
      </c>
      <c r="AS370">
        <v>4650.6265623623731</v>
      </c>
      <c r="AT370">
        <v>6306.7209599465577</v>
      </c>
    </row>
    <row r="371" spans="1:46" hidden="1" x14ac:dyDescent="0.15">
      <c r="B371" t="s">
        <v>384</v>
      </c>
      <c r="C371" t="s">
        <v>23</v>
      </c>
      <c r="D371" t="s">
        <v>25</v>
      </c>
      <c r="E371">
        <v>675.37438935169553</v>
      </c>
      <c r="F371">
        <v>676.15735448664702</v>
      </c>
      <c r="G371">
        <v>677.0587870335321</v>
      </c>
      <c r="H371">
        <v>678.09632628954557</v>
      </c>
      <c r="I371">
        <v>679.29019562756889</v>
      </c>
      <c r="J371">
        <v>680.66357487411278</v>
      </c>
      <c r="K371">
        <v>682.24302546223282</v>
      </c>
      <c r="L371">
        <v>684.05897571378591</v>
      </c>
      <c r="M371">
        <v>686.14627461288751</v>
      </c>
      <c r="N371">
        <v>688.54482357556503</v>
      </c>
      <c r="O371">
        <v>691.30029701734247</v>
      </c>
      <c r="P371">
        <v>696.21911024839198</v>
      </c>
      <c r="Q371">
        <v>702.26967865974575</v>
      </c>
      <c r="R371">
        <v>712.54802256529149</v>
      </c>
      <c r="S371">
        <v>730.06870934630547</v>
      </c>
      <c r="T371">
        <v>837.85144191579047</v>
      </c>
      <c r="U371">
        <v>905.78561362698554</v>
      </c>
      <c r="V371">
        <v>1000.7384888819684</v>
      </c>
      <c r="W371">
        <v>1133.2503896652988</v>
      </c>
      <c r="X371">
        <v>1317.8942096605765</v>
      </c>
      <c r="Y371">
        <v>1574.7881820282832</v>
      </c>
      <c r="Z371">
        <v>1931.6649929327032</v>
      </c>
      <c r="AA371">
        <v>2426.6977882925617</v>
      </c>
      <c r="AB371">
        <v>3112.3544654096522</v>
      </c>
      <c r="AC371">
        <v>2426.6977882925617</v>
      </c>
      <c r="AD371">
        <v>5370.2707971271375</v>
      </c>
      <c r="AE371">
        <v>1931.6649929327032</v>
      </c>
      <c r="AF371">
        <v>1000.7384888819684</v>
      </c>
      <c r="AG371">
        <v>1133.2503896652988</v>
      </c>
      <c r="AH371">
        <v>1317.8942096605765</v>
      </c>
      <c r="AI371">
        <v>1931.6649929327032</v>
      </c>
      <c r="AJ371">
        <v>1317.8942096605765</v>
      </c>
      <c r="AK371">
        <v>1574.7881820282832</v>
      </c>
      <c r="AL371">
        <v>114629.41862633519</v>
      </c>
      <c r="AM371">
        <v>678.09632628954557</v>
      </c>
      <c r="AN371">
        <v>682.24302546223282</v>
      </c>
      <c r="AO371">
        <v>905.78561362698554</v>
      </c>
      <c r="AP371">
        <v>1133.2503896652988</v>
      </c>
      <c r="AQ371">
        <v>1133.2503896652988</v>
      </c>
      <c r="AR371">
        <v>977.49334890175555</v>
      </c>
      <c r="AS371">
        <v>4929.9103763343037</v>
      </c>
      <c r="AT371">
        <v>527.24375600062524</v>
      </c>
    </row>
    <row r="372" spans="1:46" hidden="1" x14ac:dyDescent="0.15">
      <c r="B372" t="s">
        <v>385</v>
      </c>
      <c r="C372" t="s">
        <v>24</v>
      </c>
      <c r="D372" t="s">
        <v>25</v>
      </c>
      <c r="E372">
        <v>450.24959290113031</v>
      </c>
      <c r="F372">
        <v>450.7715696577647</v>
      </c>
      <c r="G372">
        <v>451.37252468902142</v>
      </c>
      <c r="H372">
        <v>452.06421752636373</v>
      </c>
      <c r="I372">
        <v>452.8601304183793</v>
      </c>
      <c r="J372">
        <v>453.77571658274189</v>
      </c>
      <c r="K372">
        <v>454.82868364148857</v>
      </c>
      <c r="L372">
        <v>456.03931714252394</v>
      </c>
      <c r="M372">
        <v>457.43084974192504</v>
      </c>
      <c r="N372">
        <v>459.02988238371006</v>
      </c>
      <c r="O372">
        <v>460.86686467822835</v>
      </c>
      <c r="P372">
        <v>464.14607349892799</v>
      </c>
      <c r="Q372">
        <v>468.17978577316387</v>
      </c>
      <c r="R372">
        <v>475.03201504352768</v>
      </c>
      <c r="S372">
        <v>486.71247289753694</v>
      </c>
      <c r="T372">
        <v>558.56762794386032</v>
      </c>
      <c r="U372">
        <v>603.85707575132369</v>
      </c>
      <c r="V372">
        <v>667.1589925879789</v>
      </c>
      <c r="W372">
        <v>755.50025977686596</v>
      </c>
      <c r="X372">
        <v>878.5961397737176</v>
      </c>
      <c r="Y372">
        <v>1049.8587880188554</v>
      </c>
      <c r="Z372">
        <v>1287.7766619551355</v>
      </c>
      <c r="AA372">
        <v>1617.7985255283745</v>
      </c>
      <c r="AB372">
        <v>2074.902976939768</v>
      </c>
      <c r="AC372">
        <v>1617.7985255283745</v>
      </c>
      <c r="AD372">
        <v>3580.1805314180915</v>
      </c>
      <c r="AE372">
        <v>1287.7766619551355</v>
      </c>
      <c r="AF372">
        <v>667.1589925879789</v>
      </c>
      <c r="AG372">
        <v>755.50025977686596</v>
      </c>
      <c r="AH372">
        <v>878.5961397737176</v>
      </c>
      <c r="AI372">
        <v>1287.7766619551355</v>
      </c>
      <c r="AJ372">
        <v>878.5961397737176</v>
      </c>
      <c r="AK372">
        <v>1049.8587880188554</v>
      </c>
      <c r="AL372">
        <v>76419.612417556797</v>
      </c>
      <c r="AM372">
        <v>452.06421752636373</v>
      </c>
      <c r="AN372">
        <v>454.82868364148857</v>
      </c>
      <c r="AO372">
        <v>603.85707575132369</v>
      </c>
      <c r="AP372">
        <v>755.50025977686596</v>
      </c>
      <c r="AQ372">
        <v>755.50025977686596</v>
      </c>
      <c r="AR372">
        <v>698.2095349298254</v>
      </c>
      <c r="AS372">
        <v>-190578.18141862605</v>
      </c>
      <c r="AT372">
        <v>-182308.76061829494</v>
      </c>
    </row>
    <row r="373" spans="1:46" hidden="1" x14ac:dyDescent="0.15">
      <c r="B373" t="s">
        <v>386</v>
      </c>
      <c r="C373" t="s">
        <v>20</v>
      </c>
      <c r="D373" t="s">
        <v>25</v>
      </c>
      <c r="E373">
        <v>183006.97015322477</v>
      </c>
      <c r="F373">
        <v>183212.26561924629</v>
      </c>
      <c r="G373">
        <v>183449.08651615895</v>
      </c>
      <c r="H373">
        <v>183722.19772055573</v>
      </c>
      <c r="I373">
        <v>222781.71972974349</v>
      </c>
      <c r="J373">
        <v>186826.31358715464</v>
      </c>
      <c r="K373">
        <v>187250.00810189117</v>
      </c>
      <c r="L373">
        <v>187738.08961990886</v>
      </c>
      <c r="M373">
        <v>188300.1889278923</v>
      </c>
      <c r="N373">
        <v>188947.35443801671</v>
      </c>
      <c r="O373">
        <v>192155.79331104393</v>
      </c>
      <c r="P373">
        <v>193506.07201495799</v>
      </c>
      <c r="Q373">
        <v>235207.0605563682</v>
      </c>
      <c r="R373">
        <v>241167.33147533276</v>
      </c>
      <c r="S373">
        <v>205472.86582467996</v>
      </c>
      <c r="T373">
        <v>239066.94475997219</v>
      </c>
      <c r="U373">
        <v>258764.83436835898</v>
      </c>
      <c r="V373">
        <v>290005.58424344385</v>
      </c>
      <c r="W373">
        <v>394312.26060644805</v>
      </c>
      <c r="X373">
        <v>384236.74767403136</v>
      </c>
      <c r="Y373">
        <v>466753.84833192552</v>
      </c>
      <c r="Z373">
        <v>575290.96908279846</v>
      </c>
      <c r="AA373">
        <v>877153.60117758089</v>
      </c>
      <c r="AB373">
        <v>1131207.7294529248</v>
      </c>
      <c r="AC373">
        <v>744251.54039309896</v>
      </c>
      <c r="AD373">
        <v>1674732.9858296136</v>
      </c>
      <c r="AE373">
        <v>596338.1996589984</v>
      </c>
      <c r="AF373">
        <v>368772.53305030515</v>
      </c>
      <c r="AG373">
        <v>439028.08397418959</v>
      </c>
      <c r="AH373">
        <v>531290.31777150021</v>
      </c>
      <c r="AI373">
        <v>575290.96908279846</v>
      </c>
      <c r="AJ373">
        <v>469622.69160159386</v>
      </c>
      <c r="AK373">
        <v>563519.8900592759</v>
      </c>
      <c r="AL373">
        <v>37533829.6696885</v>
      </c>
      <c r="AM373">
        <v>203061.37642798267</v>
      </c>
      <c r="AN373">
        <v>206704.55439819157</v>
      </c>
      <c r="AO373">
        <v>129382.41718417949</v>
      </c>
      <c r="AP373">
        <v>197156.13030322402</v>
      </c>
      <c r="AQ373">
        <v>455288.38338064105</v>
      </c>
      <c r="AR373">
        <v>191253.55580797774</v>
      </c>
      <c r="AS373">
        <v>-7020.5924308480007</v>
      </c>
      <c r="AT373">
        <v>185233.5896845164</v>
      </c>
    </row>
    <row r="374" spans="1:46" x14ac:dyDescent="0.15">
      <c r="A374">
        <f>A364+2</f>
        <v>74</v>
      </c>
      <c r="B374" t="s">
        <v>387</v>
      </c>
      <c r="C374" t="s">
        <v>21</v>
      </c>
      <c r="D374" t="s">
        <v>25</v>
      </c>
      <c r="E374" s="10">
        <v>6019.9661234613413</v>
      </c>
      <c r="F374" s="10">
        <v>6026.7192637909966</v>
      </c>
      <c r="G374" s="10">
        <v>6034.5094248736496</v>
      </c>
      <c r="H374" s="10">
        <v>6043.4933460709126</v>
      </c>
      <c r="I374" s="10">
        <v>8475.3915114576321</v>
      </c>
      <c r="J374" s="10">
        <v>6065.7894021803459</v>
      </c>
      <c r="K374" s="10">
        <v>6079.5457175938691</v>
      </c>
      <c r="L374" s="10">
        <v>6095.3925201269112</v>
      </c>
      <c r="M374" s="10">
        <v>6113.6424976588405</v>
      </c>
      <c r="N374" s="10">
        <v>6134.6543648706729</v>
      </c>
      <c r="O374" s="10">
        <v>6158.839529200126</v>
      </c>
      <c r="P374" s="10">
        <v>6202.1176927871156</v>
      </c>
      <c r="Q374" s="10">
        <v>8757.7097015669005</v>
      </c>
      <c r="R374" s="10">
        <v>8885.1122122491015</v>
      </c>
      <c r="S374" s="10">
        <v>6502.305880527847</v>
      </c>
      <c r="T374" s="10">
        <v>7470.8420237491309</v>
      </c>
      <c r="U374" s="10">
        <v>8086.401074011218</v>
      </c>
      <c r="V374" s="12">
        <v>8950.7896371433289</v>
      </c>
      <c r="W374" s="10">
        <v>16260.299406451466</v>
      </c>
      <c r="X374" s="10">
        <v>11859.158878828128</v>
      </c>
      <c r="Y374" s="10">
        <v>14230.30025402212</v>
      </c>
      <c r="Z374" s="10">
        <v>17539.358813499952</v>
      </c>
      <c r="AA374" s="10">
        <v>35440.549542528519</v>
      </c>
      <c r="AB374" s="10">
        <v>45705.362806178782</v>
      </c>
      <c r="AC374" s="10">
        <v>22150.343464080324</v>
      </c>
      <c r="AD374" s="10">
        <v>49843.243625881361</v>
      </c>
      <c r="AE374" s="10">
        <v>17539.358813499952</v>
      </c>
      <c r="AF374" s="10">
        <v>14321.263419429326</v>
      </c>
      <c r="AG374" s="10">
        <v>18292.836832257897</v>
      </c>
      <c r="AH374" s="10">
        <v>21346.48598189063</v>
      </c>
      <c r="AI374" s="10">
        <v>17539.358813499952</v>
      </c>
      <c r="AJ374" s="10">
        <v>18974.654206125007</v>
      </c>
      <c r="AK374" s="10">
        <v>22768.480406435392</v>
      </c>
      <c r="AL374" s="10">
        <v>1117078.2639788243</v>
      </c>
      <c r="AM374" s="10">
        <v>6043.4933460709126</v>
      </c>
      <c r="AN374" s="10">
        <v>6079.5457175938691</v>
      </c>
      <c r="AO374" s="10">
        <v>8086.401074011218</v>
      </c>
      <c r="AP374" s="10">
        <v>16260.299406451466</v>
      </c>
      <c r="AQ374" s="10">
        <v>14227.761980645033</v>
      </c>
      <c r="AR374" s="10">
        <v>7470.8420237491309</v>
      </c>
      <c r="AS374" s="10">
        <v>175536.12812947563</v>
      </c>
      <c r="AT374" s="10">
        <v>1450.8759002877896</v>
      </c>
    </row>
    <row r="375" spans="1:46" hidden="1" x14ac:dyDescent="0.15">
      <c r="B375" t="s">
        <v>388</v>
      </c>
      <c r="C375" t="s">
        <v>22</v>
      </c>
      <c r="D375" t="s">
        <v>25</v>
      </c>
      <c r="E375">
        <v>6019.9661234613413</v>
      </c>
      <c r="F375">
        <v>6026.7192637909966</v>
      </c>
      <c r="G375">
        <v>6034.5094248736496</v>
      </c>
      <c r="H375">
        <v>6043.4933460709126</v>
      </c>
      <c r="I375">
        <v>8475.3915114576321</v>
      </c>
      <c r="J375">
        <v>6065.7894021803459</v>
      </c>
      <c r="K375">
        <v>6079.5457175938691</v>
      </c>
      <c r="L375">
        <v>6095.3925201269112</v>
      </c>
      <c r="M375">
        <v>6113.6424976588405</v>
      </c>
      <c r="N375">
        <v>6134.6543648706729</v>
      </c>
      <c r="O375">
        <v>6158.839529200126</v>
      </c>
      <c r="P375">
        <v>6202.1176927871156</v>
      </c>
      <c r="Q375">
        <v>8757.7097015669005</v>
      </c>
      <c r="R375">
        <v>8885.1122122491015</v>
      </c>
      <c r="S375">
        <v>6502.305880527847</v>
      </c>
      <c r="T375">
        <v>7470.8420237491309</v>
      </c>
      <c r="U375">
        <v>8086.401074011218</v>
      </c>
      <c r="V375">
        <v>8950.7896371433289</v>
      </c>
      <c r="W375">
        <v>16260.299406451466</v>
      </c>
      <c r="X375">
        <v>11859.158878828128</v>
      </c>
      <c r="Y375">
        <v>19922.420355630969</v>
      </c>
      <c r="Z375">
        <v>24555.102338899935</v>
      </c>
      <c r="AA375">
        <v>22150.343464080324</v>
      </c>
      <c r="AB375">
        <v>28565.851753861738</v>
      </c>
      <c r="AC375">
        <v>22150.343464080324</v>
      </c>
      <c r="AD375">
        <v>49843.243625881361</v>
      </c>
      <c r="AE375">
        <v>28062.974101599924</v>
      </c>
      <c r="AF375">
        <v>8950.7896371433289</v>
      </c>
      <c r="AG375">
        <v>10162.687129032165</v>
      </c>
      <c r="AH375">
        <v>16602.822430359382</v>
      </c>
      <c r="AI375">
        <v>24555.102338899935</v>
      </c>
      <c r="AJ375">
        <v>11859.158878828128</v>
      </c>
      <c r="AK375">
        <v>14230.30025402212</v>
      </c>
      <c r="AL375">
        <v>1117078.2639788243</v>
      </c>
      <c r="AM375">
        <v>6043.4933460709126</v>
      </c>
      <c r="AN375">
        <v>9727.2731481501905</v>
      </c>
      <c r="AO375">
        <v>8086.401074011218</v>
      </c>
      <c r="AP375">
        <v>16260.299406451466</v>
      </c>
      <c r="AQ375">
        <v>14227.761980645033</v>
      </c>
      <c r="AR375">
        <v>7470.8420237491309</v>
      </c>
      <c r="AS375">
        <v>4974.0482401364625</v>
      </c>
      <c r="AT375">
        <v>6748.4460889337697</v>
      </c>
    </row>
    <row r="376" spans="1:46" hidden="1" x14ac:dyDescent="0.15">
      <c r="B376" t="s">
        <v>389</v>
      </c>
      <c r="C376" t="s">
        <v>23</v>
      </c>
      <c r="D376" t="s">
        <v>25</v>
      </c>
      <c r="E376">
        <v>722.39593481536099</v>
      </c>
      <c r="F376">
        <v>723.20631165491955</v>
      </c>
      <c r="G376">
        <v>724.1411309848379</v>
      </c>
      <c r="H376">
        <v>725.21920152850953</v>
      </c>
      <c r="I376">
        <v>726.46212955351143</v>
      </c>
      <c r="J376">
        <v>727.89472826164149</v>
      </c>
      <c r="K376">
        <v>729.54548611126438</v>
      </c>
      <c r="L376">
        <v>731.44710241522944</v>
      </c>
      <c r="M376">
        <v>733.63709971906087</v>
      </c>
      <c r="N376">
        <v>736.15852378448074</v>
      </c>
      <c r="O376">
        <v>739.06074350401514</v>
      </c>
      <c r="P376">
        <v>744.25412313445383</v>
      </c>
      <c r="Q376">
        <v>750.66083156287732</v>
      </c>
      <c r="R376">
        <v>761.58104676420874</v>
      </c>
      <c r="S376">
        <v>780.27670566334155</v>
      </c>
      <c r="T376">
        <v>896.50104284989573</v>
      </c>
      <c r="U376">
        <v>970.36812888134614</v>
      </c>
      <c r="V376">
        <v>1074.0947564571995</v>
      </c>
      <c r="W376">
        <v>1219.5224554838599</v>
      </c>
      <c r="X376">
        <v>1423.0990654593754</v>
      </c>
      <c r="Y376">
        <v>1707.6360304826544</v>
      </c>
      <c r="Z376">
        <v>2104.7230576199945</v>
      </c>
      <c r="AA376">
        <v>2658.0412156896391</v>
      </c>
      <c r="AB376">
        <v>3427.9022104634087</v>
      </c>
      <c r="AC376">
        <v>2658.0412156896391</v>
      </c>
      <c r="AD376">
        <v>5981.1892351057631</v>
      </c>
      <c r="AE376">
        <v>2104.7230576199945</v>
      </c>
      <c r="AF376">
        <v>1074.0947564571995</v>
      </c>
      <c r="AG376">
        <v>1219.5224554838599</v>
      </c>
      <c r="AH376">
        <v>1423.0990654593754</v>
      </c>
      <c r="AI376">
        <v>2104.7230576199945</v>
      </c>
      <c r="AJ376">
        <v>1423.0990654593754</v>
      </c>
      <c r="AK376">
        <v>1707.6360304826544</v>
      </c>
      <c r="AL376">
        <v>134049.39167745892</v>
      </c>
      <c r="AM376">
        <v>725.21920152850953</v>
      </c>
      <c r="AN376">
        <v>729.54548611126438</v>
      </c>
      <c r="AO376">
        <v>970.36812888134614</v>
      </c>
      <c r="AP376">
        <v>1219.5224554838599</v>
      </c>
      <c r="AQ376">
        <v>1219.5224554838599</v>
      </c>
      <c r="AR376">
        <v>1045.9178833248784</v>
      </c>
      <c r="AS376">
        <v>5272.8819210864285</v>
      </c>
      <c r="AT376">
        <v>564.32059344797108</v>
      </c>
    </row>
    <row r="377" spans="1:46" hidden="1" x14ac:dyDescent="0.15">
      <c r="B377" t="s">
        <v>390</v>
      </c>
      <c r="C377" t="s">
        <v>24</v>
      </c>
      <c r="D377" t="s">
        <v>25</v>
      </c>
      <c r="E377">
        <v>481.59728987690733</v>
      </c>
      <c r="F377">
        <v>482.13754110327972</v>
      </c>
      <c r="G377">
        <v>482.76075398989195</v>
      </c>
      <c r="H377">
        <v>483.479467685673</v>
      </c>
      <c r="I377">
        <v>484.30808636900758</v>
      </c>
      <c r="J377">
        <v>485.26315217442766</v>
      </c>
      <c r="K377">
        <v>486.36365740750955</v>
      </c>
      <c r="L377">
        <v>487.63140161015292</v>
      </c>
      <c r="M377">
        <v>489.09139981270727</v>
      </c>
      <c r="N377">
        <v>490.77234918965382</v>
      </c>
      <c r="O377">
        <v>492.70716233601007</v>
      </c>
      <c r="P377">
        <v>496.16941542296922</v>
      </c>
      <c r="Q377">
        <v>500.44055437525151</v>
      </c>
      <c r="R377">
        <v>507.72069784280581</v>
      </c>
      <c r="S377">
        <v>520.18447044222773</v>
      </c>
      <c r="T377">
        <v>597.66736189993048</v>
      </c>
      <c r="U377">
        <v>646.91208592089743</v>
      </c>
      <c r="V377">
        <v>716.06317097146632</v>
      </c>
      <c r="W377">
        <v>813.01497032257328</v>
      </c>
      <c r="X377">
        <v>948.73271030625028</v>
      </c>
      <c r="Y377">
        <v>1138.4240203217696</v>
      </c>
      <c r="Z377">
        <v>1403.1487050799963</v>
      </c>
      <c r="AA377">
        <v>1772.027477126426</v>
      </c>
      <c r="AB377">
        <v>2285.2681403089391</v>
      </c>
      <c r="AC377">
        <v>1772.027477126426</v>
      </c>
      <c r="AD377">
        <v>3987.4594900705088</v>
      </c>
      <c r="AE377">
        <v>1403.1487050799963</v>
      </c>
      <c r="AF377">
        <v>716.06317097146632</v>
      </c>
      <c r="AG377">
        <v>813.01497032257328</v>
      </c>
      <c r="AH377">
        <v>948.73271030625028</v>
      </c>
      <c r="AI377">
        <v>1403.1487050799963</v>
      </c>
      <c r="AJ377">
        <v>948.73271030625028</v>
      </c>
      <c r="AK377">
        <v>1138.4240203217696</v>
      </c>
      <c r="AL377">
        <v>89366.261118305949</v>
      </c>
      <c r="AM377">
        <v>483.479467685673</v>
      </c>
      <c r="AN377">
        <v>486.36365740750955</v>
      </c>
      <c r="AO377">
        <v>646.91208592089743</v>
      </c>
      <c r="AP377">
        <v>813.01497032257328</v>
      </c>
      <c r="AQ377">
        <v>813.01497032257328</v>
      </c>
      <c r="AR377">
        <v>747.08420237491305</v>
      </c>
      <c r="AS377">
        <v>-203918.90877972086</v>
      </c>
      <c r="AT377">
        <v>-195004.56925479331</v>
      </c>
    </row>
    <row r="378" spans="1:46" hidden="1" x14ac:dyDescent="0.15">
      <c r="B378" t="s">
        <v>391</v>
      </c>
      <c r="C378" t="s">
        <v>20</v>
      </c>
      <c r="D378" t="s">
        <v>25</v>
      </c>
      <c r="E378">
        <v>195751.65345716823</v>
      </c>
      <c r="F378">
        <v>195964.09760771354</v>
      </c>
      <c r="G378">
        <v>196209.64498135544</v>
      </c>
      <c r="H378">
        <v>196493.37349406368</v>
      </c>
      <c r="I378">
        <v>238257.15462770165</v>
      </c>
      <c r="J378">
        <v>199794.36489337645</v>
      </c>
      <c r="K378">
        <v>200237.10716482851</v>
      </c>
      <c r="L378">
        <v>200748.12037573222</v>
      </c>
      <c r="M378">
        <v>201337.76834311252</v>
      </c>
      <c r="N378">
        <v>202017.96342554712</v>
      </c>
      <c r="O378">
        <v>205436.19155086906</v>
      </c>
      <c r="P378">
        <v>206861.58296824625</v>
      </c>
      <c r="Q378">
        <v>251419.93561574619</v>
      </c>
      <c r="R378">
        <v>257767.96999953888</v>
      </c>
      <c r="S378">
        <v>219606.81674044303</v>
      </c>
      <c r="T378">
        <v>255801.63089317031</v>
      </c>
      <c r="U378">
        <v>277215.92916694604</v>
      </c>
      <c r="V378">
        <v>311269.58873036364</v>
      </c>
      <c r="W378">
        <v>424350.37871173857</v>
      </c>
      <c r="X378">
        <v>414945.1704595827</v>
      </c>
      <c r="Y378">
        <v>506194.59155587904</v>
      </c>
      <c r="Z378">
        <v>626939.01914998307</v>
      </c>
      <c r="AA378">
        <v>960971.05966529378</v>
      </c>
      <c r="AB378">
        <v>1246173.5286802517</v>
      </c>
      <c r="AC378">
        <v>815369.38395843108</v>
      </c>
      <c r="AD378">
        <v>1865660.1324492486</v>
      </c>
      <c r="AE378">
        <v>649875.81253351911</v>
      </c>
      <c r="AF378">
        <v>395811.94616330188</v>
      </c>
      <c r="AG378">
        <v>472472.5866068842</v>
      </c>
      <c r="AH378">
        <v>573751.34680831188</v>
      </c>
      <c r="AI378">
        <v>626939.01914998307</v>
      </c>
      <c r="AJ378">
        <v>507155.20833948994</v>
      </c>
      <c r="AK378">
        <v>611137.37273209787</v>
      </c>
      <c r="AL378">
        <v>43894499.090175703</v>
      </c>
      <c r="AM378">
        <v>217176.88649343883</v>
      </c>
      <c r="AN378">
        <v>221040.96245468082</v>
      </c>
      <c r="AO378">
        <v>138607.96458347302</v>
      </c>
      <c r="AP378">
        <v>212175.18935586928</v>
      </c>
      <c r="AQ378">
        <v>489971.57129602804</v>
      </c>
      <c r="AR378">
        <v>204641.30471453624</v>
      </c>
      <c r="AS378">
        <v>-7512.2036755346653</v>
      </c>
      <c r="AT378">
        <v>198202.10558765571</v>
      </c>
    </row>
    <row r="379" spans="1:46" x14ac:dyDescent="0.15">
      <c r="A379">
        <f>A369+2</f>
        <v>75</v>
      </c>
      <c r="B379" t="s">
        <v>392</v>
      </c>
      <c r="C379" t="s">
        <v>21</v>
      </c>
      <c r="D379" t="s">
        <v>25</v>
      </c>
      <c r="E379" s="10">
        <v>6439.1991268805341</v>
      </c>
      <c r="F379" s="10">
        <v>6446.1874213063666</v>
      </c>
      <c r="G379" s="10">
        <v>6454.2646375445865</v>
      </c>
      <c r="H379" s="10">
        <v>6463.5978123047262</v>
      </c>
      <c r="I379" s="10">
        <v>9064.1308825756059</v>
      </c>
      <c r="J379" s="10">
        <v>6486.8300290057296</v>
      </c>
      <c r="K379" s="10">
        <v>6501.204778078848</v>
      </c>
      <c r="L379" s="10">
        <v>6517.7961160952027</v>
      </c>
      <c r="M379" s="10">
        <v>6536.9405306205363</v>
      </c>
      <c r="N379" s="10">
        <v>6559.0247865437377</v>
      </c>
      <c r="O379" s="10">
        <v>6584.4933189381109</v>
      </c>
      <c r="P379" s="10">
        <v>6630.1789412899434</v>
      </c>
      <c r="Q379" s="10">
        <v>9361.3805814373573</v>
      </c>
      <c r="R379" s="10">
        <v>9496.7146841935373</v>
      </c>
      <c r="S379" s="10">
        <v>6949.5828082418684</v>
      </c>
      <c r="T379" s="10">
        <v>7993.8009654115722</v>
      </c>
      <c r="U379" s="10">
        <v>8662.9977864670636</v>
      </c>
      <c r="V379" s="12">
        <v>9607.086071924803</v>
      </c>
      <c r="W379" s="10">
        <v>17498.984689143857</v>
      </c>
      <c r="X379" s="10">
        <v>12806.949705542675</v>
      </c>
      <c r="Y379" s="10">
        <v>15432.761937679239</v>
      </c>
      <c r="Z379" s="10">
        <v>19113.994486279971</v>
      </c>
      <c r="AA379" s="10">
        <v>38827.113521830048</v>
      </c>
      <c r="AB379" s="10">
        <v>50350.445603242486</v>
      </c>
      <c r="AC379" s="10">
        <v>24266.945951143782</v>
      </c>
      <c r="AD379" s="10">
        <v>55525.599180037156</v>
      </c>
      <c r="AE379" s="10">
        <v>19113.994486279971</v>
      </c>
      <c r="AF379" s="10">
        <v>15371.337715079684</v>
      </c>
      <c r="AG379" s="10">
        <v>19686.35777528684</v>
      </c>
      <c r="AH379" s="10">
        <v>23052.509469976816</v>
      </c>
      <c r="AI379" s="10">
        <v>19113.994486279971</v>
      </c>
      <c r="AJ379" s="10">
        <v>20491.119528868279</v>
      </c>
      <c r="AK379" s="10">
        <v>24692.419100286785</v>
      </c>
      <c r="AL379" s="10">
        <v>1306383.9014933244</v>
      </c>
      <c r="AM379" s="10">
        <v>6463.5978123047262</v>
      </c>
      <c r="AN379" s="10">
        <v>6501.204778078848</v>
      </c>
      <c r="AO379" s="10">
        <v>8662.9977864670636</v>
      </c>
      <c r="AP379" s="10">
        <v>17498.984689143857</v>
      </c>
      <c r="AQ379" s="10">
        <v>15311.611603000876</v>
      </c>
      <c r="AR379" s="10">
        <v>7993.8009654115722</v>
      </c>
      <c r="AS379" s="10">
        <v>187757.85249175667</v>
      </c>
      <c r="AT379" s="10">
        <v>1554.6018385310381</v>
      </c>
    </row>
    <row r="380" spans="1:46" hidden="1" x14ac:dyDescent="0.15">
      <c r="B380" t="s">
        <v>393</v>
      </c>
      <c r="C380" t="s">
        <v>22</v>
      </c>
      <c r="D380" t="s">
        <v>25</v>
      </c>
      <c r="E380">
        <v>6439.1991268805341</v>
      </c>
      <c r="F380">
        <v>6446.1874213063666</v>
      </c>
      <c r="G380">
        <v>6454.2646375445865</v>
      </c>
      <c r="H380">
        <v>6463.5978123047262</v>
      </c>
      <c r="I380">
        <v>9064.1308825756059</v>
      </c>
      <c r="J380">
        <v>6486.8300290057296</v>
      </c>
      <c r="K380">
        <v>6501.204778078848</v>
      </c>
      <c r="L380">
        <v>6517.7961160952027</v>
      </c>
      <c r="M380">
        <v>6536.9405306205363</v>
      </c>
      <c r="N380">
        <v>6559.0247865437377</v>
      </c>
      <c r="O380">
        <v>6584.4933189381109</v>
      </c>
      <c r="P380">
        <v>6630.1789412899434</v>
      </c>
      <c r="Q380">
        <v>9361.3805814373573</v>
      </c>
      <c r="R380">
        <v>9496.7146841935373</v>
      </c>
      <c r="S380">
        <v>6949.5828082418684</v>
      </c>
      <c r="T380">
        <v>7993.8009654115722</v>
      </c>
      <c r="U380">
        <v>8662.9977864670636</v>
      </c>
      <c r="V380">
        <v>9607.086071924803</v>
      </c>
      <c r="W380">
        <v>17498.984689143857</v>
      </c>
      <c r="X380">
        <v>12806.949705542675</v>
      </c>
      <c r="Y380">
        <v>21605.866712750936</v>
      </c>
      <c r="Z380">
        <v>26759.59228079196</v>
      </c>
      <c r="AA380">
        <v>24266.945951143782</v>
      </c>
      <c r="AB380">
        <v>31469.028502026555</v>
      </c>
      <c r="AC380">
        <v>24266.945951143782</v>
      </c>
      <c r="AD380">
        <v>55525.599180037156</v>
      </c>
      <c r="AE380">
        <v>30582.391178047954</v>
      </c>
      <c r="AF380">
        <v>9607.086071924803</v>
      </c>
      <c r="AG380">
        <v>10936.865430714912</v>
      </c>
      <c r="AH380">
        <v>17929.729587759746</v>
      </c>
      <c r="AI380">
        <v>26759.59228079196</v>
      </c>
      <c r="AJ380">
        <v>12806.949705542675</v>
      </c>
      <c r="AK380">
        <v>15432.761937679239</v>
      </c>
      <c r="AL380">
        <v>1306383.9014933244</v>
      </c>
      <c r="AM380">
        <v>6463.5978123047262</v>
      </c>
      <c r="AN380">
        <v>10401.927644926156</v>
      </c>
      <c r="AO380">
        <v>8662.9977864670636</v>
      </c>
      <c r="AP380">
        <v>17498.984689143857</v>
      </c>
      <c r="AQ380">
        <v>15311.611603000876</v>
      </c>
      <c r="AR380">
        <v>7993.8009654115722</v>
      </c>
      <c r="AS380">
        <v>5320.0669917229143</v>
      </c>
      <c r="AT380">
        <v>7221.0970701859078</v>
      </c>
    </row>
    <row r="381" spans="1:46" hidden="1" x14ac:dyDescent="0.15">
      <c r="B381" t="s">
        <v>394</v>
      </c>
      <c r="C381" t="s">
        <v>23</v>
      </c>
      <c r="D381" t="s">
        <v>25</v>
      </c>
      <c r="E381">
        <v>772.70389522566416</v>
      </c>
      <c r="F381">
        <v>773.54249055676405</v>
      </c>
      <c r="G381">
        <v>774.51175650535038</v>
      </c>
      <c r="H381">
        <v>775.6317374765672</v>
      </c>
      <c r="I381">
        <v>776.92550422076624</v>
      </c>
      <c r="J381">
        <v>778.41960348068756</v>
      </c>
      <c r="K381">
        <v>780.1445733694618</v>
      </c>
      <c r="L381">
        <v>782.13553393142433</v>
      </c>
      <c r="M381">
        <v>784.43286367446444</v>
      </c>
      <c r="N381">
        <v>787.08297438524846</v>
      </c>
      <c r="O381">
        <v>790.13919827257337</v>
      </c>
      <c r="P381">
        <v>795.62147295479326</v>
      </c>
      <c r="Q381">
        <v>802.40404983748783</v>
      </c>
      <c r="R381">
        <v>814.00411578801754</v>
      </c>
      <c r="S381">
        <v>833.9499369890242</v>
      </c>
      <c r="T381">
        <v>959.25611584938861</v>
      </c>
      <c r="U381">
        <v>1039.5597343760476</v>
      </c>
      <c r="V381">
        <v>1152.8503286309765</v>
      </c>
      <c r="W381">
        <v>1312.4238516857895</v>
      </c>
      <c r="X381">
        <v>1536.8339646651211</v>
      </c>
      <c r="Y381">
        <v>1851.9314325215087</v>
      </c>
      <c r="Z381">
        <v>2293.6793383535969</v>
      </c>
      <c r="AA381">
        <v>2912.0335141372539</v>
      </c>
      <c r="AB381">
        <v>3776.2834202431868</v>
      </c>
      <c r="AC381">
        <v>2912.0335141372539</v>
      </c>
      <c r="AD381">
        <v>6663.0719016044586</v>
      </c>
      <c r="AE381">
        <v>2293.6793383535969</v>
      </c>
      <c r="AF381">
        <v>1152.8503286309765</v>
      </c>
      <c r="AG381">
        <v>1312.4238516857895</v>
      </c>
      <c r="AH381">
        <v>1536.8339646651211</v>
      </c>
      <c r="AI381">
        <v>2293.6793383535969</v>
      </c>
      <c r="AJ381">
        <v>1536.8339646651211</v>
      </c>
      <c r="AK381">
        <v>1851.9314325215087</v>
      </c>
      <c r="AL381">
        <v>156766.06817919895</v>
      </c>
      <c r="AM381">
        <v>775.6317374765672</v>
      </c>
      <c r="AN381">
        <v>780.1445733694618</v>
      </c>
      <c r="AO381">
        <v>1039.5597343760476</v>
      </c>
      <c r="AP381">
        <v>1312.4238516857895</v>
      </c>
      <c r="AQ381">
        <v>1312.4238516857895</v>
      </c>
      <c r="AR381">
        <v>1119.13213515762</v>
      </c>
      <c r="AS381">
        <v>5639.8190303393767</v>
      </c>
      <c r="AT381">
        <v>603.99620500717731</v>
      </c>
    </row>
    <row r="382" spans="1:46" hidden="1" x14ac:dyDescent="0.15">
      <c r="B382" t="s">
        <v>395</v>
      </c>
      <c r="C382" t="s">
        <v>24</v>
      </c>
      <c r="D382" t="s">
        <v>25</v>
      </c>
      <c r="E382">
        <v>515.13593015044273</v>
      </c>
      <c r="F382">
        <v>515.69499370450933</v>
      </c>
      <c r="G382">
        <v>516.34117100356696</v>
      </c>
      <c r="H382">
        <v>517.08782498437813</v>
      </c>
      <c r="I382">
        <v>517.9503361471775</v>
      </c>
      <c r="J382">
        <v>518.94640232045833</v>
      </c>
      <c r="K382">
        <v>520.09638224630783</v>
      </c>
      <c r="L382">
        <v>521.42368928761618</v>
      </c>
      <c r="M382">
        <v>522.95524244964292</v>
      </c>
      <c r="N382">
        <v>524.72198292349901</v>
      </c>
      <c r="O382">
        <v>526.75946551504887</v>
      </c>
      <c r="P382">
        <v>530.41431530319551</v>
      </c>
      <c r="Q382">
        <v>534.93603322499189</v>
      </c>
      <c r="R382">
        <v>542.66941052534503</v>
      </c>
      <c r="S382">
        <v>555.96662465934946</v>
      </c>
      <c r="T382">
        <v>639.50407723292574</v>
      </c>
      <c r="U382">
        <v>693.03982291736509</v>
      </c>
      <c r="V382">
        <v>768.56688575398425</v>
      </c>
      <c r="W382">
        <v>874.94923445719292</v>
      </c>
      <c r="X382">
        <v>1024.555976443414</v>
      </c>
      <c r="Y382">
        <v>1234.6209550143392</v>
      </c>
      <c r="Z382">
        <v>1529.1195589023978</v>
      </c>
      <c r="AA382">
        <v>1941.3556760915026</v>
      </c>
      <c r="AB382">
        <v>2517.5222801621244</v>
      </c>
      <c r="AC382">
        <v>1941.3556760915026</v>
      </c>
      <c r="AD382">
        <v>4442.0479344029727</v>
      </c>
      <c r="AE382">
        <v>1529.1195589023978</v>
      </c>
      <c r="AF382">
        <v>768.56688575398425</v>
      </c>
      <c r="AG382">
        <v>874.94923445719292</v>
      </c>
      <c r="AH382">
        <v>1024.555976443414</v>
      </c>
      <c r="AI382">
        <v>1529.1195589023978</v>
      </c>
      <c r="AJ382">
        <v>1024.555976443414</v>
      </c>
      <c r="AK382">
        <v>1234.6209550143392</v>
      </c>
      <c r="AL382">
        <v>104510.71211946596</v>
      </c>
      <c r="AM382">
        <v>517.08782498437813</v>
      </c>
      <c r="AN382">
        <v>520.09638224630783</v>
      </c>
      <c r="AO382">
        <v>693.03982291736509</v>
      </c>
      <c r="AP382">
        <v>874.94923445719292</v>
      </c>
      <c r="AQ382">
        <v>874.94923445719292</v>
      </c>
      <c r="AR382">
        <v>799.38009654115717</v>
      </c>
      <c r="AS382">
        <v>-218193.49214932806</v>
      </c>
      <c r="AT382">
        <v>-208587.76840371088</v>
      </c>
    </row>
    <row r="383" spans="1:46" hidden="1" x14ac:dyDescent="0.15">
      <c r="B383" t="s">
        <v>396</v>
      </c>
      <c r="C383" t="s">
        <v>20</v>
      </c>
      <c r="D383" t="s">
        <v>25</v>
      </c>
      <c r="E383">
        <v>209387.14850025205</v>
      </c>
      <c r="F383">
        <v>209606.95125006599</v>
      </c>
      <c r="G383">
        <v>209861.50147693313</v>
      </c>
      <c r="H383">
        <v>210156.20774197692</v>
      </c>
      <c r="I383">
        <v>254812.52997498933</v>
      </c>
      <c r="J383">
        <v>213666.88607168733</v>
      </c>
      <c r="K383">
        <v>214129.45031403709</v>
      </c>
      <c r="L383">
        <v>214664.37767686576</v>
      </c>
      <c r="M383">
        <v>215282.81470024772</v>
      </c>
      <c r="N383">
        <v>215997.59822092557</v>
      </c>
      <c r="O383">
        <v>219639.39737580396</v>
      </c>
      <c r="P383">
        <v>221143.81338249095</v>
      </c>
      <c r="Q383">
        <v>268756.13744702039</v>
      </c>
      <c r="R383">
        <v>275516.599486486</v>
      </c>
      <c r="S383">
        <v>234716.44098725141</v>
      </c>
      <c r="T383">
        <v>273707.74505569215</v>
      </c>
      <c r="U383">
        <v>296983.91733089427</v>
      </c>
      <c r="V383">
        <v>334099.16261855798</v>
      </c>
      <c r="W383">
        <v>456698.24717274058</v>
      </c>
      <c r="X383">
        <v>448146.24938047578</v>
      </c>
      <c r="Y383">
        <v>549039.1443203775</v>
      </c>
      <c r="Z383">
        <v>683340.20094500936</v>
      </c>
      <c r="AA383">
        <v>1053009.4944197014</v>
      </c>
      <c r="AB383">
        <v>1373122.8722517097</v>
      </c>
      <c r="AC383">
        <v>893462.60132580716</v>
      </c>
      <c r="AD383">
        <v>2078795.6798456451</v>
      </c>
      <c r="AE383">
        <v>708340.45219909505</v>
      </c>
      <c r="AF383">
        <v>424842.14505816629</v>
      </c>
      <c r="AG383">
        <v>508488.77004799986</v>
      </c>
      <c r="AH383">
        <v>619659.01148905291</v>
      </c>
      <c r="AI383">
        <v>683340.20094500936</v>
      </c>
      <c r="AJ383">
        <v>547734.30479835928</v>
      </c>
      <c r="AK383">
        <v>662864.33277704113</v>
      </c>
      <c r="AL383">
        <v>51335076.598510526</v>
      </c>
      <c r="AM383">
        <v>232277.91382007976</v>
      </c>
      <c r="AN383">
        <v>236376.66593107992</v>
      </c>
      <c r="AO383">
        <v>148491.95866544713</v>
      </c>
      <c r="AP383">
        <v>228349.12358637029</v>
      </c>
      <c r="AQ383">
        <v>527321.68745718501</v>
      </c>
      <c r="AR383">
        <v>218966.19604455371</v>
      </c>
      <c r="AS383">
        <v>-8038.2311028399372</v>
      </c>
      <c r="AT383">
        <v>212078.4608965191</v>
      </c>
    </row>
    <row r="384" spans="1:46" x14ac:dyDescent="0.15">
      <c r="A384">
        <f>A374+2</f>
        <v>76</v>
      </c>
      <c r="B384" t="s">
        <v>397</v>
      </c>
      <c r="C384" t="s">
        <v>21</v>
      </c>
      <c r="D384" t="s">
        <v>25</v>
      </c>
      <c r="E384" s="10">
        <v>6887.735148034606</v>
      </c>
      <c r="F384" s="10">
        <v>6894.9655016469078</v>
      </c>
      <c r="G384" s="10">
        <v>6903.3388643728003</v>
      </c>
      <c r="H384" s="10">
        <v>6913.0331494071361</v>
      </c>
      <c r="I384" s="10">
        <v>9693.9549447006812</v>
      </c>
      <c r="J384" s="10">
        <v>6937.2365607690699</v>
      </c>
      <c r="K384" s="10">
        <v>6952.2548803258796</v>
      </c>
      <c r="L384" s="10">
        <v>6969.6226518462909</v>
      </c>
      <c r="M384" s="10">
        <v>6989.7017759820683</v>
      </c>
      <c r="N384" s="10">
        <v>7012.9090331469342</v>
      </c>
      <c r="O384" s="10">
        <v>7039.7242748655117</v>
      </c>
      <c r="P384" s="10">
        <v>7087.942736618299</v>
      </c>
      <c r="Q384" s="10">
        <v>10006.877458133737</v>
      </c>
      <c r="R384" s="10">
        <v>10150.611560028432</v>
      </c>
      <c r="S384" s="10">
        <v>7427.7354742801081</v>
      </c>
      <c r="T384" s="10">
        <v>8553.3670329903798</v>
      </c>
      <c r="U384" s="10">
        <v>9280.7474165904459</v>
      </c>
      <c r="V384" s="12">
        <v>10311.702549955493</v>
      </c>
      <c r="W384" s="10">
        <v>18832.917409185178</v>
      </c>
      <c r="X384" s="10">
        <v>13831.674363594931</v>
      </c>
      <c r="Y384" s="10">
        <v>16738.998302450535</v>
      </c>
      <c r="Z384" s="10">
        <v>20833.54271173809</v>
      </c>
      <c r="AA384" s="10">
        <v>42545.838158371771</v>
      </c>
      <c r="AB384" s="10">
        <v>55479.712010170086</v>
      </c>
      <c r="AC384" s="10">
        <v>26591.148848982357</v>
      </c>
      <c r="AD384" s="10">
        <v>61868.919043025155</v>
      </c>
      <c r="AE384" s="10">
        <v>20833.54271173809</v>
      </c>
      <c r="AF384" s="10">
        <v>16498.72407992879</v>
      </c>
      <c r="AG384" s="10">
        <v>21187.032085333325</v>
      </c>
      <c r="AH384" s="10">
        <v>24897.013854470875</v>
      </c>
      <c r="AI384" s="10">
        <v>20833.54271173809</v>
      </c>
      <c r="AJ384" s="10">
        <v>22130.678981751887</v>
      </c>
      <c r="AK384" s="10">
        <v>26782.397283920855</v>
      </c>
      <c r="AL384" s="10">
        <v>1527829.6606699561</v>
      </c>
      <c r="AM384" s="10">
        <v>6913.0331494071361</v>
      </c>
      <c r="AN384" s="10">
        <v>6952.2548803258796</v>
      </c>
      <c r="AO384" s="10">
        <v>9280.7474165904459</v>
      </c>
      <c r="AP384" s="10">
        <v>18832.917409185178</v>
      </c>
      <c r="AQ384" s="10">
        <v>16478.802733037031</v>
      </c>
      <c r="AR384" s="10">
        <v>8553.3670329903798</v>
      </c>
      <c r="AS384" s="10">
        <v>200833.78146726167</v>
      </c>
      <c r="AT384" s="10">
        <v>1665.6318849557738</v>
      </c>
    </row>
    <row r="385" spans="1:46" hidden="1" x14ac:dyDescent="0.15">
      <c r="B385" t="s">
        <v>398</v>
      </c>
      <c r="C385" t="s">
        <v>22</v>
      </c>
      <c r="D385" t="s">
        <v>25</v>
      </c>
      <c r="E385">
        <v>6887.735148034606</v>
      </c>
      <c r="F385">
        <v>6894.9655016469078</v>
      </c>
      <c r="G385">
        <v>6903.3388643728003</v>
      </c>
      <c r="H385">
        <v>6913.0331494071361</v>
      </c>
      <c r="I385">
        <v>9693.9549447006812</v>
      </c>
      <c r="J385">
        <v>6937.2365607690699</v>
      </c>
      <c r="K385">
        <v>6952.2548803258796</v>
      </c>
      <c r="L385">
        <v>6969.6226518462909</v>
      </c>
      <c r="M385">
        <v>6989.7017759820683</v>
      </c>
      <c r="N385">
        <v>7012.9090331469342</v>
      </c>
      <c r="O385">
        <v>7039.7242748655117</v>
      </c>
      <c r="P385">
        <v>7087.942736618299</v>
      </c>
      <c r="Q385">
        <v>10006.877458133737</v>
      </c>
      <c r="R385">
        <v>10150.611560028432</v>
      </c>
      <c r="S385">
        <v>7427.7354742801081</v>
      </c>
      <c r="T385">
        <v>8553.3670329903798</v>
      </c>
      <c r="U385">
        <v>9280.7474165904459</v>
      </c>
      <c r="V385">
        <v>10311.702549955493</v>
      </c>
      <c r="W385">
        <v>18832.917409185178</v>
      </c>
      <c r="X385">
        <v>13831.674363594931</v>
      </c>
      <c r="Y385">
        <v>23434.597623430749</v>
      </c>
      <c r="Z385">
        <v>29166.959796433326</v>
      </c>
      <c r="AA385">
        <v>26591.148848982357</v>
      </c>
      <c r="AB385">
        <v>34674.820006356305</v>
      </c>
      <c r="AC385">
        <v>26591.148848982357</v>
      </c>
      <c r="AD385">
        <v>61868.919043025155</v>
      </c>
      <c r="AE385">
        <v>33333.668338780946</v>
      </c>
      <c r="AF385">
        <v>10311.702549955493</v>
      </c>
      <c r="AG385">
        <v>11770.573380740738</v>
      </c>
      <c r="AH385">
        <v>19364.344109032903</v>
      </c>
      <c r="AI385">
        <v>29166.959796433326</v>
      </c>
      <c r="AJ385">
        <v>13831.674363594931</v>
      </c>
      <c r="AK385">
        <v>16738.998302450535</v>
      </c>
      <c r="AL385">
        <v>1527829.6606699561</v>
      </c>
      <c r="AM385">
        <v>6913.0331494071361</v>
      </c>
      <c r="AN385">
        <v>11123.607808521409</v>
      </c>
      <c r="AO385">
        <v>9280.7474165904459</v>
      </c>
      <c r="AP385">
        <v>18832.917409185178</v>
      </c>
      <c r="AQ385">
        <v>16478.802733037031</v>
      </c>
      <c r="AR385">
        <v>8553.3670329903798</v>
      </c>
      <c r="AS385">
        <v>5690.2637634159528</v>
      </c>
      <c r="AT385">
        <v>7726.8388152262269</v>
      </c>
    </row>
    <row r="386" spans="1:46" hidden="1" x14ac:dyDescent="0.15">
      <c r="B386" t="s">
        <v>399</v>
      </c>
      <c r="C386" t="s">
        <v>23</v>
      </c>
      <c r="D386" t="s">
        <v>25</v>
      </c>
      <c r="E386">
        <v>826.52821776415271</v>
      </c>
      <c r="F386">
        <v>827.39586019762896</v>
      </c>
      <c r="G386">
        <v>828.40066372473598</v>
      </c>
      <c r="H386">
        <v>829.56397792885627</v>
      </c>
      <c r="I386">
        <v>830.91042383148692</v>
      </c>
      <c r="J386">
        <v>832.4683872922883</v>
      </c>
      <c r="K386">
        <v>834.27058563910555</v>
      </c>
      <c r="L386">
        <v>836.35471822155489</v>
      </c>
      <c r="M386">
        <v>838.76421311784816</v>
      </c>
      <c r="N386">
        <v>841.54908397763211</v>
      </c>
      <c r="O386">
        <v>844.7669129838614</v>
      </c>
      <c r="P386">
        <v>850.55312839419594</v>
      </c>
      <c r="Q386">
        <v>857.7323535543203</v>
      </c>
      <c r="R386">
        <v>870.05241943100839</v>
      </c>
      <c r="S386">
        <v>891.3282569136129</v>
      </c>
      <c r="T386">
        <v>1026.4040439588457</v>
      </c>
      <c r="U386">
        <v>1113.6896899908534</v>
      </c>
      <c r="V386">
        <v>1237.4043059946591</v>
      </c>
      <c r="W386">
        <v>1412.4688056888886</v>
      </c>
      <c r="X386">
        <v>1659.8009236313917</v>
      </c>
      <c r="Y386">
        <v>2008.6797962940641</v>
      </c>
      <c r="Z386">
        <v>2500.0251254085706</v>
      </c>
      <c r="AA386">
        <v>3190.9378618778828</v>
      </c>
      <c r="AB386">
        <v>4160.9784007627568</v>
      </c>
      <c r="AC386">
        <v>3190.9378618778828</v>
      </c>
      <c r="AD386">
        <v>7424.2702851630183</v>
      </c>
      <c r="AE386">
        <v>2500.0251254085706</v>
      </c>
      <c r="AF386">
        <v>1237.4043059946591</v>
      </c>
      <c r="AG386">
        <v>1412.4688056888886</v>
      </c>
      <c r="AH386">
        <v>1659.8009236313917</v>
      </c>
      <c r="AI386">
        <v>2500.0251254085706</v>
      </c>
      <c r="AJ386">
        <v>1659.8009236313917</v>
      </c>
      <c r="AK386">
        <v>2008.6797962940641</v>
      </c>
      <c r="AL386">
        <v>183339.55928039475</v>
      </c>
      <c r="AM386">
        <v>829.56397792885627</v>
      </c>
      <c r="AN386">
        <v>834.27058563910555</v>
      </c>
      <c r="AO386">
        <v>1113.6896899908534</v>
      </c>
      <c r="AP386">
        <v>1412.4688056888886</v>
      </c>
      <c r="AQ386">
        <v>1412.4688056888886</v>
      </c>
      <c r="AR386">
        <v>1197.4713846186532</v>
      </c>
      <c r="AS386">
        <v>6032.3984447355679</v>
      </c>
      <c r="AT386">
        <v>646.45257277588473</v>
      </c>
    </row>
    <row r="387" spans="1:46" hidden="1" x14ac:dyDescent="0.15">
      <c r="B387" t="s">
        <v>400</v>
      </c>
      <c r="C387" t="s">
        <v>24</v>
      </c>
      <c r="D387" t="s">
        <v>25</v>
      </c>
      <c r="E387">
        <v>551.01881184276851</v>
      </c>
      <c r="F387">
        <v>551.59724013175264</v>
      </c>
      <c r="G387">
        <v>552.26710914982402</v>
      </c>
      <c r="H387">
        <v>553.04265195257085</v>
      </c>
      <c r="I387">
        <v>553.94028255432465</v>
      </c>
      <c r="J387">
        <v>554.97892486152557</v>
      </c>
      <c r="K387">
        <v>556.1803904260704</v>
      </c>
      <c r="L387">
        <v>557.56981214770326</v>
      </c>
      <c r="M387">
        <v>559.17614207856548</v>
      </c>
      <c r="N387">
        <v>561.03272265175474</v>
      </c>
      <c r="O387">
        <v>563.17794198924094</v>
      </c>
      <c r="P387">
        <v>567.03541892946396</v>
      </c>
      <c r="Q387">
        <v>571.82156903621353</v>
      </c>
      <c r="R387">
        <v>580.03494628733893</v>
      </c>
      <c r="S387">
        <v>594.21883794240864</v>
      </c>
      <c r="T387">
        <v>684.26936263923039</v>
      </c>
      <c r="U387">
        <v>742.45979332723562</v>
      </c>
      <c r="V387">
        <v>824.93620399643942</v>
      </c>
      <c r="W387">
        <v>941.64587045925896</v>
      </c>
      <c r="X387">
        <v>1106.5339490875945</v>
      </c>
      <c r="Y387">
        <v>1339.1198641960427</v>
      </c>
      <c r="Z387">
        <v>1666.6834169390472</v>
      </c>
      <c r="AA387">
        <v>2127.2919079185885</v>
      </c>
      <c r="AB387">
        <v>2773.9856005085044</v>
      </c>
      <c r="AC387">
        <v>2127.2919079185885</v>
      </c>
      <c r="AD387">
        <v>4949.5135234420122</v>
      </c>
      <c r="AE387">
        <v>1666.6834169390472</v>
      </c>
      <c r="AF387">
        <v>824.93620399643942</v>
      </c>
      <c r="AG387">
        <v>941.64587045925896</v>
      </c>
      <c r="AH387">
        <v>1106.5339490875945</v>
      </c>
      <c r="AI387">
        <v>1666.6834169390472</v>
      </c>
      <c r="AJ387">
        <v>1106.5339490875945</v>
      </c>
      <c r="AK387">
        <v>1339.1198641960427</v>
      </c>
      <c r="AL387">
        <v>122226.37285359649</v>
      </c>
      <c r="AM387">
        <v>553.04265195257085</v>
      </c>
      <c r="AN387">
        <v>556.1803904260704</v>
      </c>
      <c r="AO387">
        <v>742.45979332723562</v>
      </c>
      <c r="AP387">
        <v>941.64587045925896</v>
      </c>
      <c r="AQ387">
        <v>941.64587045925896</v>
      </c>
      <c r="AR387">
        <v>855.33670329903794</v>
      </c>
      <c r="AS387">
        <v>-233467.30154990836</v>
      </c>
      <c r="AT387">
        <v>-223120.44907907434</v>
      </c>
    </row>
    <row r="388" spans="1:46" hidden="1" x14ac:dyDescent="0.15">
      <c r="B388" t="s">
        <v>401</v>
      </c>
      <c r="C388" t="s">
        <v>20</v>
      </c>
      <c r="D388" t="s">
        <v>25</v>
      </c>
      <c r="E388">
        <v>223975.78578237339</v>
      </c>
      <c r="F388">
        <v>224203.16271719913</v>
      </c>
      <c r="G388">
        <v>224467.00027952655</v>
      </c>
      <c r="H388">
        <v>224773.05613793066</v>
      </c>
      <c r="I388">
        <v>272523.34808324103</v>
      </c>
      <c r="J388">
        <v>228507.0912015533</v>
      </c>
      <c r="K388">
        <v>228990.28134441588</v>
      </c>
      <c r="L388">
        <v>229550.14521082299</v>
      </c>
      <c r="M388">
        <v>230198.66479501469</v>
      </c>
      <c r="N388">
        <v>230949.66579149303</v>
      </c>
      <c r="O388">
        <v>234829.73450513935</v>
      </c>
      <c r="P388">
        <v>236417.28246881097</v>
      </c>
      <c r="Q388">
        <v>287293.76649803971</v>
      </c>
      <c r="R388">
        <v>294492.87661686848</v>
      </c>
      <c r="S388">
        <v>250869.28202046023</v>
      </c>
      <c r="T388">
        <v>292867.28720959061</v>
      </c>
      <c r="U388">
        <v>318162.88015048858</v>
      </c>
      <c r="V388">
        <v>358610.06289309153</v>
      </c>
      <c r="W388">
        <v>491535.15049186331</v>
      </c>
      <c r="X388">
        <v>484045.34635481646</v>
      </c>
      <c r="Y388">
        <v>595586.85425717174</v>
      </c>
      <c r="Z388">
        <v>744941.01051114034</v>
      </c>
      <c r="AA388">
        <v>1154091.5179675901</v>
      </c>
      <c r="AB388">
        <v>1513327.5614951926</v>
      </c>
      <c r="AC388">
        <v>979229.16676037956</v>
      </c>
      <c r="AD388">
        <v>2316755.4361347845</v>
      </c>
      <c r="AE388">
        <v>772194.94992008456</v>
      </c>
      <c r="AF388">
        <v>456010.326888746</v>
      </c>
      <c r="AG388">
        <v>547276.25003217766</v>
      </c>
      <c r="AH388">
        <v>669297.26903382025</v>
      </c>
      <c r="AI388">
        <v>744941.01051114034</v>
      </c>
      <c r="AJ388">
        <v>591610.97887810902</v>
      </c>
      <c r="AK388">
        <v>719062.17770073179</v>
      </c>
      <c r="AL388">
        <v>60039048.169672638</v>
      </c>
      <c r="AM388">
        <v>248433.37783666022</v>
      </c>
      <c r="AN388">
        <v>252781.4794061734</v>
      </c>
      <c r="AO388">
        <v>159081.44007524429</v>
      </c>
      <c r="AP388">
        <v>245767.57524593166</v>
      </c>
      <c r="AQ388">
        <v>567545.74077411019</v>
      </c>
      <c r="AR388">
        <v>234293.82976767252</v>
      </c>
      <c r="AS388">
        <v>-8601.0839134569378</v>
      </c>
      <c r="AT388">
        <v>226926.2052353576</v>
      </c>
    </row>
    <row r="389" spans="1:46" x14ac:dyDescent="0.15">
      <c r="A389">
        <f>A379+2</f>
        <v>77</v>
      </c>
      <c r="B389" t="s">
        <v>402</v>
      </c>
      <c r="C389" t="s">
        <v>21</v>
      </c>
      <c r="D389" t="s">
        <v>25</v>
      </c>
      <c r="E389" s="10">
        <v>7367.6245323149142</v>
      </c>
      <c r="F389" s="10">
        <v>7375.1040367499709</v>
      </c>
      <c r="G389" s="10">
        <v>7383.782903931794</v>
      </c>
      <c r="H389" s="10">
        <v>7393.850530852983</v>
      </c>
      <c r="I389" s="10">
        <v>10367.736068384169</v>
      </c>
      <c r="J389" s="10">
        <v>7419.0614026478343</v>
      </c>
      <c r="K389" s="10">
        <v>7434.7493942992169</v>
      </c>
      <c r="L389" s="10">
        <v>7452.9267925591885</v>
      </c>
      <c r="M389" s="10">
        <v>7473.9826232147625</v>
      </c>
      <c r="N389" s="10">
        <v>7498.3657724510722</v>
      </c>
      <c r="O389" s="10">
        <v>7526.5940546519023</v>
      </c>
      <c r="P389" s="10">
        <v>7577.4770022054799</v>
      </c>
      <c r="Q389" s="10">
        <v>10697.10832705467</v>
      </c>
      <c r="R389" s="10">
        <v>10849.737559568839</v>
      </c>
      <c r="S389" s="10">
        <v>7938.9013297614001</v>
      </c>
      <c r="T389" s="10">
        <v>9152.1027252997064</v>
      </c>
      <c r="U389" s="10">
        <v>9942.5900047027681</v>
      </c>
      <c r="V389" s="12">
        <v>11068.21181768801</v>
      </c>
      <c r="W389" s="10">
        <v>20269.490741932506</v>
      </c>
      <c r="X389" s="10">
        <v>14939.671183790631</v>
      </c>
      <c r="Y389" s="10">
        <v>18158.135800523531</v>
      </c>
      <c r="Z389" s="10">
        <v>22711.616174120132</v>
      </c>
      <c r="AA389" s="10">
        <v>46629.960321922837</v>
      </c>
      <c r="AB389" s="10">
        <v>61144.5479391997</v>
      </c>
      <c r="AC389" s="10">
        <v>29143.725201201771</v>
      </c>
      <c r="AD389" s="10">
        <v>68951.054646868579</v>
      </c>
      <c r="AE389" s="10">
        <v>22711.616174120132</v>
      </c>
      <c r="AF389" s="10">
        <v>17709.138908300814</v>
      </c>
      <c r="AG389" s="10">
        <v>22803.177084674069</v>
      </c>
      <c r="AH389" s="10">
        <v>26891.408130823136</v>
      </c>
      <c r="AI389" s="10">
        <v>22711.616174120132</v>
      </c>
      <c r="AJ389" s="10">
        <v>23903.47389406501</v>
      </c>
      <c r="AK389" s="10">
        <v>29053.017280837648</v>
      </c>
      <c r="AL389" s="10">
        <v>1786876.4336212093</v>
      </c>
      <c r="AM389" s="10">
        <v>7393.850530852983</v>
      </c>
      <c r="AN389" s="10">
        <v>7434.7493942992169</v>
      </c>
      <c r="AO389" s="10">
        <v>9942.5900047027681</v>
      </c>
      <c r="AP389" s="10">
        <v>20269.490741932506</v>
      </c>
      <c r="AQ389" s="10">
        <v>17735.804399190944</v>
      </c>
      <c r="AR389" s="10">
        <v>9152.1027252997064</v>
      </c>
      <c r="AS389" s="10">
        <v>214823.68305707368</v>
      </c>
      <c r="AT389" s="10">
        <v>1784.4781929847923</v>
      </c>
    </row>
    <row r="390" spans="1:46" hidden="1" x14ac:dyDescent="0.15">
      <c r="B390" t="s">
        <v>403</v>
      </c>
      <c r="C390" t="s">
        <v>22</v>
      </c>
      <c r="D390" t="s">
        <v>25</v>
      </c>
      <c r="E390">
        <v>7367.6245323149142</v>
      </c>
      <c r="F390">
        <v>7375.1040367499709</v>
      </c>
      <c r="G390">
        <v>7383.782903931794</v>
      </c>
      <c r="H390">
        <v>7393.850530852983</v>
      </c>
      <c r="I390">
        <v>10367.736068384169</v>
      </c>
      <c r="J390">
        <v>7419.0614026478343</v>
      </c>
      <c r="K390">
        <v>7434.7493942992169</v>
      </c>
      <c r="L390">
        <v>7452.9267925591885</v>
      </c>
      <c r="M390">
        <v>7473.9826232147625</v>
      </c>
      <c r="N390">
        <v>7498.3657724510722</v>
      </c>
      <c r="O390">
        <v>7526.5940546519023</v>
      </c>
      <c r="P390">
        <v>7577.4770022054799</v>
      </c>
      <c r="Q390">
        <v>10697.10832705467</v>
      </c>
      <c r="R390">
        <v>10849.737559568839</v>
      </c>
      <c r="S390">
        <v>7938.9013297614001</v>
      </c>
      <c r="T390">
        <v>9152.1027252997064</v>
      </c>
      <c r="U390">
        <v>9942.5900047027681</v>
      </c>
      <c r="V390">
        <v>11068.21181768801</v>
      </c>
      <c r="W390">
        <v>20269.490741932506</v>
      </c>
      <c r="X390">
        <v>14939.671183790631</v>
      </c>
      <c r="Y390">
        <v>25421.390120732944</v>
      </c>
      <c r="Z390">
        <v>31796.262643768187</v>
      </c>
      <c r="AA390">
        <v>29143.725201201771</v>
      </c>
      <c r="AB390">
        <v>38215.342461999811</v>
      </c>
      <c r="AC390">
        <v>29143.725201201771</v>
      </c>
      <c r="AD390">
        <v>68951.054646868579</v>
      </c>
      <c r="AE390">
        <v>36338.58587859221</v>
      </c>
      <c r="AF390">
        <v>11068.21181768801</v>
      </c>
      <c r="AG390">
        <v>12668.431713707816</v>
      </c>
      <c r="AH390">
        <v>20915.539657306883</v>
      </c>
      <c r="AI390">
        <v>31796.262643768187</v>
      </c>
      <c r="AJ390">
        <v>14939.671183790631</v>
      </c>
      <c r="AK390">
        <v>18158.135800523531</v>
      </c>
      <c r="AL390">
        <v>1786876.4336212093</v>
      </c>
      <c r="AM390">
        <v>7393.850530852983</v>
      </c>
      <c r="AN390">
        <v>11895.599030878748</v>
      </c>
      <c r="AO390">
        <v>9942.5900047027681</v>
      </c>
      <c r="AP390">
        <v>20269.490741932506</v>
      </c>
      <c r="AQ390">
        <v>17735.804399190944</v>
      </c>
      <c r="AR390">
        <v>9152.1027252997064</v>
      </c>
      <c r="AS390">
        <v>6086.3301507729557</v>
      </c>
      <c r="AT390">
        <v>8267.9877814219162</v>
      </c>
    </row>
    <row r="391" spans="1:46" hidden="1" x14ac:dyDescent="0.15">
      <c r="B391" t="s">
        <v>404</v>
      </c>
      <c r="C391" t="s">
        <v>23</v>
      </c>
      <c r="D391" t="s">
        <v>25</v>
      </c>
      <c r="E391">
        <v>884.11494387778976</v>
      </c>
      <c r="F391">
        <v>885.01248440999655</v>
      </c>
      <c r="G391">
        <v>886.05394847181526</v>
      </c>
      <c r="H391">
        <v>887.26206370235786</v>
      </c>
      <c r="I391">
        <v>888.66309157578598</v>
      </c>
      <c r="J391">
        <v>890.28736831774017</v>
      </c>
      <c r="K391">
        <v>892.16992731590608</v>
      </c>
      <c r="L391">
        <v>894.35121510710258</v>
      </c>
      <c r="M391">
        <v>896.87791478577151</v>
      </c>
      <c r="N391">
        <v>899.80389269412865</v>
      </c>
      <c r="O391">
        <v>903.19128655822828</v>
      </c>
      <c r="P391">
        <v>909.2972402646576</v>
      </c>
      <c r="Q391">
        <v>916.89499946182877</v>
      </c>
      <c r="R391">
        <v>929.97750510590049</v>
      </c>
      <c r="S391">
        <v>952.66815957136805</v>
      </c>
      <c r="T391">
        <v>1098.2523270359648</v>
      </c>
      <c r="U391">
        <v>1193.1108005643323</v>
      </c>
      <c r="V391">
        <v>1328.1854181225613</v>
      </c>
      <c r="W391">
        <v>1520.2118056449381</v>
      </c>
      <c r="X391">
        <v>1792.7605420548757</v>
      </c>
      <c r="Y391">
        <v>2178.9762960628236</v>
      </c>
      <c r="Z391">
        <v>2725.3939408944161</v>
      </c>
      <c r="AA391">
        <v>3497.2470241442124</v>
      </c>
      <c r="AB391">
        <v>4585.8410954399778</v>
      </c>
      <c r="AC391">
        <v>3497.2470241442124</v>
      </c>
      <c r="AD391">
        <v>8274.1265576242295</v>
      </c>
      <c r="AE391">
        <v>2725.3939408944161</v>
      </c>
      <c r="AF391">
        <v>1328.1854181225613</v>
      </c>
      <c r="AG391">
        <v>1520.2118056449381</v>
      </c>
      <c r="AH391">
        <v>1792.7605420548757</v>
      </c>
      <c r="AI391">
        <v>2725.3939408944161</v>
      </c>
      <c r="AJ391">
        <v>1792.7605420548757</v>
      </c>
      <c r="AK391">
        <v>2178.9762960628236</v>
      </c>
      <c r="AL391">
        <v>214425.17203454513</v>
      </c>
      <c r="AM391">
        <v>887.26206370235786</v>
      </c>
      <c r="AN391">
        <v>892.16992731590608</v>
      </c>
      <c r="AO391">
        <v>1193.1108005643323</v>
      </c>
      <c r="AP391">
        <v>1520.2118056449381</v>
      </c>
      <c r="AQ391">
        <v>1520.2118056449381</v>
      </c>
      <c r="AR391">
        <v>1281.294381541959</v>
      </c>
      <c r="AS391">
        <v>6452.4142597849432</v>
      </c>
      <c r="AT391">
        <v>691.88441895676578</v>
      </c>
    </row>
    <row r="392" spans="1:46" hidden="1" x14ac:dyDescent="0.15">
      <c r="B392" t="s">
        <v>405</v>
      </c>
      <c r="C392" t="s">
        <v>24</v>
      </c>
      <c r="D392" t="s">
        <v>25</v>
      </c>
      <c r="E392">
        <v>589.40996258519317</v>
      </c>
      <c r="F392">
        <v>590.0083229399977</v>
      </c>
      <c r="G392">
        <v>590.70263231454351</v>
      </c>
      <c r="H392">
        <v>591.50804246823861</v>
      </c>
      <c r="I392">
        <v>592.44206105052399</v>
      </c>
      <c r="J392">
        <v>593.52491221182675</v>
      </c>
      <c r="K392">
        <v>594.77995154393739</v>
      </c>
      <c r="L392">
        <v>596.23414340473505</v>
      </c>
      <c r="M392">
        <v>597.91860985718097</v>
      </c>
      <c r="N392">
        <v>599.86926179608577</v>
      </c>
      <c r="O392">
        <v>602.12752437215215</v>
      </c>
      <c r="P392">
        <v>606.19816017643836</v>
      </c>
      <c r="Q392">
        <v>611.26333297455255</v>
      </c>
      <c r="R392">
        <v>619.98500340393366</v>
      </c>
      <c r="S392">
        <v>635.112106380912</v>
      </c>
      <c r="T392">
        <v>732.16821802397658</v>
      </c>
      <c r="U392">
        <v>795.40720037622145</v>
      </c>
      <c r="V392">
        <v>885.45694541504076</v>
      </c>
      <c r="W392">
        <v>1013.4745370966253</v>
      </c>
      <c r="X392">
        <v>1195.1736947032505</v>
      </c>
      <c r="Y392">
        <v>1452.6508640418824</v>
      </c>
      <c r="Z392">
        <v>1816.9292939296106</v>
      </c>
      <c r="AA392">
        <v>2331.4980160961418</v>
      </c>
      <c r="AB392">
        <v>3057.2273969599851</v>
      </c>
      <c r="AC392">
        <v>2331.4980160961418</v>
      </c>
      <c r="AD392">
        <v>5516.0843717494863</v>
      </c>
      <c r="AE392">
        <v>1816.9292939296106</v>
      </c>
      <c r="AF392">
        <v>885.45694541504076</v>
      </c>
      <c r="AG392">
        <v>1013.4745370966253</v>
      </c>
      <c r="AH392">
        <v>1195.1736947032505</v>
      </c>
      <c r="AI392">
        <v>1816.9292939296106</v>
      </c>
      <c r="AJ392">
        <v>1195.1736947032505</v>
      </c>
      <c r="AK392">
        <v>1452.6508640418824</v>
      </c>
      <c r="AL392">
        <v>142950.11468969675</v>
      </c>
      <c r="AM392">
        <v>591.50804246823861</v>
      </c>
      <c r="AN392">
        <v>594.77995154393739</v>
      </c>
      <c r="AO392">
        <v>795.40720037622145</v>
      </c>
      <c r="AP392">
        <v>1013.4745370966253</v>
      </c>
      <c r="AQ392">
        <v>1013.4745370966253</v>
      </c>
      <c r="AR392">
        <v>915.21027252997078</v>
      </c>
      <c r="AS392">
        <v>-249810.2829075318</v>
      </c>
      <c r="AT392">
        <v>-238669.04813945532</v>
      </c>
    </row>
    <row r="393" spans="1:46" hidden="1" x14ac:dyDescent="0.15">
      <c r="B393" t="s">
        <v>406</v>
      </c>
      <c r="C393" t="s">
        <v>20</v>
      </c>
      <c r="D393" t="s">
        <v>25</v>
      </c>
      <c r="E393">
        <v>239584.2584119853</v>
      </c>
      <c r="F393">
        <v>239819.43093438336</v>
      </c>
      <c r="G393">
        <v>240092.84864708246</v>
      </c>
      <c r="H393">
        <v>240410.63768180559</v>
      </c>
      <c r="I393">
        <v>291470.39380735037</v>
      </c>
      <c r="J393">
        <v>244382.61638365529</v>
      </c>
      <c r="K393">
        <v>244887.26717118983</v>
      </c>
      <c r="L393">
        <v>245473.13134944084</v>
      </c>
      <c r="M393">
        <v>246153.08230678228</v>
      </c>
      <c r="N393">
        <v>246942.00304841404</v>
      </c>
      <c r="O393">
        <v>251076.01840604935</v>
      </c>
      <c r="P393">
        <v>252751.01068360382</v>
      </c>
      <c r="Q393">
        <v>307116.36575639789</v>
      </c>
      <c r="R393">
        <v>314781.99890469416</v>
      </c>
      <c r="S393">
        <v>268137.56988501921</v>
      </c>
      <c r="T393">
        <v>313367.99731426197</v>
      </c>
      <c r="U393">
        <v>340853.62701293686</v>
      </c>
      <c r="V393">
        <v>384926.64289814123</v>
      </c>
      <c r="W393">
        <v>529054.41925477202</v>
      </c>
      <c r="X393">
        <v>522864.9774739545</v>
      </c>
      <c r="Y393">
        <v>646163.82602380635</v>
      </c>
      <c r="Z393">
        <v>812230.57629689854</v>
      </c>
      <c r="AA393">
        <v>1265123.275852375</v>
      </c>
      <c r="AB393">
        <v>1668196.048686164</v>
      </c>
      <c r="AC393">
        <v>1073437.9310262576</v>
      </c>
      <c r="AD393">
        <v>2582465.6624081554</v>
      </c>
      <c r="AE393">
        <v>841946.32908824855</v>
      </c>
      <c r="AF393">
        <v>489474.61998158699</v>
      </c>
      <c r="AG393">
        <v>589050.28123211733</v>
      </c>
      <c r="AH393">
        <v>722973.79601336922</v>
      </c>
      <c r="AI393">
        <v>812230.57629689854</v>
      </c>
      <c r="AJ393">
        <v>639057.19469038886</v>
      </c>
      <c r="AK393">
        <v>780124.61922386382</v>
      </c>
      <c r="AL393">
        <v>70221085.506391376</v>
      </c>
      <c r="AM393">
        <v>265717.02059567987</v>
      </c>
      <c r="AN393">
        <v>270330.10012404073</v>
      </c>
      <c r="AO393">
        <v>170426.81350646843</v>
      </c>
      <c r="AP393">
        <v>264527.20962738601</v>
      </c>
      <c r="AQ393">
        <v>610866.95831478829</v>
      </c>
      <c r="AR393">
        <v>250694.39785140959</v>
      </c>
      <c r="AS393">
        <v>-9203.3399534854943</v>
      </c>
      <c r="AT393">
        <v>242813.3367194364</v>
      </c>
    </row>
    <row r="394" spans="1:46" x14ac:dyDescent="0.15">
      <c r="A394">
        <f>A384+2</f>
        <v>78</v>
      </c>
      <c r="B394" t="s">
        <v>407</v>
      </c>
      <c r="C394" t="s">
        <v>21</v>
      </c>
      <c r="D394" t="s">
        <v>25</v>
      </c>
      <c r="E394" s="10">
        <v>7881.0611319732006</v>
      </c>
      <c r="F394" s="10">
        <v>7888.7970702099792</v>
      </c>
      <c r="G394" s="10">
        <v>7897.7910739171857</v>
      </c>
      <c r="H394" s="10">
        <v>7908.2446605857103</v>
      </c>
      <c r="I394" s="10">
        <v>11088.547590497024</v>
      </c>
      <c r="J394" s="10">
        <v>7934.5005319368593</v>
      </c>
      <c r="K394" s="10">
        <v>7950.8852977659035</v>
      </c>
      <c r="L394" s="10">
        <v>7969.9068619948321</v>
      </c>
      <c r="M394" s="10">
        <v>7991.9831917786451</v>
      </c>
      <c r="N394" s="10">
        <v>8017.597501571885</v>
      </c>
      <c r="O394" s="10">
        <v>8047.3082822451715</v>
      </c>
      <c r="P394" s="10">
        <v>8100.9939321667889</v>
      </c>
      <c r="Q394" s="10">
        <v>11435.183831355242</v>
      </c>
      <c r="R394" s="10">
        <v>11597.231538593995</v>
      </c>
      <c r="S394" s="10">
        <v>8485.3661356018729</v>
      </c>
      <c r="T394" s="10">
        <v>9792.7499160706866</v>
      </c>
      <c r="U394" s="10">
        <v>10651.675844154277</v>
      </c>
      <c r="V394" s="12">
        <v>11880.451941300655</v>
      </c>
      <c r="W394" s="10">
        <v>21816.677082671013</v>
      </c>
      <c r="X394" s="10">
        <v>16137.807946726991</v>
      </c>
      <c r="Y394" s="10">
        <v>19700.116647067269</v>
      </c>
      <c r="Z394" s="10">
        <v>24763.127326124955</v>
      </c>
      <c r="AA394" s="10">
        <v>51116.091953631316</v>
      </c>
      <c r="AB394" s="10">
        <v>67401.860552976315</v>
      </c>
      <c r="AC394" s="10">
        <v>31947.557471019569</v>
      </c>
      <c r="AD394" s="10">
        <v>76859.097095480814</v>
      </c>
      <c r="AE394" s="10">
        <v>24763.127326124955</v>
      </c>
      <c r="AF394" s="10">
        <v>19008.723106081048</v>
      </c>
      <c r="AG394" s="10">
        <v>24543.761718004891</v>
      </c>
      <c r="AH394" s="10">
        <v>29048.054304108584</v>
      </c>
      <c r="AI394" s="10">
        <v>24763.127326124955</v>
      </c>
      <c r="AJ394" s="10">
        <v>25820.492714763186</v>
      </c>
      <c r="AK394" s="10">
        <v>31520.186635307626</v>
      </c>
      <c r="AL394" s="10">
        <v>2089913.259118791</v>
      </c>
      <c r="AM394" s="10">
        <v>7908.2446605857103</v>
      </c>
      <c r="AN394" s="10">
        <v>7950.8852977659035</v>
      </c>
      <c r="AO394" s="10">
        <v>10651.675844154277</v>
      </c>
      <c r="AP394" s="10">
        <v>21816.677082671013</v>
      </c>
      <c r="AQ394" s="10">
        <v>19089.592447337134</v>
      </c>
      <c r="AR394" s="10">
        <v>9792.7499160706866</v>
      </c>
      <c r="AS394" s="10">
        <v>229791.5084959146</v>
      </c>
      <c r="AT394" s="10">
        <v>1911.688784097486</v>
      </c>
    </row>
    <row r="395" spans="1:46" hidden="1" x14ac:dyDescent="0.15">
      <c r="B395" t="s">
        <v>408</v>
      </c>
      <c r="C395" t="s">
        <v>22</v>
      </c>
      <c r="D395" t="s">
        <v>25</v>
      </c>
      <c r="E395">
        <v>7881.0611319732006</v>
      </c>
      <c r="F395">
        <v>7888.7970702099792</v>
      </c>
      <c r="G395">
        <v>7897.7910739171857</v>
      </c>
      <c r="H395">
        <v>7908.2446605857103</v>
      </c>
      <c r="I395">
        <v>11088.547590497024</v>
      </c>
      <c r="J395">
        <v>7934.5005319368593</v>
      </c>
      <c r="K395">
        <v>7950.8852977659035</v>
      </c>
      <c r="L395">
        <v>7969.9068619948321</v>
      </c>
      <c r="M395">
        <v>7991.9831917786451</v>
      </c>
      <c r="N395">
        <v>8017.597501571885</v>
      </c>
      <c r="O395">
        <v>8047.3082822451715</v>
      </c>
      <c r="P395">
        <v>8100.9939321667889</v>
      </c>
      <c r="Q395">
        <v>11435.183831355242</v>
      </c>
      <c r="R395">
        <v>11597.231538593995</v>
      </c>
      <c r="S395">
        <v>8485.3661356018729</v>
      </c>
      <c r="T395">
        <v>9792.7499160706866</v>
      </c>
      <c r="U395">
        <v>10651.675844154277</v>
      </c>
      <c r="V395">
        <v>11880.451941300655</v>
      </c>
      <c r="W395">
        <v>21816.677082671013</v>
      </c>
      <c r="X395">
        <v>16137.807946726991</v>
      </c>
      <c r="Y395">
        <v>27580.163305894173</v>
      </c>
      <c r="Z395">
        <v>34668.378256574935</v>
      </c>
      <c r="AA395">
        <v>31947.557471019569</v>
      </c>
      <c r="AB395">
        <v>42126.162845610204</v>
      </c>
      <c r="AC395">
        <v>31947.557471019569</v>
      </c>
      <c r="AD395">
        <v>76859.097095480814</v>
      </c>
      <c r="AE395">
        <v>39621.003721799927</v>
      </c>
      <c r="AF395">
        <v>11880.451941300655</v>
      </c>
      <c r="AG395">
        <v>13635.423176669383</v>
      </c>
      <c r="AH395">
        <v>22592.931125417788</v>
      </c>
      <c r="AI395">
        <v>34668.378256574935</v>
      </c>
      <c r="AJ395">
        <v>16137.807946726991</v>
      </c>
      <c r="AK395">
        <v>19700.116647067269</v>
      </c>
      <c r="AL395">
        <v>2089913.259118791</v>
      </c>
      <c r="AM395">
        <v>7908.2446605857103</v>
      </c>
      <c r="AN395">
        <v>12721.416476425446</v>
      </c>
      <c r="AO395">
        <v>10651.675844154277</v>
      </c>
      <c r="AP395">
        <v>21816.677082671013</v>
      </c>
      <c r="AQ395">
        <v>19089.592447337134</v>
      </c>
      <c r="AR395">
        <v>9792.7499160706866</v>
      </c>
      <c r="AS395">
        <v>6510.076143723305</v>
      </c>
      <c r="AT395">
        <v>8847.0225802339028</v>
      </c>
    </row>
    <row r="396" spans="1:46" hidden="1" x14ac:dyDescent="0.15">
      <c r="B396" t="s">
        <v>409</v>
      </c>
      <c r="C396" t="s">
        <v>23</v>
      </c>
      <c r="D396" t="s">
        <v>25</v>
      </c>
      <c r="E396">
        <v>945.72733583678405</v>
      </c>
      <c r="F396">
        <v>946.65564842519757</v>
      </c>
      <c r="G396">
        <v>947.73492887006228</v>
      </c>
      <c r="H396">
        <v>948.98935927028515</v>
      </c>
      <c r="I396">
        <v>950.44693632831627</v>
      </c>
      <c r="J396">
        <v>952.14006383242315</v>
      </c>
      <c r="K396">
        <v>954.10623573190833</v>
      </c>
      <c r="L396">
        <v>956.38882343937985</v>
      </c>
      <c r="M396">
        <v>959.0379830134375</v>
      </c>
      <c r="N396">
        <v>962.11170018862617</v>
      </c>
      <c r="O396">
        <v>965.67699386942058</v>
      </c>
      <c r="P396">
        <v>972.11927186001458</v>
      </c>
      <c r="Q396">
        <v>980.15861411616356</v>
      </c>
      <c r="R396">
        <v>994.04841759377098</v>
      </c>
      <c r="S396">
        <v>1018.2439362722248</v>
      </c>
      <c r="T396">
        <v>1175.1299899284825</v>
      </c>
      <c r="U396">
        <v>1278.2011012985131</v>
      </c>
      <c r="V396">
        <v>1425.6542329560784</v>
      </c>
      <c r="W396">
        <v>1636.2507812003259</v>
      </c>
      <c r="X396">
        <v>1936.536953607239</v>
      </c>
      <c r="Y396">
        <v>2364.0139976480723</v>
      </c>
      <c r="Z396">
        <v>2971.5752791349946</v>
      </c>
      <c r="AA396">
        <v>3833.7068965223484</v>
      </c>
      <c r="AB396">
        <v>5055.1395414732242</v>
      </c>
      <c r="AC396">
        <v>3833.7068965223484</v>
      </c>
      <c r="AD396">
        <v>9223.0916514576966</v>
      </c>
      <c r="AE396">
        <v>2971.5752791349946</v>
      </c>
      <c r="AF396">
        <v>1425.6542329560784</v>
      </c>
      <c r="AG396">
        <v>1636.2507812003259</v>
      </c>
      <c r="AH396">
        <v>1936.536953607239</v>
      </c>
      <c r="AI396">
        <v>2971.5752791349946</v>
      </c>
      <c r="AJ396">
        <v>1936.536953607239</v>
      </c>
      <c r="AK396">
        <v>2364.0139976480723</v>
      </c>
      <c r="AL396">
        <v>250789.59109425492</v>
      </c>
      <c r="AM396">
        <v>948.98935927028515</v>
      </c>
      <c r="AN396">
        <v>954.10623573190833</v>
      </c>
      <c r="AO396">
        <v>1278.2011012985131</v>
      </c>
      <c r="AP396">
        <v>1636.2507812003259</v>
      </c>
      <c r="AQ396">
        <v>1636.2507812003259</v>
      </c>
      <c r="AR396">
        <v>1370.9849882498961</v>
      </c>
      <c r="AS396">
        <v>6901.7861403661318</v>
      </c>
      <c r="AT396">
        <v>740.50009769204007</v>
      </c>
    </row>
    <row r="397" spans="1:46" hidden="1" x14ac:dyDescent="0.15">
      <c r="B397" t="s">
        <v>410</v>
      </c>
      <c r="C397" t="s">
        <v>24</v>
      </c>
      <c r="D397" t="s">
        <v>25</v>
      </c>
      <c r="E397">
        <v>630.48489055785603</v>
      </c>
      <c r="F397">
        <v>631.10376561679834</v>
      </c>
      <c r="G397">
        <v>631.82328591337489</v>
      </c>
      <c r="H397">
        <v>632.6595728468568</v>
      </c>
      <c r="I397">
        <v>633.63129088554422</v>
      </c>
      <c r="J397">
        <v>634.76004255494877</v>
      </c>
      <c r="K397">
        <v>636.07082382127226</v>
      </c>
      <c r="L397">
        <v>637.59254895958657</v>
      </c>
      <c r="M397">
        <v>639.35865534229163</v>
      </c>
      <c r="N397">
        <v>641.40780012575078</v>
      </c>
      <c r="O397">
        <v>643.78466257961372</v>
      </c>
      <c r="P397">
        <v>648.07951457334309</v>
      </c>
      <c r="Q397">
        <v>653.43907607744234</v>
      </c>
      <c r="R397">
        <v>662.69894506251399</v>
      </c>
      <c r="S397">
        <v>678.82929084814987</v>
      </c>
      <c r="T397">
        <v>783.41999328565498</v>
      </c>
      <c r="U397">
        <v>852.1340675323421</v>
      </c>
      <c r="V397">
        <v>950.43615530405236</v>
      </c>
      <c r="W397">
        <v>1090.8338541335506</v>
      </c>
      <c r="X397">
        <v>1291.0246357381593</v>
      </c>
      <c r="Y397">
        <v>1576.0093317653814</v>
      </c>
      <c r="Z397">
        <v>1981.0501860899965</v>
      </c>
      <c r="AA397">
        <v>2555.8045976815656</v>
      </c>
      <c r="AB397">
        <v>3370.0930276488161</v>
      </c>
      <c r="AC397">
        <v>2555.8045976815656</v>
      </c>
      <c r="AD397">
        <v>6148.7277676384647</v>
      </c>
      <c r="AE397">
        <v>1981.0501860899965</v>
      </c>
      <c r="AF397">
        <v>950.43615530405236</v>
      </c>
      <c r="AG397">
        <v>1090.8338541335506</v>
      </c>
      <c r="AH397">
        <v>1291.0246357381593</v>
      </c>
      <c r="AI397">
        <v>1981.0501860899965</v>
      </c>
      <c r="AJ397">
        <v>1291.0246357381593</v>
      </c>
      <c r="AK397">
        <v>1576.0093317653814</v>
      </c>
      <c r="AL397">
        <v>167193.06072950328</v>
      </c>
      <c r="AM397">
        <v>632.6595728468568</v>
      </c>
      <c r="AN397">
        <v>636.07082382127226</v>
      </c>
      <c r="AO397">
        <v>852.1340675323421</v>
      </c>
      <c r="AP397">
        <v>1090.8338541335506</v>
      </c>
      <c r="AQ397">
        <v>1090.8338541335506</v>
      </c>
      <c r="AR397">
        <v>979.27499160706873</v>
      </c>
      <c r="AS397">
        <v>-267297.27836517146</v>
      </c>
      <c r="AT397">
        <v>-255304.65248655993</v>
      </c>
    </row>
    <row r="398" spans="1:46" hidden="1" x14ac:dyDescent="0.15">
      <c r="B398" t="s">
        <v>411</v>
      </c>
      <c r="C398" t="s">
        <v>20</v>
      </c>
      <c r="D398" t="s">
        <v>25</v>
      </c>
      <c r="E398">
        <v>256283.927478167</v>
      </c>
      <c r="F398">
        <v>256527.12295696413</v>
      </c>
      <c r="G398">
        <v>256810.42220071907</v>
      </c>
      <c r="H398">
        <v>257140.34009172145</v>
      </c>
      <c r="I398">
        <v>311740.10425017925</v>
      </c>
      <c r="J398">
        <v>261365.82919244425</v>
      </c>
      <c r="K398">
        <v>261892.80732208319</v>
      </c>
      <c r="L398">
        <v>262505.7787008732</v>
      </c>
      <c r="M398">
        <v>263218.56743951386</v>
      </c>
      <c r="N398">
        <v>264047.18661807722</v>
      </c>
      <c r="O398">
        <v>268451.87027944502</v>
      </c>
      <c r="P398">
        <v>270218.83416643715</v>
      </c>
      <c r="Q398">
        <v>328313.300600602</v>
      </c>
      <c r="R398">
        <v>336475.09079889982</v>
      </c>
      <c r="S398">
        <v>286598.54699686926</v>
      </c>
      <c r="T398">
        <v>335303.75712626032</v>
      </c>
      <c r="U398">
        <v>365164.17704965005</v>
      </c>
      <c r="V398">
        <v>413182.493551747</v>
      </c>
      <c r="W398">
        <v>569464.54053050524</v>
      </c>
      <c r="X398">
        <v>564846.26389011939</v>
      </c>
      <c r="Y398">
        <v>701125.34555112559</v>
      </c>
      <c r="Z398">
        <v>885744.78119265754</v>
      </c>
      <c r="AA398">
        <v>1387103.0187099352</v>
      </c>
      <c r="AB398">
        <v>1839288.2413479972</v>
      </c>
      <c r="AC398">
        <v>1176935.8946629753</v>
      </c>
      <c r="AD398">
        <v>2879200.0860099345</v>
      </c>
      <c r="AE398">
        <v>918150.07806555962</v>
      </c>
      <c r="AF398">
        <v>525404.89920777711</v>
      </c>
      <c r="AG398">
        <v>634042.99358035636</v>
      </c>
      <c r="AH398">
        <v>781021.99451473297</v>
      </c>
      <c r="AI398">
        <v>885744.78119265754</v>
      </c>
      <c r="AJ398">
        <v>690367.6558657015</v>
      </c>
      <c r="AK398">
        <v>846480.60011660284</v>
      </c>
      <c r="AL398">
        <v>82132347.130703509</v>
      </c>
      <c r="AM398">
        <v>284207.74431190267</v>
      </c>
      <c r="AN398">
        <v>289102.44964126067</v>
      </c>
      <c r="AO398">
        <v>182582.08852482503</v>
      </c>
      <c r="AP398">
        <v>284732.27026525262</v>
      </c>
      <c r="AQ398">
        <v>657526.06741666584</v>
      </c>
      <c r="AR398">
        <v>268243.00570100825</v>
      </c>
      <c r="AS398">
        <v>-9847.7575196377784</v>
      </c>
      <c r="AT398">
        <v>259812.61334975276</v>
      </c>
    </row>
    <row r="399" spans="1:46" x14ac:dyDescent="0.15">
      <c r="A399">
        <f>A389+2</f>
        <v>79</v>
      </c>
      <c r="B399" t="s">
        <v>412</v>
      </c>
      <c r="C399" t="s">
        <v>21</v>
      </c>
      <c r="D399" t="s">
        <v>25</v>
      </c>
      <c r="E399" s="10">
        <v>8430.3923512554938</v>
      </c>
      <c r="F399" s="10">
        <v>8438.3922025317152</v>
      </c>
      <c r="G399" s="10">
        <v>8447.7112566026008</v>
      </c>
      <c r="H399" s="10">
        <v>8458.5638188066278</v>
      </c>
      <c r="I399" s="10">
        <v>11859.677879082907</v>
      </c>
      <c r="J399" s="10">
        <v>8485.9035452092285</v>
      </c>
      <c r="K399" s="10">
        <v>8503.013224742961</v>
      </c>
      <c r="L399" s="10">
        <v>8522.914892885492</v>
      </c>
      <c r="M399" s="10">
        <v>8546.0573843998009</v>
      </c>
      <c r="N399" s="10">
        <v>8572.9606044830271</v>
      </c>
      <c r="O399" s="10">
        <v>8604.2266115206749</v>
      </c>
      <c r="P399" s="10">
        <v>8660.8600694370871</v>
      </c>
      <c r="Q399" s="10">
        <v>12224.431405341564</v>
      </c>
      <c r="R399" s="10">
        <v>12396.450713643677</v>
      </c>
      <c r="S399" s="10">
        <v>9069.5742720528251</v>
      </c>
      <c r="T399" s="10">
        <v>10478.242410195635</v>
      </c>
      <c r="U399" s="10">
        <v>11411.380532801564</v>
      </c>
      <c r="V399" s="12">
        <v>12752.546097276143</v>
      </c>
      <c r="W399" s="10">
        <v>23483.073836309493</v>
      </c>
      <c r="X399" s="10">
        <v>17433.52666327529</v>
      </c>
      <c r="Y399" s="10">
        <v>21375.772730217242</v>
      </c>
      <c r="Z399" s="10">
        <v>27004.414060751755</v>
      </c>
      <c r="AA399" s="10">
        <v>56044.566412522632</v>
      </c>
      <c r="AB399" s="10">
        <v>74314.676418100891</v>
      </c>
      <c r="AC399" s="10">
        <v>35027.854007826645</v>
      </c>
      <c r="AD399" s="10">
        <v>85690.478750295675</v>
      </c>
      <c r="AE399" s="10">
        <v>27004.414060751755</v>
      </c>
      <c r="AF399" s="10">
        <v>20404.073755641828</v>
      </c>
      <c r="AG399" s="10">
        <v>26418.458065848183</v>
      </c>
      <c r="AH399" s="10">
        <v>31380.347993895524</v>
      </c>
      <c r="AI399" s="10">
        <v>27004.414060751755</v>
      </c>
      <c r="AJ399" s="10">
        <v>27893.642661240465</v>
      </c>
      <c r="AK399" s="10">
        <v>34201.236368347592</v>
      </c>
      <c r="AL399" s="10">
        <v>2444415.0931756999</v>
      </c>
      <c r="AM399" s="10">
        <v>8458.5638188066278</v>
      </c>
      <c r="AN399" s="10">
        <v>8503.013224742961</v>
      </c>
      <c r="AO399" s="10">
        <v>11411.380532801564</v>
      </c>
      <c r="AP399" s="10">
        <v>23483.073836309493</v>
      </c>
      <c r="AQ399" s="10">
        <v>20547.689606770808</v>
      </c>
      <c r="AR399" s="10">
        <v>10478.242410195635</v>
      </c>
      <c r="AS399" s="10">
        <v>245805.68506797135</v>
      </c>
      <c r="AT399" s="10">
        <v>2047.850058940141</v>
      </c>
    </row>
    <row r="400" spans="1:46" hidden="1" x14ac:dyDescent="0.15">
      <c r="B400" t="s">
        <v>413</v>
      </c>
      <c r="C400" t="s">
        <v>22</v>
      </c>
      <c r="D400" t="s">
        <v>25</v>
      </c>
      <c r="E400">
        <v>8430.3923512554938</v>
      </c>
      <c r="F400">
        <v>8438.3922025317152</v>
      </c>
      <c r="G400">
        <v>8447.7112566026008</v>
      </c>
      <c r="H400">
        <v>8458.5638188066278</v>
      </c>
      <c r="I400">
        <v>11859.677879082907</v>
      </c>
      <c r="J400">
        <v>8485.9035452092285</v>
      </c>
      <c r="K400">
        <v>8503.013224742961</v>
      </c>
      <c r="L400">
        <v>8522.914892885492</v>
      </c>
      <c r="M400">
        <v>8546.0573843998009</v>
      </c>
      <c r="N400">
        <v>8572.9606044830271</v>
      </c>
      <c r="O400">
        <v>8604.2266115206749</v>
      </c>
      <c r="P400">
        <v>8660.8600694370871</v>
      </c>
      <c r="Q400">
        <v>12224.431405341564</v>
      </c>
      <c r="R400">
        <v>12396.450713643677</v>
      </c>
      <c r="S400">
        <v>9069.5742720528251</v>
      </c>
      <c r="T400">
        <v>10478.242410195635</v>
      </c>
      <c r="U400">
        <v>11411.380532801564</v>
      </c>
      <c r="V400">
        <v>12752.546097276143</v>
      </c>
      <c r="W400">
        <v>23483.073836309493</v>
      </c>
      <c r="X400">
        <v>17433.52666327529</v>
      </c>
      <c r="Y400">
        <v>29926.081822304142</v>
      </c>
      <c r="Z400">
        <v>37806.179685052455</v>
      </c>
      <c r="AA400">
        <v>35027.854007826645</v>
      </c>
      <c r="AB400">
        <v>46446.672761313064</v>
      </c>
      <c r="AC400">
        <v>35027.854007826645</v>
      </c>
      <c r="AD400">
        <v>85690.478750295675</v>
      </c>
      <c r="AE400">
        <v>43207.062497202802</v>
      </c>
      <c r="AF400">
        <v>12752.546097276143</v>
      </c>
      <c r="AG400">
        <v>14676.921147693434</v>
      </c>
      <c r="AH400">
        <v>24406.937328585405</v>
      </c>
      <c r="AI400">
        <v>37806.179685052455</v>
      </c>
      <c r="AJ400">
        <v>17433.52666327529</v>
      </c>
      <c r="AK400">
        <v>21375.772730217242</v>
      </c>
      <c r="AL400">
        <v>2444415.0931756999</v>
      </c>
      <c r="AM400">
        <v>8458.5638188066278</v>
      </c>
      <c r="AN400">
        <v>13604.821159588737</v>
      </c>
      <c r="AO400">
        <v>11411.380532801564</v>
      </c>
      <c r="AP400">
        <v>23483.073836309493</v>
      </c>
      <c r="AQ400">
        <v>20547.689606770808</v>
      </c>
      <c r="AR400">
        <v>10478.242410195635</v>
      </c>
      <c r="AS400">
        <v>6963.4384138281048</v>
      </c>
      <c r="AT400">
        <v>9466.5953280449758</v>
      </c>
    </row>
    <row r="401" spans="1:46" hidden="1" x14ac:dyDescent="0.15">
      <c r="B401" t="s">
        <v>414</v>
      </c>
      <c r="C401" t="s">
        <v>23</v>
      </c>
      <c r="D401" t="s">
        <v>25</v>
      </c>
      <c r="E401">
        <v>1011.6470821506591</v>
      </c>
      <c r="F401">
        <v>1012.6070643038058</v>
      </c>
      <c r="G401">
        <v>1013.7253507923122</v>
      </c>
      <c r="H401">
        <v>1015.0276582567952</v>
      </c>
      <c r="I401">
        <v>1016.5438182071063</v>
      </c>
      <c r="J401">
        <v>1018.3084254251074</v>
      </c>
      <c r="K401">
        <v>1020.3615869691553</v>
      </c>
      <c r="L401">
        <v>1022.7497871462591</v>
      </c>
      <c r="M401">
        <v>1025.526886127976</v>
      </c>
      <c r="N401">
        <v>1028.7552725379633</v>
      </c>
      <c r="O401">
        <v>1032.5071933824809</v>
      </c>
      <c r="P401">
        <v>1039.3032083324506</v>
      </c>
      <c r="Q401">
        <v>1047.808406172134</v>
      </c>
      <c r="R401">
        <v>1062.5529183123153</v>
      </c>
      <c r="S401">
        <v>1088.3489126463389</v>
      </c>
      <c r="T401">
        <v>1257.3890892234763</v>
      </c>
      <c r="U401">
        <v>1369.3656639361877</v>
      </c>
      <c r="V401">
        <v>1530.305531673137</v>
      </c>
      <c r="W401">
        <v>1761.2305377232121</v>
      </c>
      <c r="X401">
        <v>2092.0231995930349</v>
      </c>
      <c r="Y401">
        <v>2565.0927276260691</v>
      </c>
      <c r="Z401">
        <v>3240.5296872902104</v>
      </c>
      <c r="AA401">
        <v>4203.3424809391981</v>
      </c>
      <c r="AB401">
        <v>5573.6007313575674</v>
      </c>
      <c r="AC401">
        <v>4203.3424809391981</v>
      </c>
      <c r="AD401">
        <v>10282.857450035481</v>
      </c>
      <c r="AE401">
        <v>3240.5296872902104</v>
      </c>
      <c r="AF401">
        <v>1530.305531673137</v>
      </c>
      <c r="AG401">
        <v>1761.2305377232121</v>
      </c>
      <c r="AH401">
        <v>2092.0231995930349</v>
      </c>
      <c r="AI401">
        <v>3240.5296872902104</v>
      </c>
      <c r="AJ401">
        <v>2092.0231995930349</v>
      </c>
      <c r="AK401">
        <v>2565.0927276260691</v>
      </c>
      <c r="AL401">
        <v>293329.81118108396</v>
      </c>
      <c r="AM401">
        <v>1015.0276582567952</v>
      </c>
      <c r="AN401">
        <v>1020.3615869691553</v>
      </c>
      <c r="AO401">
        <v>1369.3656639361877</v>
      </c>
      <c r="AP401">
        <v>1761.2305377232121</v>
      </c>
      <c r="AQ401">
        <v>1761.2305377232121</v>
      </c>
      <c r="AR401">
        <v>1466.9539374273888</v>
      </c>
      <c r="AS401">
        <v>7382.5681102359304</v>
      </c>
      <c r="AT401">
        <v>792.52254932694939</v>
      </c>
    </row>
    <row r="402" spans="1:46" hidden="1" x14ac:dyDescent="0.15">
      <c r="B402" t="s">
        <v>415</v>
      </c>
      <c r="C402" t="s">
        <v>24</v>
      </c>
      <c r="D402" t="s">
        <v>25</v>
      </c>
      <c r="E402">
        <v>674.43138810043945</v>
      </c>
      <c r="F402">
        <v>675.07137620253718</v>
      </c>
      <c r="G402">
        <v>675.81690052820807</v>
      </c>
      <c r="H402">
        <v>676.68510550453016</v>
      </c>
      <c r="I402">
        <v>677.6958788047375</v>
      </c>
      <c r="J402">
        <v>678.87228361673829</v>
      </c>
      <c r="K402">
        <v>680.24105797943685</v>
      </c>
      <c r="L402">
        <v>681.83319143083941</v>
      </c>
      <c r="M402">
        <v>683.68459075198405</v>
      </c>
      <c r="N402">
        <v>685.8368483586421</v>
      </c>
      <c r="O402">
        <v>688.33812892165395</v>
      </c>
      <c r="P402">
        <v>692.86880555496703</v>
      </c>
      <c r="Q402">
        <v>698.53893744808931</v>
      </c>
      <c r="R402">
        <v>708.36861220821015</v>
      </c>
      <c r="S402">
        <v>725.56594176422595</v>
      </c>
      <c r="T402">
        <v>838.25939281565081</v>
      </c>
      <c r="U402">
        <v>912.91044262412515</v>
      </c>
      <c r="V402">
        <v>1020.2036877820914</v>
      </c>
      <c r="W402">
        <v>1174.1536918154748</v>
      </c>
      <c r="X402">
        <v>1394.6821330620232</v>
      </c>
      <c r="Y402">
        <v>1710.0618184173795</v>
      </c>
      <c r="Z402">
        <v>2160.3531248601403</v>
      </c>
      <c r="AA402">
        <v>2802.2283206261318</v>
      </c>
      <c r="AB402">
        <v>3715.7338209050449</v>
      </c>
      <c r="AC402">
        <v>2802.2283206261318</v>
      </c>
      <c r="AD402">
        <v>6855.2383000236541</v>
      </c>
      <c r="AE402">
        <v>2160.3531248601403</v>
      </c>
      <c r="AF402">
        <v>1020.2036877820914</v>
      </c>
      <c r="AG402">
        <v>1174.1536918154748</v>
      </c>
      <c r="AH402">
        <v>1394.6821330620232</v>
      </c>
      <c r="AI402">
        <v>2160.3531248601403</v>
      </c>
      <c r="AJ402">
        <v>1394.6821330620232</v>
      </c>
      <c r="AK402">
        <v>1710.0618184173795</v>
      </c>
      <c r="AL402">
        <v>195553.20745405598</v>
      </c>
      <c r="AM402">
        <v>676.68510550453016</v>
      </c>
      <c r="AN402">
        <v>680.24105797943685</v>
      </c>
      <c r="AO402">
        <v>912.91044262412515</v>
      </c>
      <c r="AP402">
        <v>1174.1536918154748</v>
      </c>
      <c r="AQ402">
        <v>1174.1536918154748</v>
      </c>
      <c r="AR402">
        <v>1047.8242410195635</v>
      </c>
      <c r="AS402">
        <v>-286008.36901792814</v>
      </c>
      <c r="AT402">
        <v>-273103.32455750863</v>
      </c>
    </row>
    <row r="403" spans="1:46" hidden="1" x14ac:dyDescent="0.15">
      <c r="B403" t="s">
        <v>416</v>
      </c>
      <c r="C403" t="s">
        <v>20</v>
      </c>
      <c r="D403" t="s">
        <v>25</v>
      </c>
      <c r="E403">
        <v>274151.14879852819</v>
      </c>
      <c r="F403">
        <v>274402.6007219833</v>
      </c>
      <c r="G403">
        <v>274696.09168267035</v>
      </c>
      <c r="H403">
        <v>275038.54657240835</v>
      </c>
      <c r="I403">
        <v>333424.96434454294</v>
      </c>
      <c r="J403">
        <v>279534.15978770639</v>
      </c>
      <c r="K403">
        <v>280084.36508990423</v>
      </c>
      <c r="L403">
        <v>280725.59532424278</v>
      </c>
      <c r="M403">
        <v>281472.68822890182</v>
      </c>
      <c r="N403">
        <v>282342.8642851552</v>
      </c>
      <c r="O403">
        <v>287036.05300737731</v>
      </c>
      <c r="P403">
        <v>288899.74116067297</v>
      </c>
      <c r="Q403">
        <v>350980.16518899804</v>
      </c>
      <c r="R403">
        <v>359669.61672424374</v>
      </c>
      <c r="S403">
        <v>306334.81660364324</v>
      </c>
      <c r="T403">
        <v>358775.02012509853</v>
      </c>
      <c r="U403">
        <v>391210.27529986878</v>
      </c>
      <c r="V403">
        <v>443521.13260316406</v>
      </c>
      <c r="W403">
        <v>612990.35680941108</v>
      </c>
      <c r="X403">
        <v>610250.50677478476</v>
      </c>
      <c r="Y403">
        <v>760858.52635739429</v>
      </c>
      <c r="Z403">
        <v>966070.78688661731</v>
      </c>
      <c r="AA403">
        <v>1521130.5604900534</v>
      </c>
      <c r="AB403">
        <v>2028331.9191140772</v>
      </c>
      <c r="AC403">
        <v>1290656.2331430756</v>
      </c>
      <c r="AD403">
        <v>3210621.3385318243</v>
      </c>
      <c r="AE403">
        <v>1001414.8400653959</v>
      </c>
      <c r="AF403">
        <v>563983.66244599875</v>
      </c>
      <c r="AG403">
        <v>682504.72716924117</v>
      </c>
      <c r="AH403">
        <v>843803.16986143077</v>
      </c>
      <c r="AI403">
        <v>966070.78688661731</v>
      </c>
      <c r="AJ403">
        <v>745861.73050251463</v>
      </c>
      <c r="AK403">
        <v>918597.48913880531</v>
      </c>
      <c r="AL403">
        <v>96066680.627324507</v>
      </c>
      <c r="AM403">
        <v>303989.97252739873</v>
      </c>
      <c r="AN403">
        <v>309184.03938495921</v>
      </c>
      <c r="AO403">
        <v>195605.13764993439</v>
      </c>
      <c r="AP403">
        <v>306495.17840470554</v>
      </c>
      <c r="AQ403">
        <v>707782.68002736126</v>
      </c>
      <c r="AR403">
        <v>287020.01610007882</v>
      </c>
      <c r="AS403">
        <v>-10537.287990808889</v>
      </c>
      <c r="AT403">
        <v>278001.88620539039</v>
      </c>
    </row>
    <row r="404" spans="1:46" x14ac:dyDescent="0.15">
      <c r="A404">
        <f>A394+2</f>
        <v>80</v>
      </c>
      <c r="B404" t="s">
        <v>417</v>
      </c>
      <c r="C404" t="s">
        <v>21</v>
      </c>
      <c r="D404" t="s">
        <v>25</v>
      </c>
      <c r="E404" s="10">
        <v>9018.1298946884272</v>
      </c>
      <c r="F404" s="10">
        <v>9026.4013395389247</v>
      </c>
      <c r="G404" s="10">
        <v>9036.0556474562618</v>
      </c>
      <c r="H404" s="10">
        <v>9047.3206109344865</v>
      </c>
      <c r="I404" s="10">
        <v>12684.645382672828</v>
      </c>
      <c r="J404" s="10">
        <v>9075.7844086917648</v>
      </c>
      <c r="K404" s="10">
        <v>9093.6482172046817</v>
      </c>
      <c r="L404" s="10">
        <v>9114.4673806572337</v>
      </c>
      <c r="M404" s="10">
        <v>9138.7236437955144</v>
      </c>
      <c r="N404" s="10">
        <v>9166.9761131543892</v>
      </c>
      <c r="O404" s="10">
        <v>9199.8734938261969</v>
      </c>
      <c r="P404" s="10">
        <v>9259.6070884831079</v>
      </c>
      <c r="Q404" s="10">
        <v>13068.410405973333</v>
      </c>
      <c r="R404" s="10">
        <v>13250.985879314243</v>
      </c>
      <c r="S404" s="10">
        <v>9694.1397659380764</v>
      </c>
      <c r="T404" s="10">
        <v>11211.719378909329</v>
      </c>
      <c r="U404" s="10">
        <v>12225.321103120899</v>
      </c>
      <c r="V404" s="12">
        <v>13688.923845776668</v>
      </c>
      <c r="W404" s="10">
        <v>25277.952858120043</v>
      </c>
      <c r="X404" s="10">
        <v>18834.892184406937</v>
      </c>
      <c r="Y404" s="10">
        <v>23196.906291383973</v>
      </c>
      <c r="Z404" s="10">
        <v>29453.377648982234</v>
      </c>
      <c r="AA404" s="10">
        <v>61459.820625860739</v>
      </c>
      <c r="AB404" s="10">
        <v>81952.804812689996</v>
      </c>
      <c r="AC404" s="10">
        <v>38412.387891162958</v>
      </c>
      <c r="AD404" s="10">
        <v>95554.206503923342</v>
      </c>
      <c r="AE404" s="10">
        <v>29453.377648982234</v>
      </c>
      <c r="AF404" s="10">
        <v>21902.278153242667</v>
      </c>
      <c r="AG404" s="10">
        <v>28437.696965385046</v>
      </c>
      <c r="AH404" s="10">
        <v>33902.805931932489</v>
      </c>
      <c r="AI404" s="10">
        <v>29453.377648982234</v>
      </c>
      <c r="AJ404" s="10">
        <v>30135.827495051097</v>
      </c>
      <c r="AK404" s="10">
        <v>37115.05006621436</v>
      </c>
      <c r="AL404" s="10">
        <v>2859127.3996227528</v>
      </c>
      <c r="AM404" s="10">
        <v>9047.3206109344865</v>
      </c>
      <c r="AN404" s="10">
        <v>9093.6482172046817</v>
      </c>
      <c r="AO404" s="10">
        <v>12225.321103120899</v>
      </c>
      <c r="AP404" s="10">
        <v>25277.952858120043</v>
      </c>
      <c r="AQ404" s="10">
        <v>22118.208750855039</v>
      </c>
      <c r="AR404" s="10">
        <v>11211.719378909329</v>
      </c>
      <c r="AS404" s="10">
        <v>262939.42941961886</v>
      </c>
      <c r="AT404" s="10">
        <v>2193.5894842209018</v>
      </c>
    </row>
    <row r="405" spans="1:46" hidden="1" x14ac:dyDescent="0.15">
      <c r="B405" t="s">
        <v>418</v>
      </c>
      <c r="C405" t="s">
        <v>22</v>
      </c>
      <c r="D405" t="s">
        <v>25</v>
      </c>
      <c r="E405">
        <v>9018.1298946884272</v>
      </c>
      <c r="F405">
        <v>9026.4013395389247</v>
      </c>
      <c r="G405">
        <v>9036.0556474562618</v>
      </c>
      <c r="H405">
        <v>9047.3206109344865</v>
      </c>
      <c r="I405">
        <v>12684.645382672828</v>
      </c>
      <c r="J405">
        <v>9075.7844086917648</v>
      </c>
      <c r="K405">
        <v>9093.6482172046817</v>
      </c>
      <c r="L405">
        <v>9114.4673806572337</v>
      </c>
      <c r="M405">
        <v>9138.7236437955144</v>
      </c>
      <c r="N405">
        <v>9166.9761131543892</v>
      </c>
      <c r="O405">
        <v>9199.8734938261969</v>
      </c>
      <c r="P405">
        <v>9259.6070884831079</v>
      </c>
      <c r="Q405">
        <v>13068.410405973333</v>
      </c>
      <c r="R405">
        <v>13250.985879314243</v>
      </c>
      <c r="S405">
        <v>9694.1397659380764</v>
      </c>
      <c r="T405">
        <v>11211.719378909329</v>
      </c>
      <c r="U405">
        <v>12225.321103120899</v>
      </c>
      <c r="V405">
        <v>13688.923845776668</v>
      </c>
      <c r="W405">
        <v>25277.952858120043</v>
      </c>
      <c r="X405">
        <v>18834.892184406937</v>
      </c>
      <c r="Y405">
        <v>32475.668807937564</v>
      </c>
      <c r="Z405">
        <v>41234.72870857513</v>
      </c>
      <c r="AA405">
        <v>38412.387891162958</v>
      </c>
      <c r="AB405">
        <v>51220.503007931242</v>
      </c>
      <c r="AC405">
        <v>38412.387891162958</v>
      </c>
      <c r="AD405">
        <v>95554.206503923342</v>
      </c>
      <c r="AE405">
        <v>47125.404238371571</v>
      </c>
      <c r="AF405">
        <v>13688.923845776668</v>
      </c>
      <c r="AG405">
        <v>15798.720536325027</v>
      </c>
      <c r="AH405">
        <v>26368.849058169711</v>
      </c>
      <c r="AI405">
        <v>41234.72870857513</v>
      </c>
      <c r="AJ405">
        <v>18834.892184406937</v>
      </c>
      <c r="AK405">
        <v>23196.906291383973</v>
      </c>
      <c r="AL405">
        <v>2859127.3996227528</v>
      </c>
      <c r="AM405">
        <v>9047.3206109344865</v>
      </c>
      <c r="AN405">
        <v>14549.837147527491</v>
      </c>
      <c r="AO405">
        <v>12225.321103120899</v>
      </c>
      <c r="AP405">
        <v>25277.952858120043</v>
      </c>
      <c r="AQ405">
        <v>22118.208750855039</v>
      </c>
      <c r="AR405">
        <v>11211.719378909329</v>
      </c>
      <c r="AS405">
        <v>7448.4891816411209</v>
      </c>
      <c r="AT405">
        <v>10129.543791546717</v>
      </c>
    </row>
    <row r="406" spans="1:46" hidden="1" x14ac:dyDescent="0.15">
      <c r="B406" t="s">
        <v>419</v>
      </c>
      <c r="C406" t="s">
        <v>23</v>
      </c>
      <c r="D406" t="s">
        <v>25</v>
      </c>
      <c r="E406">
        <v>1082.1755873626112</v>
      </c>
      <c r="F406">
        <v>1083.1681607446708</v>
      </c>
      <c r="G406">
        <v>1084.3266776947514</v>
      </c>
      <c r="H406">
        <v>1085.6784733121383</v>
      </c>
      <c r="I406">
        <v>1087.255318514814</v>
      </c>
      <c r="J406">
        <v>1089.0941290430119</v>
      </c>
      <c r="K406">
        <v>1091.237786064562</v>
      </c>
      <c r="L406">
        <v>1093.736085678868</v>
      </c>
      <c r="M406">
        <v>1096.6468372554616</v>
      </c>
      <c r="N406">
        <v>1100.0371335785267</v>
      </c>
      <c r="O406">
        <v>1103.9848192591435</v>
      </c>
      <c r="P406">
        <v>1111.1528506179729</v>
      </c>
      <c r="Q406">
        <v>1120.1494633691427</v>
      </c>
      <c r="R406">
        <v>1135.7987896555067</v>
      </c>
      <c r="S406">
        <v>1163.2967719125693</v>
      </c>
      <c r="T406">
        <v>1345.4063254691196</v>
      </c>
      <c r="U406">
        <v>1467.0385323745079</v>
      </c>
      <c r="V406">
        <v>1642.6708614932002</v>
      </c>
      <c r="W406">
        <v>1895.8464643590032</v>
      </c>
      <c r="X406">
        <v>2260.1870621288326</v>
      </c>
      <c r="Y406">
        <v>2783.6287549660769</v>
      </c>
      <c r="Z406">
        <v>3534.4053178778681</v>
      </c>
      <c r="AA406">
        <v>4609.4865469395554</v>
      </c>
      <c r="AB406">
        <v>6146.460360951749</v>
      </c>
      <c r="AC406">
        <v>4609.4865469395554</v>
      </c>
      <c r="AD406">
        <v>11466.504780470801</v>
      </c>
      <c r="AE406">
        <v>3534.4053178778681</v>
      </c>
      <c r="AF406">
        <v>1642.6708614932002</v>
      </c>
      <c r="AG406">
        <v>1895.8464643590032</v>
      </c>
      <c r="AH406">
        <v>2260.1870621288326</v>
      </c>
      <c r="AI406">
        <v>3534.4053178778681</v>
      </c>
      <c r="AJ406">
        <v>2260.1870621288326</v>
      </c>
      <c r="AK406">
        <v>2783.6287549660769</v>
      </c>
      <c r="AL406">
        <v>343095.28795473033</v>
      </c>
      <c r="AM406">
        <v>1085.6784733121383</v>
      </c>
      <c r="AN406">
        <v>1091.237786064562</v>
      </c>
      <c r="AO406">
        <v>1467.0385323745079</v>
      </c>
      <c r="AP406">
        <v>1895.8464643590032</v>
      </c>
      <c r="AQ406">
        <v>1895.8464643590032</v>
      </c>
      <c r="AR406">
        <v>1569.640713047306</v>
      </c>
      <c r="AS406">
        <v>7896.9579567974943</v>
      </c>
      <c r="AT406">
        <v>848.19032147223186</v>
      </c>
    </row>
    <row r="407" spans="1:46" hidden="1" x14ac:dyDescent="0.15">
      <c r="B407" t="s">
        <v>420</v>
      </c>
      <c r="C407" t="s">
        <v>24</v>
      </c>
      <c r="D407" t="s">
        <v>25</v>
      </c>
      <c r="E407">
        <v>721.45039157507415</v>
      </c>
      <c r="F407">
        <v>722.11210716311393</v>
      </c>
      <c r="G407">
        <v>722.88445179650091</v>
      </c>
      <c r="H407">
        <v>723.78564887475886</v>
      </c>
      <c r="I407">
        <v>724.83687900987593</v>
      </c>
      <c r="J407">
        <v>726.06275269534126</v>
      </c>
      <c r="K407">
        <v>727.49185737637458</v>
      </c>
      <c r="L407">
        <v>729.15739045257862</v>
      </c>
      <c r="M407">
        <v>731.09789150364111</v>
      </c>
      <c r="N407">
        <v>733.35808905235115</v>
      </c>
      <c r="O407">
        <v>735.98987950609569</v>
      </c>
      <c r="P407">
        <v>740.76856707864863</v>
      </c>
      <c r="Q407">
        <v>746.76630891276182</v>
      </c>
      <c r="R407">
        <v>757.19919310367106</v>
      </c>
      <c r="S407">
        <v>775.53118127504615</v>
      </c>
      <c r="T407">
        <v>896.93755031274634</v>
      </c>
      <c r="U407">
        <v>978.02568824967193</v>
      </c>
      <c r="V407">
        <v>1095.1139076621334</v>
      </c>
      <c r="W407">
        <v>1263.8976429060021</v>
      </c>
      <c r="X407">
        <v>1506.7913747525549</v>
      </c>
      <c r="Y407">
        <v>1855.7525033107179</v>
      </c>
      <c r="Z407">
        <v>2356.2702119185788</v>
      </c>
      <c r="AA407">
        <v>3072.9910312930369</v>
      </c>
      <c r="AB407">
        <v>4097.6402406344996</v>
      </c>
      <c r="AC407">
        <v>3072.9910312930369</v>
      </c>
      <c r="AD407">
        <v>7644.3365203138674</v>
      </c>
      <c r="AE407">
        <v>2356.2702119185788</v>
      </c>
      <c r="AF407">
        <v>1095.1139076621334</v>
      </c>
      <c r="AG407">
        <v>1263.8976429060021</v>
      </c>
      <c r="AH407">
        <v>1506.7913747525549</v>
      </c>
      <c r="AI407">
        <v>2356.2702119185788</v>
      </c>
      <c r="AJ407">
        <v>1506.7913747525549</v>
      </c>
      <c r="AK407">
        <v>1855.7525033107179</v>
      </c>
      <c r="AL407">
        <v>228730.19196982024</v>
      </c>
      <c r="AM407">
        <v>723.78564887475886</v>
      </c>
      <c r="AN407">
        <v>727.49185737637458</v>
      </c>
      <c r="AO407">
        <v>978.02568824967193</v>
      </c>
      <c r="AP407">
        <v>1263.8976429060021</v>
      </c>
      <c r="AQ407">
        <v>1263.8976429060021</v>
      </c>
      <c r="AR407">
        <v>1121.1719378909329</v>
      </c>
      <c r="AS407">
        <v>-306029.24163972173</v>
      </c>
      <c r="AT407">
        <v>-292146.45060136158</v>
      </c>
    </row>
    <row r="408" spans="1:46" hidden="1" x14ac:dyDescent="0.15">
      <c r="B408" t="s">
        <v>421</v>
      </c>
      <c r="C408" t="s">
        <v>20</v>
      </c>
      <c r="D408" t="s">
        <v>25</v>
      </c>
      <c r="E408">
        <v>293267.62253925251</v>
      </c>
      <c r="F408">
        <v>293527.5706720305</v>
      </c>
      <c r="G408">
        <v>293831.57258662791</v>
      </c>
      <c r="H408">
        <v>294186.98545627424</v>
      </c>
      <c r="I408">
        <v>356623.93012382399</v>
      </c>
      <c r="J408">
        <v>298970.45520119055</v>
      </c>
      <c r="K408">
        <v>299544.82186164154</v>
      </c>
      <c r="L408">
        <v>300215.50912313478</v>
      </c>
      <c r="M408">
        <v>300998.43503201735</v>
      </c>
      <c r="N408">
        <v>301912.10962387349</v>
      </c>
      <c r="O408">
        <v>306912.83059859974</v>
      </c>
      <c r="P408">
        <v>308878.23195441643</v>
      </c>
      <c r="Q408">
        <v>375219.21724171418</v>
      </c>
      <c r="R408">
        <v>384469.82294283283</v>
      </c>
      <c r="S408">
        <v>327434.71550532599</v>
      </c>
      <c r="T408">
        <v>383889.27153385541</v>
      </c>
      <c r="U408">
        <v>419115.94586685853</v>
      </c>
      <c r="V408">
        <v>476096.74554840388</v>
      </c>
      <c r="W408">
        <v>659874.36059539078</v>
      </c>
      <c r="X408">
        <v>659360.89705848868</v>
      </c>
      <c r="Y408">
        <v>825785.19844878232</v>
      </c>
      <c r="Z408">
        <v>1053852.0000802015</v>
      </c>
      <c r="AA408">
        <v>1668417.7148941741</v>
      </c>
      <c r="AB408">
        <v>2237240.9394196719</v>
      </c>
      <c r="AC408">
        <v>1415627.1520314205</v>
      </c>
      <c r="AD408">
        <v>3580827.3483103891</v>
      </c>
      <c r="AE408">
        <v>1092407.5610587457</v>
      </c>
      <c r="AF408">
        <v>605406.97273439006</v>
      </c>
      <c r="AG408">
        <v>734705.47365260008</v>
      </c>
      <c r="AH408">
        <v>911708.89469815732</v>
      </c>
      <c r="AI408">
        <v>1053852.0000802015</v>
      </c>
      <c r="AJ408">
        <v>805885.54084926401</v>
      </c>
      <c r="AK408">
        <v>996984.56885889568</v>
      </c>
      <c r="AL408">
        <v>112367879.23227914</v>
      </c>
      <c r="AM408">
        <v>325154.03655693471</v>
      </c>
      <c r="AN408">
        <v>330666.3617953186</v>
      </c>
      <c r="AO408">
        <v>209557.97293342926</v>
      </c>
      <c r="AP408">
        <v>329937.18029769539</v>
      </c>
      <c r="AQ408">
        <v>761916.78749158524</v>
      </c>
      <c r="AR408">
        <v>307111.41722708434</v>
      </c>
      <c r="AS408">
        <v>-11275.089343857908</v>
      </c>
      <c r="AT408">
        <v>297464.4559593458</v>
      </c>
    </row>
    <row r="409" spans="1:46" x14ac:dyDescent="0.15">
      <c r="A409">
        <f>A399+2</f>
        <v>81</v>
      </c>
      <c r="B409" t="s">
        <v>422</v>
      </c>
      <c r="C409" t="s">
        <v>21</v>
      </c>
      <c r="D409" t="s">
        <v>25</v>
      </c>
      <c r="E409" s="10">
        <v>9646.9612677385703</v>
      </c>
      <c r="F409" s="10">
        <v>9655.5121931588983</v>
      </c>
      <c r="G409" s="10">
        <v>9665.5122561390763</v>
      </c>
      <c r="H409" s="10">
        <v>9677.2034689563898</v>
      </c>
      <c r="I409" s="10">
        <v>13567.214732971564</v>
      </c>
      <c r="J409" s="10">
        <v>9706.8329610776163</v>
      </c>
      <c r="K409" s="10">
        <v>9725.4812292740771</v>
      </c>
      <c r="L409" s="10">
        <v>9747.256789712168</v>
      </c>
      <c r="M409" s="10">
        <v>9772.676462078487</v>
      </c>
      <c r="N409" s="10">
        <v>9802.341221554334</v>
      </c>
      <c r="O409" s="10">
        <v>9836.9496986730683</v>
      </c>
      <c r="P409" s="10">
        <v>9899.9433318723222</v>
      </c>
      <c r="Q409" s="10">
        <v>13970.928301553187</v>
      </c>
      <c r="R409" s="10">
        <v>14164.677687367524</v>
      </c>
      <c r="S409" s="10">
        <v>10361.858085611582</v>
      </c>
      <c r="T409" s="10">
        <v>11996.539735432982</v>
      </c>
      <c r="U409" s="10">
        <v>13097.373308339329</v>
      </c>
      <c r="V409" s="12">
        <v>14694.343998407527</v>
      </c>
      <c r="W409" s="10">
        <v>27211.313838985188</v>
      </c>
      <c r="X409" s="10">
        <v>20350.644970941012</v>
      </c>
      <c r="Y409" s="10">
        <v>25176.378001487265</v>
      </c>
      <c r="Z409" s="10">
        <v>32129.634148786638</v>
      </c>
      <c r="AA409" s="10">
        <v>67410.816763400973</v>
      </c>
      <c r="AB409" s="10">
        <v>90393.573309885745</v>
      </c>
      <c r="AC409" s="10">
        <v>42131.760477125608</v>
      </c>
      <c r="AD409" s="10">
        <v>106572.24250923778</v>
      </c>
      <c r="AE409" s="10">
        <v>32129.634148786638</v>
      </c>
      <c r="AF409" s="10">
        <v>23510.950397452041</v>
      </c>
      <c r="AG409" s="10">
        <v>30612.728068858338</v>
      </c>
      <c r="AH409" s="10">
        <v>36631.160947693817</v>
      </c>
      <c r="AI409" s="10">
        <v>32129.634148786638</v>
      </c>
      <c r="AJ409" s="10">
        <v>32561.031953505619</v>
      </c>
      <c r="AK409" s="10">
        <v>40282.204802379623</v>
      </c>
      <c r="AL409" s="10">
        <v>3344282.1200083075</v>
      </c>
      <c r="AM409" s="10">
        <v>9677.2034689563898</v>
      </c>
      <c r="AN409" s="10">
        <v>9725.4812292740771</v>
      </c>
      <c r="AO409" s="10">
        <v>13097.373308339329</v>
      </c>
      <c r="AP409" s="10">
        <v>27211.313838985188</v>
      </c>
      <c r="AQ409" s="10">
        <v>23809.899609112039</v>
      </c>
      <c r="AR409" s="10">
        <v>11996.539735432982</v>
      </c>
      <c r="AS409" s="10">
        <v>281271.0828038195</v>
      </c>
      <c r="AT409" s="10">
        <v>2349.5784676944113</v>
      </c>
    </row>
    <row r="410" spans="1:46" hidden="1" x14ac:dyDescent="0.15">
      <c r="B410" t="s">
        <v>423</v>
      </c>
      <c r="C410" t="s">
        <v>22</v>
      </c>
      <c r="D410" t="s">
        <v>25</v>
      </c>
      <c r="E410">
        <v>9646.9612677385703</v>
      </c>
      <c r="F410">
        <v>9655.5121931588983</v>
      </c>
      <c r="G410">
        <v>9665.5122561390763</v>
      </c>
      <c r="H410">
        <v>9677.2034689563898</v>
      </c>
      <c r="I410">
        <v>13567.214732971564</v>
      </c>
      <c r="J410">
        <v>9706.8329610776163</v>
      </c>
      <c r="K410">
        <v>9725.4812292740771</v>
      </c>
      <c r="L410">
        <v>9747.256789712168</v>
      </c>
      <c r="M410">
        <v>9772.676462078487</v>
      </c>
      <c r="N410">
        <v>9802.341221554334</v>
      </c>
      <c r="O410">
        <v>9836.9496986730683</v>
      </c>
      <c r="P410">
        <v>9899.9433318723222</v>
      </c>
      <c r="Q410">
        <v>13970.928301553187</v>
      </c>
      <c r="R410">
        <v>14164.677687367524</v>
      </c>
      <c r="S410">
        <v>10361.858085611582</v>
      </c>
      <c r="T410">
        <v>11996.539735432982</v>
      </c>
      <c r="U410">
        <v>13097.373308339329</v>
      </c>
      <c r="V410">
        <v>14694.343998407527</v>
      </c>
      <c r="W410">
        <v>27211.313838985188</v>
      </c>
      <c r="X410">
        <v>20350.644970941012</v>
      </c>
      <c r="Y410">
        <v>35246.929202082174</v>
      </c>
      <c r="Z410">
        <v>44981.487808301288</v>
      </c>
      <c r="AA410">
        <v>42131.760477125608</v>
      </c>
      <c r="AB410">
        <v>56495.983318678591</v>
      </c>
      <c r="AC410">
        <v>42131.760477125608</v>
      </c>
      <c r="AD410">
        <v>106572.24250923778</v>
      </c>
      <c r="AE410">
        <v>51407.414638058617</v>
      </c>
      <c r="AF410">
        <v>14694.343998407527</v>
      </c>
      <c r="AG410">
        <v>17007.071149365744</v>
      </c>
      <c r="AH410">
        <v>28490.902959317416</v>
      </c>
      <c r="AI410">
        <v>44981.487808301288</v>
      </c>
      <c r="AJ410">
        <v>20350.644970941012</v>
      </c>
      <c r="AK410">
        <v>25176.378001487265</v>
      </c>
      <c r="AL410">
        <v>3344282.1200083075</v>
      </c>
      <c r="AM410">
        <v>9677.2034689563898</v>
      </c>
      <c r="AN410">
        <v>15560.769966838523</v>
      </c>
      <c r="AO410">
        <v>13097.373308339329</v>
      </c>
      <c r="AP410">
        <v>27211.313838985188</v>
      </c>
      <c r="AQ410">
        <v>23809.899609112039</v>
      </c>
      <c r="AR410">
        <v>11996.539735432982</v>
      </c>
      <c r="AS410">
        <v>7967.4457047779524</v>
      </c>
      <c r="AT410">
        <v>10838.904383304354</v>
      </c>
    </row>
    <row r="411" spans="1:46" hidden="1" x14ac:dyDescent="0.15">
      <c r="B411" t="s">
        <v>424</v>
      </c>
      <c r="C411" t="s">
        <v>23</v>
      </c>
      <c r="D411" t="s">
        <v>25</v>
      </c>
      <c r="E411">
        <v>1157.6353521286283</v>
      </c>
      <c r="F411">
        <v>1158.6614631790678</v>
      </c>
      <c r="G411">
        <v>1159.8614707366892</v>
      </c>
      <c r="H411">
        <v>1161.2644162747667</v>
      </c>
      <c r="I411">
        <v>1162.9041199689914</v>
      </c>
      <c r="J411">
        <v>1164.8199553293139</v>
      </c>
      <c r="K411">
        <v>1167.0577475128891</v>
      </c>
      <c r="L411">
        <v>1169.6708147654601</v>
      </c>
      <c r="M411">
        <v>1172.7211754494183</v>
      </c>
      <c r="N411">
        <v>1176.2809465865203</v>
      </c>
      <c r="O411">
        <v>1180.4339638407682</v>
      </c>
      <c r="P411">
        <v>1187.9931998246786</v>
      </c>
      <c r="Q411">
        <v>1197.5081401331304</v>
      </c>
      <c r="R411">
        <v>1214.1152303457879</v>
      </c>
      <c r="S411">
        <v>1243.4229702733899</v>
      </c>
      <c r="T411">
        <v>1439.5847682519579</v>
      </c>
      <c r="U411">
        <v>1571.6847970007193</v>
      </c>
      <c r="V411">
        <v>1763.3212798089032</v>
      </c>
      <c r="W411">
        <v>2040.8485379238891</v>
      </c>
      <c r="X411">
        <v>2442.077396512921</v>
      </c>
      <c r="Y411">
        <v>3021.1653601784719</v>
      </c>
      <c r="Z411">
        <v>3855.5560978543963</v>
      </c>
      <c r="AA411">
        <v>5055.8112572550726</v>
      </c>
      <c r="AB411">
        <v>6779.5179982414302</v>
      </c>
      <c r="AC411">
        <v>5055.8112572550726</v>
      </c>
      <c r="AD411">
        <v>12788.669101108533</v>
      </c>
      <c r="AE411">
        <v>3855.5560978543963</v>
      </c>
      <c r="AF411">
        <v>1763.3212798089032</v>
      </c>
      <c r="AG411">
        <v>2040.8485379238891</v>
      </c>
      <c r="AH411">
        <v>2442.077396512921</v>
      </c>
      <c r="AI411">
        <v>3855.5560978543963</v>
      </c>
      <c r="AJ411">
        <v>2442.077396512921</v>
      </c>
      <c r="AK411">
        <v>3021.1653601784719</v>
      </c>
      <c r="AL411">
        <v>401313.85440099693</v>
      </c>
      <c r="AM411">
        <v>1161.2644162747667</v>
      </c>
      <c r="AN411">
        <v>1167.0577475128891</v>
      </c>
      <c r="AO411">
        <v>1571.6847970007193</v>
      </c>
      <c r="AP411">
        <v>2040.8485379238891</v>
      </c>
      <c r="AQ411">
        <v>2040.8485379238891</v>
      </c>
      <c r="AR411">
        <v>1679.5155629606174</v>
      </c>
      <c r="AS411">
        <v>8447.3072941952723</v>
      </c>
      <c r="AT411">
        <v>907.75866154153186</v>
      </c>
    </row>
    <row r="412" spans="1:46" hidden="1" x14ac:dyDescent="0.15">
      <c r="B412" t="s">
        <v>425</v>
      </c>
      <c r="C412" t="s">
        <v>24</v>
      </c>
      <c r="D412" t="s">
        <v>25</v>
      </c>
      <c r="E412">
        <v>771.75690141908558</v>
      </c>
      <c r="F412">
        <v>772.44097545271188</v>
      </c>
      <c r="G412">
        <v>773.24098049112604</v>
      </c>
      <c r="H412">
        <v>774.17627751651116</v>
      </c>
      <c r="I412">
        <v>775.26941331266084</v>
      </c>
      <c r="J412">
        <v>776.54663688620928</v>
      </c>
      <c r="K412">
        <v>778.03849834192613</v>
      </c>
      <c r="L412">
        <v>779.78054317697342</v>
      </c>
      <c r="M412">
        <v>781.8141169662789</v>
      </c>
      <c r="N412">
        <v>784.18729772434676</v>
      </c>
      <c r="O412">
        <v>786.95597589384545</v>
      </c>
      <c r="P412">
        <v>791.99546654978576</v>
      </c>
      <c r="Q412">
        <v>798.33876008875359</v>
      </c>
      <c r="R412">
        <v>809.41015356385856</v>
      </c>
      <c r="S412">
        <v>828.94864684892661</v>
      </c>
      <c r="T412">
        <v>959.72317883463859</v>
      </c>
      <c r="U412">
        <v>1047.7898646671463</v>
      </c>
      <c r="V412">
        <v>1175.5475198726022</v>
      </c>
      <c r="W412">
        <v>1360.5656919492594</v>
      </c>
      <c r="X412">
        <v>1628.0515976752808</v>
      </c>
      <c r="Y412">
        <v>2014.1102401189812</v>
      </c>
      <c r="Z412">
        <v>2570.3707319029309</v>
      </c>
      <c r="AA412">
        <v>3370.5408381700486</v>
      </c>
      <c r="AB412">
        <v>4519.6786654942871</v>
      </c>
      <c r="AC412">
        <v>3370.5408381700486</v>
      </c>
      <c r="AD412">
        <v>8525.7794007390221</v>
      </c>
      <c r="AE412">
        <v>2570.3707319029309</v>
      </c>
      <c r="AF412">
        <v>1175.5475198726022</v>
      </c>
      <c r="AG412">
        <v>1360.5656919492594</v>
      </c>
      <c r="AH412">
        <v>1628.0515976752808</v>
      </c>
      <c r="AI412">
        <v>2570.3707319029309</v>
      </c>
      <c r="AJ412">
        <v>1628.0515976752808</v>
      </c>
      <c r="AK412">
        <v>2014.1102401189812</v>
      </c>
      <c r="AL412">
        <v>267542.5696006646</v>
      </c>
      <c r="AM412">
        <v>774.17627751651116</v>
      </c>
      <c r="AN412">
        <v>778.03849834192613</v>
      </c>
      <c r="AO412">
        <v>1047.7898646671463</v>
      </c>
      <c r="AP412">
        <v>1360.5656919492594</v>
      </c>
      <c r="AQ412">
        <v>1360.5656919492594</v>
      </c>
      <c r="AR412">
        <v>1199.6539735432982</v>
      </c>
      <c r="AS412">
        <v>-327451.58108085161</v>
      </c>
      <c r="AT412">
        <v>-312521.11333478073</v>
      </c>
    </row>
    <row r="413" spans="1:46" hidden="1" x14ac:dyDescent="0.15">
      <c r="B413" t="s">
        <v>426</v>
      </c>
      <c r="C413" t="s">
        <v>20</v>
      </c>
      <c r="D413" t="s">
        <v>25</v>
      </c>
      <c r="E413">
        <v>313720.76730832405</v>
      </c>
      <c r="F413">
        <v>313989.45785237022</v>
      </c>
      <c r="G413">
        <v>314304.29926153051</v>
      </c>
      <c r="H413">
        <v>314673.10431822948</v>
      </c>
      <c r="I413">
        <v>381442.88161935919</v>
      </c>
      <c r="J413">
        <v>319763.35842046904</v>
      </c>
      <c r="K413">
        <v>320362.85624629469</v>
      </c>
      <c r="L413">
        <v>321064.2470402398</v>
      </c>
      <c r="M413">
        <v>321884.59982192633</v>
      </c>
      <c r="N413">
        <v>322843.80144017492</v>
      </c>
      <c r="O413">
        <v>328172.3527764359</v>
      </c>
      <c r="P413">
        <v>330244.70398695936</v>
      </c>
      <c r="Q413">
        <v>401139.84320063679</v>
      </c>
      <c r="R413">
        <v>410987.21024911769</v>
      </c>
      <c r="S413">
        <v>349992.71272579511</v>
      </c>
      <c r="T413">
        <v>410761.52054122533</v>
      </c>
      <c r="U413">
        <v>449014.08472073742</v>
      </c>
      <c r="V413">
        <v>511074.98209285195</v>
      </c>
      <c r="W413">
        <v>710378.0923451815</v>
      </c>
      <c r="X413">
        <v>712484.37159490434</v>
      </c>
      <c r="Y413">
        <v>896365.06223497249</v>
      </c>
      <c r="Z413">
        <v>1149793.524008489</v>
      </c>
      <c r="AA413">
        <v>1830299.8116994144</v>
      </c>
      <c r="AB413">
        <v>2468135.4276030958</v>
      </c>
      <c r="AC413">
        <v>1552981.6584116244</v>
      </c>
      <c r="AD413">
        <v>3994403.2807032154</v>
      </c>
      <c r="AE413">
        <v>1191859.1407405068</v>
      </c>
      <c r="AF413">
        <v>649885.47105634259</v>
      </c>
      <c r="AG413">
        <v>790936.4327142227</v>
      </c>
      <c r="AH413">
        <v>985163.57553863316</v>
      </c>
      <c r="AI413">
        <v>1149793.524008489</v>
      </c>
      <c r="AJ413">
        <v>870814.23194932751</v>
      </c>
      <c r="AK413">
        <v>1082196.8434300278</v>
      </c>
      <c r="AL413">
        <v>131438172.00295775</v>
      </c>
      <c r="AM413">
        <v>347796.58898330631</v>
      </c>
      <c r="AN413">
        <v>353647.30884331232</v>
      </c>
      <c r="AO413">
        <v>224507.04236036871</v>
      </c>
      <c r="AP413">
        <v>355189.04617259075</v>
      </c>
      <c r="AQ413">
        <v>820230.3746666013</v>
      </c>
      <c r="AR413">
        <v>328609.21643298026</v>
      </c>
      <c r="AS413">
        <v>-12064.540615494207</v>
      </c>
      <c r="AT413">
        <v>318289.45435046958</v>
      </c>
    </row>
    <row r="414" spans="1:46" x14ac:dyDescent="0.15">
      <c r="A414">
        <f>A404+2</f>
        <v>82</v>
      </c>
      <c r="B414" t="s">
        <v>427</v>
      </c>
      <c r="C414" t="s">
        <v>21</v>
      </c>
      <c r="D414" t="s">
        <v>25</v>
      </c>
      <c r="E414" s="10">
        <v>10319.762082510661</v>
      </c>
      <c r="F414" s="10">
        <v>10328.60058724902</v>
      </c>
      <c r="G414" s="10">
        <v>10338.957212550346</v>
      </c>
      <c r="H414" s="10">
        <v>10351.088957836497</v>
      </c>
      <c r="I414" s="10">
        <v>14511.413974649535</v>
      </c>
      <c r="J414" s="10">
        <v>10381.927221443801</v>
      </c>
      <c r="K414" s="10">
        <v>10401.39143656801</v>
      </c>
      <c r="L414" s="10">
        <v>10424.163864942851</v>
      </c>
      <c r="M414" s="10">
        <v>10450.798695517089</v>
      </c>
      <c r="N414" s="10">
        <v>10481.941605200484</v>
      </c>
      <c r="O414" s="10">
        <v>10518.344640270383</v>
      </c>
      <c r="P414" s="10">
        <v>10584.766153428183</v>
      </c>
      <c r="Q414" s="10">
        <v>14936.057991513073</v>
      </c>
      <c r="R414" s="10">
        <v>15141.634061809598</v>
      </c>
      <c r="S414" s="10">
        <v>11075.718757145416</v>
      </c>
      <c r="T414" s="10">
        <v>12836.297516913291</v>
      </c>
      <c r="U414" s="10">
        <v>14031.690147523044</v>
      </c>
      <c r="V414" s="12">
        <v>15773.919200396665</v>
      </c>
      <c r="W414" s="10">
        <v>29293.94195237862</v>
      </c>
      <c r="X414" s="10">
        <v>21990.258382558775</v>
      </c>
      <c r="Y414" s="10">
        <v>27328.203116919896</v>
      </c>
      <c r="Z414" s="10">
        <v>35054.680610014904</v>
      </c>
      <c r="AA414" s="10">
        <v>73951.507543410684</v>
      </c>
      <c r="AB414" s="10">
        <v>99722.64353951902</v>
      </c>
      <c r="AC414" s="10">
        <v>46219.692214631672</v>
      </c>
      <c r="AD414" s="10">
        <v>118881.05002092902</v>
      </c>
      <c r="AE414" s="10">
        <v>35054.680610014904</v>
      </c>
      <c r="AF414" s="10">
        <v>25238.270720634664</v>
      </c>
      <c r="AG414" s="10">
        <v>32955.684696425946</v>
      </c>
      <c r="AH414" s="10">
        <v>39582.465088605793</v>
      </c>
      <c r="AI414" s="10">
        <v>35054.680610014904</v>
      </c>
      <c r="AJ414" s="10">
        <v>35184.413412094043</v>
      </c>
      <c r="AK414" s="10">
        <v>43725.124987071831</v>
      </c>
      <c r="AL414" s="10">
        <v>3911850.357230885</v>
      </c>
      <c r="AM414" s="10">
        <v>10351.088957836497</v>
      </c>
      <c r="AN414" s="10">
        <v>10401.39143656801</v>
      </c>
      <c r="AO414" s="10">
        <v>14031.690147523044</v>
      </c>
      <c r="AP414" s="10">
        <v>29293.94195237862</v>
      </c>
      <c r="AQ414" s="10">
        <v>25632.199208331291</v>
      </c>
      <c r="AR414" s="10">
        <v>12836.297516913291</v>
      </c>
      <c r="AS414" s="10">
        <v>300884.46979141078</v>
      </c>
      <c r="AT414" s="10">
        <v>2516.5354344026309</v>
      </c>
    </row>
    <row r="415" spans="1:46" hidden="1" x14ac:dyDescent="0.15">
      <c r="B415" t="s">
        <v>428</v>
      </c>
      <c r="C415" t="s">
        <v>22</v>
      </c>
      <c r="D415" t="s">
        <v>25</v>
      </c>
      <c r="E415">
        <v>10319.762082510661</v>
      </c>
      <c r="F415">
        <v>10328.60058724902</v>
      </c>
      <c r="G415">
        <v>10338.957212550346</v>
      </c>
      <c r="H415">
        <v>10351.088957836497</v>
      </c>
      <c r="I415">
        <v>14511.413974649535</v>
      </c>
      <c r="J415">
        <v>10381.927221443801</v>
      </c>
      <c r="K415">
        <v>10401.39143656801</v>
      </c>
      <c r="L415">
        <v>10424.163864942851</v>
      </c>
      <c r="M415">
        <v>10450.798695517089</v>
      </c>
      <c r="N415">
        <v>10481.941605200484</v>
      </c>
      <c r="O415">
        <v>10518.344640270383</v>
      </c>
      <c r="P415">
        <v>10584.766153428183</v>
      </c>
      <c r="Q415">
        <v>14936.057991513073</v>
      </c>
      <c r="R415">
        <v>15141.634061809598</v>
      </c>
      <c r="S415">
        <v>11075.718757145416</v>
      </c>
      <c r="T415">
        <v>12836.297516913291</v>
      </c>
      <c r="U415">
        <v>14031.690147523044</v>
      </c>
      <c r="V415">
        <v>15773.919200396665</v>
      </c>
      <c r="W415">
        <v>29293.94195237862</v>
      </c>
      <c r="X415">
        <v>21990.258382558775</v>
      </c>
      <c r="Y415">
        <v>38259.48436368785</v>
      </c>
      <c r="Z415">
        <v>49076.552854020869</v>
      </c>
      <c r="AA415">
        <v>46219.692214631672</v>
      </c>
      <c r="AB415">
        <v>62326.652212199384</v>
      </c>
      <c r="AC415">
        <v>46219.692214631672</v>
      </c>
      <c r="AD415">
        <v>118881.05002092902</v>
      </c>
      <c r="AE415">
        <v>56087.488976023851</v>
      </c>
      <c r="AF415">
        <v>15773.919200396665</v>
      </c>
      <c r="AG415">
        <v>18308.713720236636</v>
      </c>
      <c r="AH415">
        <v>30786.361735582286</v>
      </c>
      <c r="AI415">
        <v>49076.552854020869</v>
      </c>
      <c r="AJ415">
        <v>21990.258382558775</v>
      </c>
      <c r="AK415">
        <v>27328.203116919896</v>
      </c>
      <c r="AL415">
        <v>3911850.357230885</v>
      </c>
      <c r="AM415">
        <v>10351.088957836497</v>
      </c>
      <c r="AN415">
        <v>16642.226298508816</v>
      </c>
      <c r="AO415">
        <v>14031.690147523044</v>
      </c>
      <c r="AP415">
        <v>29293.94195237862</v>
      </c>
      <c r="AQ415">
        <v>25632.199208331291</v>
      </c>
      <c r="AR415">
        <v>12836.297516913291</v>
      </c>
      <c r="AS415">
        <v>8522.6804301428001</v>
      </c>
      <c r="AT415">
        <v>11597.926067012013</v>
      </c>
    </row>
    <row r="416" spans="1:46" hidden="1" x14ac:dyDescent="0.15">
      <c r="B416" t="s">
        <v>429</v>
      </c>
      <c r="C416" t="s">
        <v>23</v>
      </c>
      <c r="D416" t="s">
        <v>25</v>
      </c>
      <c r="E416">
        <v>1238.3714499012792</v>
      </c>
      <c r="F416">
        <v>1239.4320704698825</v>
      </c>
      <c r="G416">
        <v>1240.6748655060414</v>
      </c>
      <c r="H416">
        <v>1242.1306749403795</v>
      </c>
      <c r="I416">
        <v>1243.8354835413888</v>
      </c>
      <c r="J416">
        <v>1245.831266573256</v>
      </c>
      <c r="K416">
        <v>1248.1669723881612</v>
      </c>
      <c r="L416">
        <v>1250.8996637931421</v>
      </c>
      <c r="M416">
        <v>1254.0958434620507</v>
      </c>
      <c r="N416">
        <v>1257.8329926240581</v>
      </c>
      <c r="O416">
        <v>1262.201356832446</v>
      </c>
      <c r="P416">
        <v>1270.1719384113821</v>
      </c>
      <c r="Q416">
        <v>1280.2335421296921</v>
      </c>
      <c r="R416">
        <v>1297.8543481551085</v>
      </c>
      <c r="S416">
        <v>1329.0862508574498</v>
      </c>
      <c r="T416">
        <v>1540.3557020295948</v>
      </c>
      <c r="U416">
        <v>1683.8028177027654</v>
      </c>
      <c r="V416">
        <v>1892.8703040475998</v>
      </c>
      <c r="W416">
        <v>2197.0456464283961</v>
      </c>
      <c r="X416">
        <v>2638.8310059070532</v>
      </c>
      <c r="Y416">
        <v>3279.3843740303873</v>
      </c>
      <c r="Z416">
        <v>4206.5616732017888</v>
      </c>
      <c r="AA416">
        <v>5546.3630657558006</v>
      </c>
      <c r="AB416">
        <v>7479.198265463926</v>
      </c>
      <c r="AC416">
        <v>5546.3630657558006</v>
      </c>
      <c r="AD416">
        <v>14265.726002511483</v>
      </c>
      <c r="AE416">
        <v>4206.5616732017888</v>
      </c>
      <c r="AF416">
        <v>1892.8703040475998</v>
      </c>
      <c r="AG416">
        <v>2197.0456464283961</v>
      </c>
      <c r="AH416">
        <v>2638.8310059070532</v>
      </c>
      <c r="AI416">
        <v>4206.5616732017888</v>
      </c>
      <c r="AJ416">
        <v>2638.8310059070532</v>
      </c>
      <c r="AK416">
        <v>3279.3843740303873</v>
      </c>
      <c r="AL416">
        <v>469422.04286770622</v>
      </c>
      <c r="AM416">
        <v>1242.1306749403795</v>
      </c>
      <c r="AN416">
        <v>1248.1669723881612</v>
      </c>
      <c r="AO416">
        <v>1683.8028177027654</v>
      </c>
      <c r="AP416">
        <v>2197.0456464283961</v>
      </c>
      <c r="AQ416">
        <v>2197.0456464283961</v>
      </c>
      <c r="AR416">
        <v>1797.0816523678607</v>
      </c>
      <c r="AS416">
        <v>9036.1323308193314</v>
      </c>
      <c r="AT416">
        <v>971.50068576700789</v>
      </c>
    </row>
    <row r="417" spans="1:46" hidden="1" x14ac:dyDescent="0.15">
      <c r="B417" t="s">
        <v>430</v>
      </c>
      <c r="C417" t="s">
        <v>24</v>
      </c>
      <c r="D417" t="s">
        <v>25</v>
      </c>
      <c r="E417">
        <v>825.58096660085278</v>
      </c>
      <c r="F417">
        <v>826.28804697992166</v>
      </c>
      <c r="G417">
        <v>827.1165770040277</v>
      </c>
      <c r="H417">
        <v>828.08711662691974</v>
      </c>
      <c r="I417">
        <v>829.22365569425915</v>
      </c>
      <c r="J417">
        <v>830.55417771550401</v>
      </c>
      <c r="K417">
        <v>832.11131492544075</v>
      </c>
      <c r="L417">
        <v>833.93310919542807</v>
      </c>
      <c r="M417">
        <v>836.06389564136714</v>
      </c>
      <c r="N417">
        <v>838.55532841603872</v>
      </c>
      <c r="O417">
        <v>841.46757122163058</v>
      </c>
      <c r="P417">
        <v>846.78129227425472</v>
      </c>
      <c r="Q417">
        <v>853.4890280864613</v>
      </c>
      <c r="R417">
        <v>865.23623210340565</v>
      </c>
      <c r="S417">
        <v>886.05750057163323</v>
      </c>
      <c r="T417">
        <v>1026.9038013530633</v>
      </c>
      <c r="U417">
        <v>1122.5352118018436</v>
      </c>
      <c r="V417">
        <v>1261.9135360317332</v>
      </c>
      <c r="W417">
        <v>1464.6970976189309</v>
      </c>
      <c r="X417">
        <v>1759.220670604702</v>
      </c>
      <c r="Y417">
        <v>2186.2562493535916</v>
      </c>
      <c r="Z417">
        <v>2804.3744488011926</v>
      </c>
      <c r="AA417">
        <v>3697.575377170534</v>
      </c>
      <c r="AB417">
        <v>4986.1321769759506</v>
      </c>
      <c r="AC417">
        <v>3697.575377170534</v>
      </c>
      <c r="AD417">
        <v>9510.4840016743219</v>
      </c>
      <c r="AE417">
        <v>2804.3744488011926</v>
      </c>
      <c r="AF417">
        <v>1261.9135360317332</v>
      </c>
      <c r="AG417">
        <v>1464.6970976189309</v>
      </c>
      <c r="AH417">
        <v>1759.220670604702</v>
      </c>
      <c r="AI417">
        <v>2804.3744488011926</v>
      </c>
      <c r="AJ417">
        <v>1759.220670604702</v>
      </c>
      <c r="AK417">
        <v>2186.2562493535916</v>
      </c>
      <c r="AL417">
        <v>312948.02857847081</v>
      </c>
      <c r="AM417">
        <v>828.08711662691974</v>
      </c>
      <c r="AN417">
        <v>832.11131492544075</v>
      </c>
      <c r="AO417">
        <v>1122.5352118018436</v>
      </c>
      <c r="AP417">
        <v>1464.6970976189309</v>
      </c>
      <c r="AQ417">
        <v>1464.6970976189309</v>
      </c>
      <c r="AR417">
        <v>1283.6297516913291</v>
      </c>
      <c r="AS417">
        <v>-350373.49013338762</v>
      </c>
      <c r="AT417">
        <v>-334320.49068336579</v>
      </c>
    </row>
    <row r="418" spans="1:46" hidden="1" x14ac:dyDescent="0.15">
      <c r="B418" t="s">
        <v>431</v>
      </c>
      <c r="C418" t="s">
        <v>20</v>
      </c>
      <c r="D418" t="s">
        <v>25</v>
      </c>
      <c r="E418">
        <v>335604.12043505709</v>
      </c>
      <c r="F418">
        <v>335881.80619446625</v>
      </c>
      <c r="G418">
        <v>336207.82520192856</v>
      </c>
      <c r="H418">
        <v>336590.47027740208</v>
      </c>
      <c r="I418">
        <v>407995.10745841422</v>
      </c>
      <c r="J418">
        <v>342007.71400575287</v>
      </c>
      <c r="K418">
        <v>342633.34973721235</v>
      </c>
      <c r="L418">
        <v>343366.74078901077</v>
      </c>
      <c r="M418">
        <v>344226.18202328496</v>
      </c>
      <c r="N418">
        <v>345233.02976103732</v>
      </c>
      <c r="O418">
        <v>350911.0664681581</v>
      </c>
      <c r="P418">
        <v>353095.86388099683</v>
      </c>
      <c r="Q418">
        <v>428859.05589127616</v>
      </c>
      <c r="R418">
        <v>439341.03965185687</v>
      </c>
      <c r="S418">
        <v>374109.83594412741</v>
      </c>
      <c r="T418">
        <v>439514.82697911107</v>
      </c>
      <c r="U418">
        <v>481047.09499262791</v>
      </c>
      <c r="V418">
        <v>548633.81234389613</v>
      </c>
      <c r="W418">
        <v>764783.65007064713</v>
      </c>
      <c r="X418">
        <v>769953.62840567785</v>
      </c>
      <c r="Y418">
        <v>973099.1319761998</v>
      </c>
      <c r="Z418">
        <v>1254668.1430040242</v>
      </c>
      <c r="AA418">
        <v>2008248.4052410992</v>
      </c>
      <c r="AB418">
        <v>2723364.1684260033</v>
      </c>
      <c r="AC418">
        <v>1703968.3438409327</v>
      </c>
      <c r="AD418">
        <v>4456479.6905248687</v>
      </c>
      <c r="AE418">
        <v>1300570.6360407567</v>
      </c>
      <c r="AF418">
        <v>697645.46507927543</v>
      </c>
      <c r="AG418">
        <v>851511.69286216376</v>
      </c>
      <c r="AH418">
        <v>1064627.2392769866</v>
      </c>
      <c r="AI418">
        <v>1254668.1430040242</v>
      </c>
      <c r="AJ418">
        <v>941054.43471805076</v>
      </c>
      <c r="AK418">
        <v>1174839.1959224851</v>
      </c>
      <c r="AL418">
        <v>153748157.27573511</v>
      </c>
      <c r="AM418">
        <v>372021.04609607597</v>
      </c>
      <c r="AN418">
        <v>378231.61983977986</v>
      </c>
      <c r="AO418">
        <v>240523.54749631396</v>
      </c>
      <c r="AP418">
        <v>382391.82503532356</v>
      </c>
      <c r="AQ418">
        <v>883049.1629681699</v>
      </c>
      <c r="AR418">
        <v>351611.86158328888</v>
      </c>
      <c r="AS418">
        <v>-12909.257376496367</v>
      </c>
      <c r="AT418">
        <v>340572.25235845149</v>
      </c>
    </row>
    <row r="419" spans="1:46" x14ac:dyDescent="0.15">
      <c r="A419">
        <f>A409+2</f>
        <v>83</v>
      </c>
      <c r="B419" t="s">
        <v>432</v>
      </c>
      <c r="C419" t="s">
        <v>21</v>
      </c>
      <c r="D419" t="s">
        <v>25</v>
      </c>
      <c r="E419" s="10">
        <v>11039.609224837404</v>
      </c>
      <c r="F419" s="10">
        <v>11048.743624817969</v>
      </c>
      <c r="G419" s="10">
        <v>11059.467934273966</v>
      </c>
      <c r="H419" s="10">
        <v>11072.054943335594</v>
      </c>
      <c r="I419" s="10">
        <v>15521.553001135324</v>
      </c>
      <c r="J419" s="10">
        <v>11104.146558628341</v>
      </c>
      <c r="K419" s="10">
        <v>11124.459407052349</v>
      </c>
      <c r="L419" s="10">
        <v>11148.270804838012</v>
      </c>
      <c r="M419" s="10">
        <v>11176.174741015746</v>
      </c>
      <c r="N419" s="10">
        <v>11208.864602631083</v>
      </c>
      <c r="O419" s="10">
        <v>11247.149566287118</v>
      </c>
      <c r="P419" s="10">
        <v>11317.175124390924</v>
      </c>
      <c r="Q419" s="10">
        <v>15968.156336377304</v>
      </c>
      <c r="R419" s="10">
        <v>16186.248829278939</v>
      </c>
      <c r="S419" s="10">
        <v>11838.918858991374</v>
      </c>
      <c r="T419" s="10">
        <v>13734.838343097221</v>
      </c>
      <c r="U419" s="10">
        <v>15032.721718519622</v>
      </c>
      <c r="V419" s="12">
        <v>16933.142356293094</v>
      </c>
      <c r="W419" s="10">
        <v>31537.470106006069</v>
      </c>
      <c r="X419" s="10">
        <v>23764.000876718452</v>
      </c>
      <c r="Y419" s="10">
        <v>29667.656462689018</v>
      </c>
      <c r="Z419" s="10">
        <v>38252.077530610492</v>
      </c>
      <c r="AA419" s="10">
        <v>81141.349706711073</v>
      </c>
      <c r="AB419" s="10">
        <v>110034.91589600014</v>
      </c>
      <c r="AC419" s="10">
        <v>50713.343566694428</v>
      </c>
      <c r="AD419" s="10">
        <v>132633.32412276394</v>
      </c>
      <c r="AE419" s="10">
        <v>38252.077530610492</v>
      </c>
      <c r="AF419" s="10">
        <v>27093.027770068948</v>
      </c>
      <c r="AG419" s="10">
        <v>35479.653869256828</v>
      </c>
      <c r="AH419" s="10">
        <v>42775.201578093212</v>
      </c>
      <c r="AI419" s="10">
        <v>38252.077530610492</v>
      </c>
      <c r="AJ419" s="10">
        <v>38022.401402749521</v>
      </c>
      <c r="AK419" s="10">
        <v>47468.250340302431</v>
      </c>
      <c r="AL419" s="10">
        <v>4575838.0141587825</v>
      </c>
      <c r="AM419" s="10">
        <v>11072.054943335594</v>
      </c>
      <c r="AN419" s="10">
        <v>11124.459407052349</v>
      </c>
      <c r="AO419" s="10">
        <v>15032.721718519622</v>
      </c>
      <c r="AP419" s="10">
        <v>31537.470106006069</v>
      </c>
      <c r="AQ419" s="10">
        <v>27595.286342755309</v>
      </c>
      <c r="AR419" s="10">
        <v>13734.838343097221</v>
      </c>
      <c r="AS419" s="10">
        <v>321869.28209195985</v>
      </c>
      <c r="AT419" s="10">
        <v>2695.2291182598165</v>
      </c>
    </row>
    <row r="420" spans="1:46" hidden="1" x14ac:dyDescent="0.15">
      <c r="B420" t="s">
        <v>433</v>
      </c>
      <c r="C420" t="s">
        <v>22</v>
      </c>
      <c r="D420" t="s">
        <v>25</v>
      </c>
      <c r="E420">
        <v>11039.609224837404</v>
      </c>
      <c r="F420">
        <v>11048.743624817969</v>
      </c>
      <c r="G420">
        <v>11059.467934273966</v>
      </c>
      <c r="H420">
        <v>11072.054943335594</v>
      </c>
      <c r="I420">
        <v>15521.553001135324</v>
      </c>
      <c r="J420">
        <v>11104.146558628341</v>
      </c>
      <c r="K420">
        <v>11124.459407052349</v>
      </c>
      <c r="L420">
        <v>11148.270804838012</v>
      </c>
      <c r="M420">
        <v>11176.174741015746</v>
      </c>
      <c r="N420">
        <v>11208.864602631083</v>
      </c>
      <c r="O420">
        <v>11247.149566287118</v>
      </c>
      <c r="P420">
        <v>11317.175124390924</v>
      </c>
      <c r="Q420">
        <v>15968.156336377304</v>
      </c>
      <c r="R420">
        <v>16186.248829278939</v>
      </c>
      <c r="S420">
        <v>11838.918858991374</v>
      </c>
      <c r="T420">
        <v>13734.838343097221</v>
      </c>
      <c r="U420">
        <v>15032.721718519622</v>
      </c>
      <c r="V420">
        <v>16933.142356293094</v>
      </c>
      <c r="W420">
        <v>31537.470106006069</v>
      </c>
      <c r="X420">
        <v>23764.000876718452</v>
      </c>
      <c r="Y420">
        <v>41534.719047764629</v>
      </c>
      <c r="Z420">
        <v>53552.908542854682</v>
      </c>
      <c r="AA420">
        <v>50713.343566694428</v>
      </c>
      <c r="AB420">
        <v>68771.822435000082</v>
      </c>
      <c r="AC420">
        <v>50713.343566694428</v>
      </c>
      <c r="AD420">
        <v>132633.32412276394</v>
      </c>
      <c r="AE420">
        <v>61203.324048976785</v>
      </c>
      <c r="AF420">
        <v>16933.142356293094</v>
      </c>
      <c r="AG420">
        <v>19710.91881625379</v>
      </c>
      <c r="AH420">
        <v>33269.60122740583</v>
      </c>
      <c r="AI420">
        <v>53552.908542854682</v>
      </c>
      <c r="AJ420">
        <v>23764.000876718452</v>
      </c>
      <c r="AK420">
        <v>29667.656462689018</v>
      </c>
      <c r="AL420">
        <v>4575838.0141587825</v>
      </c>
      <c r="AM420">
        <v>11072.054943335594</v>
      </c>
      <c r="AN420">
        <v>17799.13505128376</v>
      </c>
      <c r="AO420">
        <v>15032.721718519622</v>
      </c>
      <c r="AP420">
        <v>31537.470106006069</v>
      </c>
      <c r="AQ420">
        <v>27595.286342755309</v>
      </c>
      <c r="AR420">
        <v>13734.838343097221</v>
      </c>
      <c r="AS420">
        <v>9116.7318568037936</v>
      </c>
      <c r="AT420">
        <v>12410.085236116733</v>
      </c>
    </row>
    <row r="421" spans="1:46" hidden="1" x14ac:dyDescent="0.15">
      <c r="B421" t="s">
        <v>434</v>
      </c>
      <c r="C421" t="s">
        <v>23</v>
      </c>
      <c r="D421" t="s">
        <v>25</v>
      </c>
      <c r="E421">
        <v>1324.7531069804886</v>
      </c>
      <c r="F421">
        <v>1325.8492349781563</v>
      </c>
      <c r="G421">
        <v>1327.1361521128758</v>
      </c>
      <c r="H421">
        <v>1328.6465932002714</v>
      </c>
      <c r="I421">
        <v>1330.418828668742</v>
      </c>
      <c r="J421">
        <v>1332.497587035401</v>
      </c>
      <c r="K421">
        <v>1334.9351288462819</v>
      </c>
      <c r="L421">
        <v>1337.7924965805614</v>
      </c>
      <c r="M421">
        <v>1341.1409689218895</v>
      </c>
      <c r="N421">
        <v>1345.06375231573</v>
      </c>
      <c r="O421">
        <v>1349.6579479544541</v>
      </c>
      <c r="P421">
        <v>1358.061014926911</v>
      </c>
      <c r="Q421">
        <v>1368.6991145466261</v>
      </c>
      <c r="R421">
        <v>1387.3927567953376</v>
      </c>
      <c r="S421">
        <v>1420.6702630789648</v>
      </c>
      <c r="T421">
        <v>1648.1806011716665</v>
      </c>
      <c r="U421">
        <v>1803.9266062223546</v>
      </c>
      <c r="V421">
        <v>2031.9770827551711</v>
      </c>
      <c r="W421">
        <v>2365.3102579504548</v>
      </c>
      <c r="X421">
        <v>2851.6801052062142</v>
      </c>
      <c r="Y421">
        <v>3560.118775522682</v>
      </c>
      <c r="Z421">
        <v>4590.2493036732585</v>
      </c>
      <c r="AA421">
        <v>6085.601228003331</v>
      </c>
      <c r="AB421">
        <v>8252.6186922000088</v>
      </c>
      <c r="AC421">
        <v>6085.601228003331</v>
      </c>
      <c r="AD421">
        <v>15915.998894731674</v>
      </c>
      <c r="AE421">
        <v>4590.2493036732585</v>
      </c>
      <c r="AF421">
        <v>2031.9770827551711</v>
      </c>
      <c r="AG421">
        <v>2365.3102579504548</v>
      </c>
      <c r="AH421">
        <v>2851.6801052062142</v>
      </c>
      <c r="AI421">
        <v>4590.2493036732585</v>
      </c>
      <c r="AJ421">
        <v>2851.6801052062142</v>
      </c>
      <c r="AK421">
        <v>3560.118775522682</v>
      </c>
      <c r="AL421">
        <v>549100.56169905397</v>
      </c>
      <c r="AM421">
        <v>1328.6465932002714</v>
      </c>
      <c r="AN421">
        <v>1334.9351288462819</v>
      </c>
      <c r="AO421">
        <v>1803.9266062223546</v>
      </c>
      <c r="AP421">
        <v>2365.3102579504548</v>
      </c>
      <c r="AQ421">
        <v>2365.3102579504548</v>
      </c>
      <c r="AR421">
        <v>1922.8773680336108</v>
      </c>
      <c r="AS421">
        <v>9666.1253905276826</v>
      </c>
      <c r="AT421">
        <v>1039.7086300466185</v>
      </c>
    </row>
    <row r="422" spans="1:46" hidden="1" x14ac:dyDescent="0.15">
      <c r="B422" t="s">
        <v>435</v>
      </c>
      <c r="C422" t="s">
        <v>24</v>
      </c>
      <c r="D422" t="s">
        <v>25</v>
      </c>
      <c r="E422">
        <v>883.16873798699237</v>
      </c>
      <c r="F422">
        <v>883.89948998543753</v>
      </c>
      <c r="G422">
        <v>884.75743474191722</v>
      </c>
      <c r="H422">
        <v>885.76439546684753</v>
      </c>
      <c r="I422">
        <v>886.94588577916136</v>
      </c>
      <c r="J422">
        <v>888.33172469026727</v>
      </c>
      <c r="K422">
        <v>889.95675256418792</v>
      </c>
      <c r="L422">
        <v>891.86166438704095</v>
      </c>
      <c r="M422">
        <v>894.09397928125964</v>
      </c>
      <c r="N422">
        <v>896.70916821048661</v>
      </c>
      <c r="O422">
        <v>899.77196530296942</v>
      </c>
      <c r="P422">
        <v>905.37400995127393</v>
      </c>
      <c r="Q422">
        <v>912.4660763644174</v>
      </c>
      <c r="R422">
        <v>924.92850453022504</v>
      </c>
      <c r="S422">
        <v>947.11350871930983</v>
      </c>
      <c r="T422">
        <v>1098.7870674477776</v>
      </c>
      <c r="U422">
        <v>1202.6177374815697</v>
      </c>
      <c r="V422">
        <v>1354.6513885034474</v>
      </c>
      <c r="W422">
        <v>1576.8735053003033</v>
      </c>
      <c r="X422">
        <v>1901.1200701374762</v>
      </c>
      <c r="Y422">
        <v>2373.4125170151215</v>
      </c>
      <c r="Z422">
        <v>3060.1662024488392</v>
      </c>
      <c r="AA422">
        <v>4057.067485335554</v>
      </c>
      <c r="AB422">
        <v>5501.7457948000065</v>
      </c>
      <c r="AC422">
        <v>4057.067485335554</v>
      </c>
      <c r="AD422">
        <v>10610.665929821116</v>
      </c>
      <c r="AE422">
        <v>3060.1662024488392</v>
      </c>
      <c r="AF422">
        <v>1354.6513885034474</v>
      </c>
      <c r="AG422">
        <v>1576.8735053003033</v>
      </c>
      <c r="AH422">
        <v>1901.1200701374762</v>
      </c>
      <c r="AI422">
        <v>3060.1662024488392</v>
      </c>
      <c r="AJ422">
        <v>1901.1200701374762</v>
      </c>
      <c r="AK422">
        <v>2373.4125170151215</v>
      </c>
      <c r="AL422">
        <v>366067.04113270261</v>
      </c>
      <c r="AM422">
        <v>885.76439546684753</v>
      </c>
      <c r="AN422">
        <v>889.95675256418792</v>
      </c>
      <c r="AO422">
        <v>1202.6177374815697</v>
      </c>
      <c r="AP422">
        <v>1576.8735053003033</v>
      </c>
      <c r="AQ422">
        <v>1576.8735053003033</v>
      </c>
      <c r="AR422">
        <v>1373.4838343097222</v>
      </c>
      <c r="AS422">
        <v>-374899.93878713856</v>
      </c>
      <c r="AT422">
        <v>-357644.28243465465</v>
      </c>
    </row>
    <row r="423" spans="1:46" hidden="1" x14ac:dyDescent="0.15">
      <c r="B423" t="s">
        <v>436</v>
      </c>
      <c r="C423" t="s">
        <v>20</v>
      </c>
      <c r="D423" t="s">
        <v>25</v>
      </c>
      <c r="E423">
        <v>359017.76626896439</v>
      </c>
      <c r="F423">
        <v>359304.70681894245</v>
      </c>
      <c r="G423">
        <v>359642.25135796447</v>
      </c>
      <c r="H423">
        <v>360039.19831879594</v>
      </c>
      <c r="I423">
        <v>436401.82338172256</v>
      </c>
      <c r="J423">
        <v>365805.00209688203</v>
      </c>
      <c r="K423">
        <v>366457.82076621189</v>
      </c>
      <c r="L423">
        <v>367224.56097969803</v>
      </c>
      <c r="M423">
        <v>368124.82274643629</v>
      </c>
      <c r="N423">
        <v>369181.53022872203</v>
      </c>
      <c r="O423">
        <v>375232.15607819549</v>
      </c>
      <c r="P423">
        <v>377535.16828405974</v>
      </c>
      <c r="Q423">
        <v>458502.02695892355</v>
      </c>
      <c r="R423">
        <v>469658.87334705278</v>
      </c>
      <c r="S423">
        <v>399894.12762075686</v>
      </c>
      <c r="T423">
        <v>470280.86486764881</v>
      </c>
      <c r="U423">
        <v>515367.56780915847</v>
      </c>
      <c r="V423">
        <v>588964.44723287702</v>
      </c>
      <c r="W423">
        <v>823395.31959410594</v>
      </c>
      <c r="X423">
        <v>832129.31476512714</v>
      </c>
      <c r="Y423">
        <v>1056533.4955608668</v>
      </c>
      <c r="Z423">
        <v>1369322.8925607402</v>
      </c>
      <c r="AA423">
        <v>2203885.2990365881</v>
      </c>
      <c r="AB423">
        <v>3005529.4398044911</v>
      </c>
      <c r="AC423">
        <v>1869963.2840310447</v>
      </c>
      <c r="AD423">
        <v>4972797.6306547308</v>
      </c>
      <c r="AE423">
        <v>1419420.0715568648</v>
      </c>
      <c r="AF423">
        <v>748930.09956773242</v>
      </c>
      <c r="AG423">
        <v>916770.04655838595</v>
      </c>
      <c r="AH423">
        <v>1150598.5586875833</v>
      </c>
      <c r="AI423">
        <v>1369322.8925607402</v>
      </c>
      <c r="AJ423">
        <v>1017046.9402684887</v>
      </c>
      <c r="AK423">
        <v>1275570.9275673882</v>
      </c>
      <c r="AL423">
        <v>179848424.76714379</v>
      </c>
      <c r="AM423">
        <v>397938.06129972183</v>
      </c>
      <c r="AN423">
        <v>404531.36058607808</v>
      </c>
      <c r="AO423">
        <v>257683.78390457924</v>
      </c>
      <c r="AP423">
        <v>411697.65979705297</v>
      </c>
      <c r="AQ423">
        <v>950724.49272721505</v>
      </c>
      <c r="AR423">
        <v>376224.69189411902</v>
      </c>
      <c r="AS423">
        <v>-13813.108289127033</v>
      </c>
      <c r="AT423">
        <v>364414.89695106097</v>
      </c>
    </row>
    <row r="424" spans="1:46" x14ac:dyDescent="0.15">
      <c r="A424">
        <f>A414+2</f>
        <v>84</v>
      </c>
      <c r="B424" t="s">
        <v>437</v>
      </c>
      <c r="C424" t="s">
        <v>21</v>
      </c>
      <c r="D424" t="s">
        <v>25</v>
      </c>
      <c r="E424" s="10">
        <v>11809.794943058039</v>
      </c>
      <c r="F424" s="10">
        <v>11819.233776938898</v>
      </c>
      <c r="G424" s="10">
        <v>11830.337215722515</v>
      </c>
      <c r="H424" s="10">
        <v>11843.394681539339</v>
      </c>
      <c r="I424" s="10">
        <v>16602.243280826402</v>
      </c>
      <c r="J424" s="10">
        <v>11876.7857823663</v>
      </c>
      <c r="K424" s="10">
        <v>11897.981193708179</v>
      </c>
      <c r="L424" s="10">
        <v>11922.875356483702</v>
      </c>
      <c r="M424" s="10">
        <v>11952.104634624555</v>
      </c>
      <c r="N424" s="10">
        <v>11986.41331911435</v>
      </c>
      <c r="O424" s="10">
        <v>12026.671669172933</v>
      </c>
      <c r="P424" s="10">
        <v>12100.486162950632</v>
      </c>
      <c r="Q424" s="10">
        <v>17071.883982513111</v>
      </c>
      <c r="R424" s="10">
        <v>17303.22164962826</v>
      </c>
      <c r="S424" s="10">
        <v>12654.877456353064</v>
      </c>
      <c r="T424" s="10">
        <v>14696.277027114025</v>
      </c>
      <c r="U424" s="10">
        <v>16105.236494036202</v>
      </c>
      <c r="V424" s="12">
        <v>18177.91503805176</v>
      </c>
      <c r="W424" s="10">
        <v>33954.446168829105</v>
      </c>
      <c r="X424" s="10">
        <v>25683.003542133552</v>
      </c>
      <c r="Y424" s="10">
        <v>32211.387059782526</v>
      </c>
      <c r="Z424" s="10">
        <v>41747.6491634372</v>
      </c>
      <c r="AA424" s="10">
        <v>89045.870668144984</v>
      </c>
      <c r="AB424" s="10">
        <v>121435.53292139359</v>
      </c>
      <c r="AC424" s="10">
        <v>55653.669167590611</v>
      </c>
      <c r="AD424" s="10">
        <v>147999.92948377176</v>
      </c>
      <c r="AE424" s="10">
        <v>41747.6491634372</v>
      </c>
      <c r="AF424" s="10">
        <v>29084.664060882817</v>
      </c>
      <c r="AG424" s="10">
        <v>38198.75193993275</v>
      </c>
      <c r="AH424" s="10">
        <v>46229.406375840394</v>
      </c>
      <c r="AI424" s="10">
        <v>41747.6491634372</v>
      </c>
      <c r="AJ424" s="10">
        <v>41092.80566741369</v>
      </c>
      <c r="AK424" s="10">
        <v>51538.219295652045</v>
      </c>
      <c r="AL424" s="10">
        <v>5352631.6894983267</v>
      </c>
      <c r="AM424" s="10">
        <v>11843.394681539339</v>
      </c>
      <c r="AN424" s="10">
        <v>11897.981193708179</v>
      </c>
      <c r="AO424" s="10">
        <v>16105.236494036202</v>
      </c>
      <c r="AP424" s="10">
        <v>33954.446168829105</v>
      </c>
      <c r="AQ424" s="10">
        <v>29710.14039772547</v>
      </c>
      <c r="AR424" s="10">
        <v>14696.277027114025</v>
      </c>
      <c r="AS424" s="10">
        <v>344321.48924185039</v>
      </c>
      <c r="AT424" s="10">
        <v>2886.482084055986</v>
      </c>
    </row>
    <row r="425" spans="1:46" hidden="1" x14ac:dyDescent="0.15">
      <c r="B425" t="s">
        <v>438</v>
      </c>
      <c r="C425" t="s">
        <v>22</v>
      </c>
      <c r="D425" t="s">
        <v>25</v>
      </c>
      <c r="E425">
        <v>11809.794943058039</v>
      </c>
      <c r="F425">
        <v>11819.233776938898</v>
      </c>
      <c r="G425">
        <v>11830.337215722515</v>
      </c>
      <c r="H425">
        <v>11843.394681539339</v>
      </c>
      <c r="I425">
        <v>16602.243280826402</v>
      </c>
      <c r="J425">
        <v>11876.7857823663</v>
      </c>
      <c r="K425">
        <v>11897.981193708179</v>
      </c>
      <c r="L425">
        <v>11922.875356483702</v>
      </c>
      <c r="M425">
        <v>11952.104634624555</v>
      </c>
      <c r="N425">
        <v>11986.41331911435</v>
      </c>
      <c r="O425">
        <v>12026.671669172933</v>
      </c>
      <c r="P425">
        <v>12100.486162950632</v>
      </c>
      <c r="Q425">
        <v>17071.883982513111</v>
      </c>
      <c r="R425">
        <v>17303.22164962826</v>
      </c>
      <c r="S425">
        <v>12654.877456353064</v>
      </c>
      <c r="T425">
        <v>14696.277027114025</v>
      </c>
      <c r="U425">
        <v>16105.236494036202</v>
      </c>
      <c r="V425">
        <v>18177.91503805176</v>
      </c>
      <c r="W425">
        <v>33954.446168829105</v>
      </c>
      <c r="X425">
        <v>25683.003542133552</v>
      </c>
      <c r="Y425">
        <v>45095.941883695537</v>
      </c>
      <c r="Z425">
        <v>58446.708828812079</v>
      </c>
      <c r="AA425">
        <v>55653.669167590611</v>
      </c>
      <c r="AB425">
        <v>75897.208075870993</v>
      </c>
      <c r="AC425">
        <v>55653.669167590611</v>
      </c>
      <c r="AD425">
        <v>147999.92948377176</v>
      </c>
      <c r="AE425">
        <v>66796.238661499519</v>
      </c>
      <c r="AF425">
        <v>18177.91503805176</v>
      </c>
      <c r="AG425">
        <v>21221.528855518194</v>
      </c>
      <c r="AH425">
        <v>35956.204958986978</v>
      </c>
      <c r="AI425">
        <v>58446.708828812079</v>
      </c>
      <c r="AJ425">
        <v>25683.003542133552</v>
      </c>
      <c r="AK425">
        <v>32211.387059782526</v>
      </c>
      <c r="AL425">
        <v>5352631.6894983267</v>
      </c>
      <c r="AM425">
        <v>11843.394681539339</v>
      </c>
      <c r="AN425">
        <v>19036.769909933086</v>
      </c>
      <c r="AO425">
        <v>16105.236494036202</v>
      </c>
      <c r="AP425">
        <v>33954.446168829105</v>
      </c>
      <c r="AQ425">
        <v>29710.14039772547</v>
      </c>
      <c r="AR425">
        <v>14696.277027114025</v>
      </c>
      <c r="AS425">
        <v>9752.3161592620763</v>
      </c>
      <c r="AT425">
        <v>13279.101633947061</v>
      </c>
    </row>
    <row r="426" spans="1:46" hidden="1" x14ac:dyDescent="0.15">
      <c r="B426" t="s">
        <v>439</v>
      </c>
      <c r="C426" t="s">
        <v>23</v>
      </c>
      <c r="D426" t="s">
        <v>25</v>
      </c>
      <c r="E426">
        <v>1417.1753931669648</v>
      </c>
      <c r="F426">
        <v>1418.3080532326676</v>
      </c>
      <c r="G426">
        <v>1419.6404658867018</v>
      </c>
      <c r="H426">
        <v>1421.2073617847209</v>
      </c>
      <c r="I426">
        <v>1423.0494240708344</v>
      </c>
      <c r="J426">
        <v>1425.2142938839559</v>
      </c>
      <c r="K426">
        <v>1427.7577432449816</v>
      </c>
      <c r="L426">
        <v>1430.7450427780443</v>
      </c>
      <c r="M426">
        <v>1434.2525561549467</v>
      </c>
      <c r="N426">
        <v>1438.369598293722</v>
      </c>
      <c r="O426">
        <v>1443.2006003007518</v>
      </c>
      <c r="P426">
        <v>1452.0583395540759</v>
      </c>
      <c r="Q426">
        <v>1463.3043413582668</v>
      </c>
      <c r="R426">
        <v>1483.1332842538509</v>
      </c>
      <c r="S426">
        <v>1518.5852947623678</v>
      </c>
      <c r="T426">
        <v>1763.5532432536829</v>
      </c>
      <c r="U426">
        <v>1932.6283792843442</v>
      </c>
      <c r="V426">
        <v>2181.3498045662109</v>
      </c>
      <c r="W426">
        <v>2546.5834626621831</v>
      </c>
      <c r="X426">
        <v>3081.9604250560265</v>
      </c>
      <c r="Y426">
        <v>3865.366447173903</v>
      </c>
      <c r="Z426">
        <v>5009.717899612464</v>
      </c>
      <c r="AA426">
        <v>6678.4403001108731</v>
      </c>
      <c r="AB426">
        <v>9107.6649691045186</v>
      </c>
      <c r="AC426">
        <v>6678.4403001108731</v>
      </c>
      <c r="AD426">
        <v>17759.991538052611</v>
      </c>
      <c r="AE426">
        <v>5009.717899612464</v>
      </c>
      <c r="AF426">
        <v>2181.3498045662109</v>
      </c>
      <c r="AG426">
        <v>2546.5834626621831</v>
      </c>
      <c r="AH426">
        <v>3081.9604250560265</v>
      </c>
      <c r="AI426">
        <v>5009.717899612464</v>
      </c>
      <c r="AJ426">
        <v>3081.9604250560265</v>
      </c>
      <c r="AK426">
        <v>3865.366447173903</v>
      </c>
      <c r="AL426">
        <v>642315.80273979926</v>
      </c>
      <c r="AM426">
        <v>1421.2073617847209</v>
      </c>
      <c r="AN426">
        <v>1427.7577432449816</v>
      </c>
      <c r="AO426">
        <v>1932.6283792843442</v>
      </c>
      <c r="AP426">
        <v>2546.5834626621831</v>
      </c>
      <c r="AQ426">
        <v>2546.5834626621831</v>
      </c>
      <c r="AR426">
        <v>2057.4787837959634</v>
      </c>
      <c r="AS426">
        <v>10340.167240346636</v>
      </c>
      <c r="AT426">
        <v>1112.6951883513202</v>
      </c>
    </row>
    <row r="427" spans="1:46" hidden="1" x14ac:dyDescent="0.15">
      <c r="B427" t="s">
        <v>440</v>
      </c>
      <c r="C427" t="s">
        <v>24</v>
      </c>
      <c r="D427" t="s">
        <v>25</v>
      </c>
      <c r="E427">
        <v>944.7835954446432</v>
      </c>
      <c r="F427">
        <v>945.53870215511176</v>
      </c>
      <c r="G427">
        <v>946.42697725780124</v>
      </c>
      <c r="H427">
        <v>947.47157452314718</v>
      </c>
      <c r="I427">
        <v>948.699616047223</v>
      </c>
      <c r="J427">
        <v>950.14286258930395</v>
      </c>
      <c r="K427">
        <v>951.83849549665433</v>
      </c>
      <c r="L427">
        <v>953.83002851869617</v>
      </c>
      <c r="M427">
        <v>956.16837076996444</v>
      </c>
      <c r="N427">
        <v>958.91306552914807</v>
      </c>
      <c r="O427">
        <v>962.13373353383463</v>
      </c>
      <c r="P427">
        <v>968.03889303605058</v>
      </c>
      <c r="Q427">
        <v>975.53622757217784</v>
      </c>
      <c r="R427">
        <v>988.75552283590059</v>
      </c>
      <c r="S427">
        <v>1012.3901965082451</v>
      </c>
      <c r="T427">
        <v>1175.7021621691219</v>
      </c>
      <c r="U427">
        <v>1288.4189195228962</v>
      </c>
      <c r="V427">
        <v>1454.2332030441407</v>
      </c>
      <c r="W427">
        <v>1697.7223084414554</v>
      </c>
      <c r="X427">
        <v>2054.6402833706843</v>
      </c>
      <c r="Y427">
        <v>2576.9109647826022</v>
      </c>
      <c r="Z427">
        <v>3339.811933074976</v>
      </c>
      <c r="AA427">
        <v>4452.293533407249</v>
      </c>
      <c r="AB427">
        <v>6071.7766460696794</v>
      </c>
      <c r="AC427">
        <v>4452.293533407249</v>
      </c>
      <c r="AD427">
        <v>11839.994358701741</v>
      </c>
      <c r="AE427">
        <v>3339.811933074976</v>
      </c>
      <c r="AF427">
        <v>1454.2332030441407</v>
      </c>
      <c r="AG427">
        <v>1697.7223084414554</v>
      </c>
      <c r="AH427">
        <v>2054.6402833706843</v>
      </c>
      <c r="AI427">
        <v>3339.811933074976</v>
      </c>
      <c r="AJ427">
        <v>2054.6402833706843</v>
      </c>
      <c r="AK427">
        <v>2576.9109647826022</v>
      </c>
      <c r="AL427">
        <v>428210.53515986615</v>
      </c>
      <c r="AM427">
        <v>947.47157452314718</v>
      </c>
      <c r="AN427">
        <v>951.83849549665433</v>
      </c>
      <c r="AO427">
        <v>1288.4189195228962</v>
      </c>
      <c r="AP427">
        <v>1697.7223084414554</v>
      </c>
      <c r="AQ427">
        <v>1697.7223084414554</v>
      </c>
      <c r="AR427">
        <v>1469.6277027114024</v>
      </c>
      <c r="AS427">
        <v>-401143.24493354047</v>
      </c>
      <c r="AT427">
        <v>-382599.16675660299</v>
      </c>
    </row>
    <row r="428" spans="1:46" hidden="1" x14ac:dyDescent="0.15">
      <c r="B428" t="s">
        <v>441</v>
      </c>
      <c r="C428" t="s">
        <v>20</v>
      </c>
      <c r="D428" t="s">
        <v>25</v>
      </c>
      <c r="E428">
        <v>384068.79445931438</v>
      </c>
      <c r="F428">
        <v>384365.25631933106</v>
      </c>
      <c r="G428">
        <v>384714.68442632863</v>
      </c>
      <c r="H428">
        <v>385126.40959625883</v>
      </c>
      <c r="I428">
        <v>466792.72705489676</v>
      </c>
      <c r="J428">
        <v>391263.80279771209</v>
      </c>
      <c r="K428">
        <v>391944.88913675811</v>
      </c>
      <c r="L428">
        <v>392746.381627139</v>
      </c>
      <c r="M428">
        <v>393689.26940754306</v>
      </c>
      <c r="N428">
        <v>394798.14888775232</v>
      </c>
      <c r="O428">
        <v>401246.01455922629</v>
      </c>
      <c r="P428">
        <v>403673.295534387</v>
      </c>
      <c r="Q428">
        <v>490202.6565104482</v>
      </c>
      <c r="R428">
        <v>502077.15344689082</v>
      </c>
      <c r="S428">
        <v>427461.13288858015</v>
      </c>
      <c r="T428">
        <v>503200.52540838422</v>
      </c>
      <c r="U428">
        <v>552139.01193537482</v>
      </c>
      <c r="V428">
        <v>632272.32800607919</v>
      </c>
      <c r="W428">
        <v>886541.33517578058</v>
      </c>
      <c r="X428">
        <v>899402.40308313281</v>
      </c>
      <c r="Y428">
        <v>1147263.4199093624</v>
      </c>
      <c r="Z428">
        <v>1494686.2725410701</v>
      </c>
      <c r="AA428">
        <v>2418998.0234677671</v>
      </c>
      <c r="AB428">
        <v>3317514.5559342266</v>
      </c>
      <c r="AC428">
        <v>2052483.1714271964</v>
      </c>
      <c r="AD428">
        <v>5549781.5500088576</v>
      </c>
      <c r="AE428">
        <v>1549369.9166584264</v>
      </c>
      <c r="AF428">
        <v>804000.61462501436</v>
      </c>
      <c r="AG428">
        <v>987076.95050499286</v>
      </c>
      <c r="AH428">
        <v>1243618.1375964307</v>
      </c>
      <c r="AI428">
        <v>1494686.2725410701</v>
      </c>
      <c r="AJ428">
        <v>1099269.6037682735</v>
      </c>
      <c r="AK428">
        <v>1385110.7142808156</v>
      </c>
      <c r="AL428">
        <v>210383153.38490933</v>
      </c>
      <c r="AM428">
        <v>425666.0316590229</v>
      </c>
      <c r="AN428">
        <v>432666.43606005766</v>
      </c>
      <c r="AO428">
        <v>276069.50596768741</v>
      </c>
      <c r="AP428">
        <v>443270.66758789029</v>
      </c>
      <c r="AQ428">
        <v>1023635.3560792519</v>
      </c>
      <c r="AR428">
        <v>402560.42032670742</v>
      </c>
      <c r="AS428">
        <v>-14780.232823567363</v>
      </c>
      <c r="AT428">
        <v>389926.57840370364</v>
      </c>
    </row>
    <row r="429" spans="1:46" x14ac:dyDescent="0.15">
      <c r="A429">
        <f>A419+2</f>
        <v>85</v>
      </c>
      <c r="B429" t="s">
        <v>442</v>
      </c>
      <c r="C429" t="s">
        <v>21</v>
      </c>
      <c r="D429" t="s">
        <v>25</v>
      </c>
      <c r="E429" s="10">
        <v>12633.841923003762</v>
      </c>
      <c r="F429" s="10">
        <v>12643.593957872732</v>
      </c>
      <c r="G429" s="10">
        <v>12655.088303497652</v>
      </c>
      <c r="H429" s="10">
        <v>12668.631894613778</v>
      </c>
      <c r="I429" s="10">
        <v>17758.418964044988</v>
      </c>
      <c r="J429" s="10">
        <v>12703.370220704937</v>
      </c>
      <c r="K429" s="10">
        <v>12725.483413531107</v>
      </c>
      <c r="L429" s="10">
        <v>12751.505896985032</v>
      </c>
      <c r="M429" s="10">
        <v>12782.119136608542</v>
      </c>
      <c r="N429" s="10">
        <v>12818.121717134814</v>
      </c>
      <c r="O429" s="10">
        <v>12860.449184590587</v>
      </c>
      <c r="P429" s="10">
        <v>12938.246651743173</v>
      </c>
      <c r="Q429" s="10">
        <v>18252.226572197538</v>
      </c>
      <c r="R429" s="10">
        <v>18497.579337517029</v>
      </c>
      <c r="S429" s="10">
        <v>13527.251040777852</v>
      </c>
      <c r="T429" s="10">
        <v>15725.016419012007</v>
      </c>
      <c r="U429" s="10">
        <v>17254.344122980463</v>
      </c>
      <c r="V429" s="12">
        <v>19514.578024878989</v>
      </c>
      <c r="W429" s="10">
        <v>36558.405574258999</v>
      </c>
      <c r="X429" s="10">
        <v>27759.333428491755</v>
      </c>
      <c r="Y429" s="10">
        <v>34977.54328991958</v>
      </c>
      <c r="Z429" s="10">
        <v>45569.70343113019</v>
      </c>
      <c r="AA429" s="10">
        <v>97737.293877485528</v>
      </c>
      <c r="AB429" s="10">
        <v>134040.99215895866</v>
      </c>
      <c r="AC429" s="10">
        <v>61085.808673428459</v>
      </c>
      <c r="AD429" s="10">
        <v>165172.06994073981</v>
      </c>
      <c r="AE429" s="10">
        <v>45569.70343113019</v>
      </c>
      <c r="AF429" s="10">
        <v>31223.324839806381</v>
      </c>
      <c r="AG429" s="10">
        <v>41128.206271041367</v>
      </c>
      <c r="AH429" s="10">
        <v>49966.800171285155</v>
      </c>
      <c r="AI429" s="10">
        <v>45569.70343113019</v>
      </c>
      <c r="AJ429" s="10">
        <v>44414.933485586807</v>
      </c>
      <c r="AK429" s="10">
        <v>55964.069263871337</v>
      </c>
      <c r="AL429" s="10">
        <v>6261403.3745508725</v>
      </c>
      <c r="AM429" s="10">
        <v>12668.631894613778</v>
      </c>
      <c r="AN429" s="10">
        <v>12725.483413531107</v>
      </c>
      <c r="AO429" s="10">
        <v>17254.344122980463</v>
      </c>
      <c r="AP429" s="10">
        <v>36558.405574258999</v>
      </c>
      <c r="AQ429" s="10">
        <v>31988.60487747662</v>
      </c>
      <c r="AR429" s="10">
        <v>15725.016419012007</v>
      </c>
      <c r="AS429" s="10">
        <v>368343.77804030239</v>
      </c>
      <c r="AT429" s="10">
        <v>3091.1744960082451</v>
      </c>
    </row>
    <row r="430" spans="1:46" hidden="1" x14ac:dyDescent="0.15">
      <c r="B430" t="s">
        <v>443</v>
      </c>
      <c r="C430" t="s">
        <v>22</v>
      </c>
      <c r="D430" t="s">
        <v>25</v>
      </c>
      <c r="E430">
        <v>12633.841923003762</v>
      </c>
      <c r="F430">
        <v>12643.593957872732</v>
      </c>
      <c r="G430">
        <v>12655.088303497652</v>
      </c>
      <c r="H430">
        <v>12668.631894613778</v>
      </c>
      <c r="I430">
        <v>17758.418964044988</v>
      </c>
      <c r="J430">
        <v>12703.370220704937</v>
      </c>
      <c r="K430">
        <v>12725.483413531107</v>
      </c>
      <c r="L430">
        <v>12751.505896985032</v>
      </c>
      <c r="M430">
        <v>12782.119136608542</v>
      </c>
      <c r="N430">
        <v>12818.121717134814</v>
      </c>
      <c r="O430">
        <v>12860.449184590587</v>
      </c>
      <c r="P430">
        <v>12938.246651743173</v>
      </c>
      <c r="Q430">
        <v>18252.226572197538</v>
      </c>
      <c r="R430">
        <v>18497.579337517029</v>
      </c>
      <c r="S430">
        <v>13527.251040777852</v>
      </c>
      <c r="T430">
        <v>15725.016419012007</v>
      </c>
      <c r="U430">
        <v>17254.344122980463</v>
      </c>
      <c r="V430">
        <v>19514.578024878989</v>
      </c>
      <c r="W430">
        <v>36558.405574258999</v>
      </c>
      <c r="X430">
        <v>27759.333428491755</v>
      </c>
      <c r="Y430">
        <v>48968.560605887418</v>
      </c>
      <c r="Z430">
        <v>63797.584803582264</v>
      </c>
      <c r="AA430">
        <v>61085.808673428459</v>
      </c>
      <c r="AB430">
        <v>83775.620099349151</v>
      </c>
      <c r="AC430">
        <v>61085.808673428459</v>
      </c>
      <c r="AD430">
        <v>165172.06994073981</v>
      </c>
      <c r="AE430">
        <v>72911.525489808293</v>
      </c>
      <c r="AF430">
        <v>19514.578024878989</v>
      </c>
      <c r="AG430">
        <v>22849.003483911871</v>
      </c>
      <c r="AH430">
        <v>38863.06679988846</v>
      </c>
      <c r="AI430">
        <v>63797.584803582264</v>
      </c>
      <c r="AJ430">
        <v>27759.333428491755</v>
      </c>
      <c r="AK430">
        <v>34977.54328991958</v>
      </c>
      <c r="AL430">
        <v>6261403.3745508725</v>
      </c>
      <c r="AM430">
        <v>12668.631894613778</v>
      </c>
      <c r="AN430">
        <v>20360.773461649773</v>
      </c>
      <c r="AO430">
        <v>17254.344122980463</v>
      </c>
      <c r="AP430">
        <v>36558.405574258999</v>
      </c>
      <c r="AQ430">
        <v>31988.60487747662</v>
      </c>
      <c r="AR430">
        <v>15725.016419012007</v>
      </c>
      <c r="AS430">
        <v>10432.339624342081</v>
      </c>
      <c r="AT430">
        <v>14208.955388251556</v>
      </c>
    </row>
    <row r="431" spans="1:46" hidden="1" x14ac:dyDescent="0.15">
      <c r="B431" t="s">
        <v>444</v>
      </c>
      <c r="C431" t="s">
        <v>23</v>
      </c>
      <c r="D431" t="s">
        <v>25</v>
      </c>
      <c r="E431">
        <v>1516.0610307604513</v>
      </c>
      <c r="F431">
        <v>1517.2312749447278</v>
      </c>
      <c r="G431">
        <v>1518.6105964197181</v>
      </c>
      <c r="H431">
        <v>1520.2358273536533</v>
      </c>
      <c r="I431">
        <v>1522.1501969181418</v>
      </c>
      <c r="J431">
        <v>1524.4044264845925</v>
      </c>
      <c r="K431">
        <v>1527.0580096237329</v>
      </c>
      <c r="L431">
        <v>1530.1807076382038</v>
      </c>
      <c r="M431">
        <v>1533.8542963930249</v>
      </c>
      <c r="N431">
        <v>1538.1746060561777</v>
      </c>
      <c r="O431">
        <v>1543.2539021508705</v>
      </c>
      <c r="P431">
        <v>1552.5895982091808</v>
      </c>
      <c r="Q431">
        <v>1564.4765633312177</v>
      </c>
      <c r="R431">
        <v>1585.5068003586025</v>
      </c>
      <c r="S431">
        <v>1623.2701248933422</v>
      </c>
      <c r="T431">
        <v>1887.0019702814409</v>
      </c>
      <c r="U431">
        <v>2070.5212947576556</v>
      </c>
      <c r="V431">
        <v>2341.7493629854789</v>
      </c>
      <c r="W431">
        <v>2741.8804180694246</v>
      </c>
      <c r="X431">
        <v>3331.1200114190106</v>
      </c>
      <c r="Y431">
        <v>4197.3051947903496</v>
      </c>
      <c r="Z431">
        <v>5468.3644117356225</v>
      </c>
      <c r="AA431">
        <v>7330.2970408114152</v>
      </c>
      <c r="AB431">
        <v>10053.074411921898</v>
      </c>
      <c r="AC431">
        <v>7330.2970408114152</v>
      </c>
      <c r="AD431">
        <v>19820.648392888776</v>
      </c>
      <c r="AE431">
        <v>5468.3644117356225</v>
      </c>
      <c r="AF431">
        <v>2341.7493629854789</v>
      </c>
      <c r="AG431">
        <v>2741.8804180694246</v>
      </c>
      <c r="AH431">
        <v>3331.1200114190106</v>
      </c>
      <c r="AI431">
        <v>5468.3644117356225</v>
      </c>
      <c r="AJ431">
        <v>3331.1200114190106</v>
      </c>
      <c r="AK431">
        <v>4197.3051947903496</v>
      </c>
      <c r="AL431">
        <v>751368.40494610474</v>
      </c>
      <c r="AM431">
        <v>1520.2358273536533</v>
      </c>
      <c r="AN431">
        <v>1527.0580096237329</v>
      </c>
      <c r="AO431">
        <v>2070.5212947576556</v>
      </c>
      <c r="AP431">
        <v>2741.8804180694246</v>
      </c>
      <c r="AQ431">
        <v>2741.8804180694246</v>
      </c>
      <c r="AR431">
        <v>2201.5022986616809</v>
      </c>
      <c r="AS431">
        <v>11061.340281102561</v>
      </c>
      <c r="AT431">
        <v>1190.7949448213799</v>
      </c>
    </row>
    <row r="432" spans="1:46" hidden="1" x14ac:dyDescent="0.15">
      <c r="B432" t="s">
        <v>445</v>
      </c>
      <c r="C432" t="s">
        <v>24</v>
      </c>
      <c r="D432" t="s">
        <v>25</v>
      </c>
      <c r="E432">
        <v>1010.7073538403009</v>
      </c>
      <c r="F432">
        <v>1011.4875166298185</v>
      </c>
      <c r="G432">
        <v>1012.4070642798122</v>
      </c>
      <c r="H432">
        <v>1013.4905515691022</v>
      </c>
      <c r="I432">
        <v>1014.7667979454278</v>
      </c>
      <c r="J432">
        <v>1016.269617656395</v>
      </c>
      <c r="K432">
        <v>1018.0386730824886</v>
      </c>
      <c r="L432">
        <v>1020.1204717588025</v>
      </c>
      <c r="M432">
        <v>1022.5695309286833</v>
      </c>
      <c r="N432">
        <v>1025.4497373707852</v>
      </c>
      <c r="O432">
        <v>1028.835934767247</v>
      </c>
      <c r="P432">
        <v>1035.0597321394539</v>
      </c>
      <c r="Q432">
        <v>1042.9843755541451</v>
      </c>
      <c r="R432">
        <v>1057.0045335724017</v>
      </c>
      <c r="S432">
        <v>1082.1800832622282</v>
      </c>
      <c r="T432">
        <v>1258.0013135209606</v>
      </c>
      <c r="U432">
        <v>1380.3475298384369</v>
      </c>
      <c r="V432">
        <v>1561.1662419903191</v>
      </c>
      <c r="W432">
        <v>1827.9202787129498</v>
      </c>
      <c r="X432">
        <v>2220.7466742793404</v>
      </c>
      <c r="Y432">
        <v>2798.2034631935667</v>
      </c>
      <c r="Z432">
        <v>3645.576274490415</v>
      </c>
      <c r="AA432">
        <v>4886.8646938742768</v>
      </c>
      <c r="AB432">
        <v>6702.0496079479326</v>
      </c>
      <c r="AC432">
        <v>4886.8646938742768</v>
      </c>
      <c r="AD432">
        <v>13213.765595259185</v>
      </c>
      <c r="AE432">
        <v>3645.576274490415</v>
      </c>
      <c r="AF432">
        <v>1561.1662419903191</v>
      </c>
      <c r="AG432">
        <v>1827.9202787129498</v>
      </c>
      <c r="AH432">
        <v>2220.7466742793404</v>
      </c>
      <c r="AI432">
        <v>3645.576274490415</v>
      </c>
      <c r="AJ432">
        <v>2220.7466742793404</v>
      </c>
      <c r="AK432">
        <v>2798.2034631935667</v>
      </c>
      <c r="AL432">
        <v>500912.26996406983</v>
      </c>
      <c r="AM432">
        <v>1013.4905515691022</v>
      </c>
      <c r="AN432">
        <v>1018.0386730824886</v>
      </c>
      <c r="AO432">
        <v>1380.3475298384369</v>
      </c>
      <c r="AP432">
        <v>1827.9202787129498</v>
      </c>
      <c r="AQ432">
        <v>1827.9202787129498</v>
      </c>
      <c r="AR432">
        <v>1572.5016419012009</v>
      </c>
      <c r="AS432">
        <v>-429223.58871881652</v>
      </c>
      <c r="AT432">
        <v>-409299.28867211816</v>
      </c>
    </row>
    <row r="433" spans="1:46" hidden="1" x14ac:dyDescent="0.15">
      <c r="B433" t="s">
        <v>446</v>
      </c>
      <c r="C433" t="s">
        <v>20</v>
      </c>
      <c r="D433" t="s">
        <v>25</v>
      </c>
      <c r="E433">
        <v>410871.79031401937</v>
      </c>
      <c r="F433">
        <v>411178.04712525423</v>
      </c>
      <c r="G433">
        <v>411539.72722083773</v>
      </c>
      <c r="H433">
        <v>411966.72181541799</v>
      </c>
      <c r="I433">
        <v>499306.59171421395</v>
      </c>
      <c r="J433">
        <v>418500.2930642218</v>
      </c>
      <c r="K433">
        <v>419210.77296258375</v>
      </c>
      <c r="L433">
        <v>420048.47716678225</v>
      </c>
      <c r="M433">
        <v>421035.87286140624</v>
      </c>
      <c r="N433">
        <v>422199.33949154953</v>
      </c>
      <c r="O433">
        <v>429070.74743615161</v>
      </c>
      <c r="P433">
        <v>431628.65030746628</v>
      </c>
      <c r="Q433">
        <v>524104.18256314204</v>
      </c>
      <c r="R433">
        <v>536741.82110199472</v>
      </c>
      <c r="S433">
        <v>456934.42142354144</v>
      </c>
      <c r="T433">
        <v>538424.56218697131</v>
      </c>
      <c r="U433">
        <v>591536.6357288945</v>
      </c>
      <c r="V433">
        <v>678778.18999075785</v>
      </c>
      <c r="W433">
        <v>954575.78102102992</v>
      </c>
      <c r="X433">
        <v>972196.77084899903</v>
      </c>
      <c r="Y433">
        <v>1245937.8340298801</v>
      </c>
      <c r="Z433">
        <v>1631776.1668701312</v>
      </c>
      <c r="AA433">
        <v>2655556.9177264818</v>
      </c>
      <c r="AB433">
        <v>3662514.4162808196</v>
      </c>
      <c r="AC433">
        <v>2253199.8089800454</v>
      </c>
      <c r="AD433">
        <v>6194620.9139427701</v>
      </c>
      <c r="AE433">
        <v>1691475.2949263554</v>
      </c>
      <c r="AF433">
        <v>863137.6983833093</v>
      </c>
      <c r="AG433">
        <v>1062826.6427863014</v>
      </c>
      <c r="AH433">
        <v>1344272.0782109615</v>
      </c>
      <c r="AI433">
        <v>1631776.1668701312</v>
      </c>
      <c r="AJ433">
        <v>1188240.497704332</v>
      </c>
      <c r="AK433">
        <v>1504242.0191336358</v>
      </c>
      <c r="AL433">
        <v>246106020.61620963</v>
      </c>
      <c r="AM433">
        <v>455331.63990125142</v>
      </c>
      <c r="AN433">
        <v>462765.1389846704</v>
      </c>
      <c r="AO433">
        <v>295768.31786444725</v>
      </c>
      <c r="AP433">
        <v>477287.89051051496</v>
      </c>
      <c r="AQ433">
        <v>1102190.5925191273</v>
      </c>
      <c r="AR433">
        <v>430739.64974957699</v>
      </c>
      <c r="AS433">
        <v>-15815.060214502553</v>
      </c>
      <c r="AT433">
        <v>417224.13033135264</v>
      </c>
    </row>
    <row r="434" spans="1:46" x14ac:dyDescent="0.15">
      <c r="A434">
        <f>A424+2</f>
        <v>86</v>
      </c>
      <c r="B434" t="s">
        <v>447</v>
      </c>
      <c r="C434" t="s">
        <v>21</v>
      </c>
      <c r="D434" t="s">
        <v>25</v>
      </c>
      <c r="E434" s="10">
        <v>13515.519418224321</v>
      </c>
      <c r="F434" s="10">
        <v>13525.593655435994</v>
      </c>
      <c r="G434" s="10">
        <v>13537.491027001241</v>
      </c>
      <c r="H434" s="10">
        <v>13551.536901822959</v>
      </c>
      <c r="I434" s="10">
        <v>18995.359467388575</v>
      </c>
      <c r="J434" s="10">
        <v>13587.671852734473</v>
      </c>
      <c r="K434" s="10">
        <v>13610.739381902071</v>
      </c>
      <c r="L434" s="10">
        <v>13637.937570350074</v>
      </c>
      <c r="M434" s="10">
        <v>13669.995872123578</v>
      </c>
      <c r="N434" s="10">
        <v>13707.770762712647</v>
      </c>
      <c r="O434" s="10">
        <v>13752.267546030502</v>
      </c>
      <c r="P434" s="10">
        <v>13834.251612418791</v>
      </c>
      <c r="Q434" s="10">
        <v>19514.517435861671</v>
      </c>
      <c r="R434" s="10">
        <v>19774.698672178751</v>
      </c>
      <c r="S434" s="10">
        <v>14459.950045048779</v>
      </c>
      <c r="T434" s="10">
        <v>16825.767568342853</v>
      </c>
      <c r="U434" s="10">
        <v>18485.519866527953</v>
      </c>
      <c r="V434" s="12">
        <v>20949.944135517217</v>
      </c>
      <c r="W434" s="10">
        <v>39363.949732825975</v>
      </c>
      <c r="X434" s="10">
        <v>30006.073174351819</v>
      </c>
      <c r="Y434" s="10">
        <v>37985.909574081714</v>
      </c>
      <c r="Z434" s="10">
        <v>49749.273380186925</v>
      </c>
      <c r="AA434" s="10">
        <v>107295.22899904978</v>
      </c>
      <c r="AB434" s="10">
        <v>147980.3804557907</v>
      </c>
      <c r="AC434" s="10">
        <v>67059.51812440611</v>
      </c>
      <c r="AD434" s="10">
        <v>184363.71767686814</v>
      </c>
      <c r="AE434" s="10">
        <v>49749.273380186925</v>
      </c>
      <c r="AF434" s="10">
        <v>33519.910616827547</v>
      </c>
      <c r="AG434" s="10">
        <v>44284.443449429222</v>
      </c>
      <c r="AH434" s="10">
        <v>54010.931713833277</v>
      </c>
      <c r="AI434" s="10">
        <v>49749.273380186925</v>
      </c>
      <c r="AJ434" s="10">
        <v>48009.717078962916</v>
      </c>
      <c r="AK434" s="10">
        <v>60777.455318530738</v>
      </c>
      <c r="AL434" s="10">
        <v>7324583.9469110016</v>
      </c>
      <c r="AM434" s="10">
        <v>13551.536901822959</v>
      </c>
      <c r="AN434" s="10">
        <v>13610.739381902071</v>
      </c>
      <c r="AO434" s="10">
        <v>18485.519866527953</v>
      </c>
      <c r="AP434" s="10">
        <v>39363.949732825975</v>
      </c>
      <c r="AQ434" s="10">
        <v>34443.456016222728</v>
      </c>
      <c r="AR434" s="10">
        <v>16825.767568342853</v>
      </c>
      <c r="AS434" s="10">
        <v>394046.02274567651</v>
      </c>
      <c r="AT434" s="10">
        <v>3310.2481501185321</v>
      </c>
    </row>
    <row r="435" spans="1:46" hidden="1" x14ac:dyDescent="0.15">
      <c r="B435" t="s">
        <v>448</v>
      </c>
      <c r="C435" t="s">
        <v>22</v>
      </c>
      <c r="D435" t="s">
        <v>25</v>
      </c>
      <c r="E435">
        <v>13515.519418224321</v>
      </c>
      <c r="F435">
        <v>13525.593655435994</v>
      </c>
      <c r="G435">
        <v>13537.491027001241</v>
      </c>
      <c r="H435">
        <v>13551.536901822959</v>
      </c>
      <c r="I435">
        <v>18995.359467388575</v>
      </c>
      <c r="J435">
        <v>13587.671852734473</v>
      </c>
      <c r="K435">
        <v>13610.739381902071</v>
      </c>
      <c r="L435">
        <v>13637.937570350074</v>
      </c>
      <c r="M435">
        <v>13669.995872123578</v>
      </c>
      <c r="N435">
        <v>13707.770762712647</v>
      </c>
      <c r="O435">
        <v>13752.267546030502</v>
      </c>
      <c r="P435">
        <v>13834.251612418791</v>
      </c>
      <c r="Q435">
        <v>19514.517435861671</v>
      </c>
      <c r="R435">
        <v>19774.698672178751</v>
      </c>
      <c r="S435">
        <v>14459.950045048779</v>
      </c>
      <c r="T435">
        <v>16825.767568342853</v>
      </c>
      <c r="U435">
        <v>18485.519866527953</v>
      </c>
      <c r="V435">
        <v>20949.944135517217</v>
      </c>
      <c r="W435">
        <v>39363.949732825975</v>
      </c>
      <c r="X435">
        <v>30006.073174351819</v>
      </c>
      <c r="Y435">
        <v>53180.273403714396</v>
      </c>
      <c r="Z435">
        <v>69648.982732261691</v>
      </c>
      <c r="AA435">
        <v>67059.51812440611</v>
      </c>
      <c r="AB435">
        <v>92487.737784869183</v>
      </c>
      <c r="AC435">
        <v>67059.51812440611</v>
      </c>
      <c r="AD435">
        <v>184363.71767686814</v>
      </c>
      <c r="AE435">
        <v>79598.837408299078</v>
      </c>
      <c r="AF435">
        <v>20949.944135517217</v>
      </c>
      <c r="AG435">
        <v>24602.468583016234</v>
      </c>
      <c r="AH435">
        <v>42008.502444092548</v>
      </c>
      <c r="AI435">
        <v>69648.982732261691</v>
      </c>
      <c r="AJ435">
        <v>30006.073174351819</v>
      </c>
      <c r="AK435">
        <v>37985.909574081714</v>
      </c>
      <c r="AL435">
        <v>7324583.9469110016</v>
      </c>
      <c r="AM435">
        <v>13551.536901822959</v>
      </c>
      <c r="AN435">
        <v>21777.183011043311</v>
      </c>
      <c r="AO435">
        <v>18485.519866527953</v>
      </c>
      <c r="AP435">
        <v>39363.949732825975</v>
      </c>
      <c r="AQ435">
        <v>34443.456016222728</v>
      </c>
      <c r="AR435">
        <v>16825.767568342853</v>
      </c>
      <c r="AS435">
        <v>11159.911958656321</v>
      </c>
      <c r="AT435">
        <v>15203.905238155934</v>
      </c>
    </row>
    <row r="436" spans="1:46" hidden="1" x14ac:dyDescent="0.15">
      <c r="B436" t="s">
        <v>449</v>
      </c>
      <c r="C436" t="s">
        <v>23</v>
      </c>
      <c r="D436" t="s">
        <v>25</v>
      </c>
      <c r="E436">
        <v>1621.8623301869184</v>
      </c>
      <c r="F436">
        <v>1623.0712386523194</v>
      </c>
      <c r="G436">
        <v>1624.498923240149</v>
      </c>
      <c r="H436">
        <v>1626.1844282187551</v>
      </c>
      <c r="I436">
        <v>1628.1736686333065</v>
      </c>
      <c r="J436">
        <v>1630.5206223281368</v>
      </c>
      <c r="K436">
        <v>1633.2887258282485</v>
      </c>
      <c r="L436">
        <v>1636.5525084420087</v>
      </c>
      <c r="M436">
        <v>1640.3995046548293</v>
      </c>
      <c r="N436">
        <v>1644.9324915255177</v>
      </c>
      <c r="O436">
        <v>1650.2721055236602</v>
      </c>
      <c r="P436">
        <v>1660.1101934902549</v>
      </c>
      <c r="Q436">
        <v>1672.6729230738576</v>
      </c>
      <c r="R436">
        <v>1694.9741719010358</v>
      </c>
      <c r="S436">
        <v>1735.1940054058537</v>
      </c>
      <c r="T436">
        <v>2019.0921082011423</v>
      </c>
      <c r="U436">
        <v>2218.2623839833541</v>
      </c>
      <c r="V436">
        <v>2513.993296262066</v>
      </c>
      <c r="W436">
        <v>2952.2962299619485</v>
      </c>
      <c r="X436">
        <v>3600.7287809222184</v>
      </c>
      <c r="Y436">
        <v>4558.3091488898053</v>
      </c>
      <c r="Z436">
        <v>5969.9128056224308</v>
      </c>
      <c r="AA436">
        <v>8047.1421749287329</v>
      </c>
      <c r="AB436">
        <v>11098.528534184301</v>
      </c>
      <c r="AC436">
        <v>8047.1421749287329</v>
      </c>
      <c r="AD436">
        <v>22123.646121224177</v>
      </c>
      <c r="AE436">
        <v>5969.9128056224308</v>
      </c>
      <c r="AF436">
        <v>2513.993296262066</v>
      </c>
      <c r="AG436">
        <v>2952.2962299619485</v>
      </c>
      <c r="AH436">
        <v>3600.7287809222184</v>
      </c>
      <c r="AI436">
        <v>5969.9128056224308</v>
      </c>
      <c r="AJ436">
        <v>3600.7287809222184</v>
      </c>
      <c r="AK436">
        <v>4558.3091488898053</v>
      </c>
      <c r="AL436">
        <v>878950.07362932013</v>
      </c>
      <c r="AM436">
        <v>1626.1844282187551</v>
      </c>
      <c r="AN436">
        <v>1633.2887258282485</v>
      </c>
      <c r="AO436">
        <v>2218.2623839833541</v>
      </c>
      <c r="AP436">
        <v>2952.2962299619485</v>
      </c>
      <c r="AQ436">
        <v>2952.2962299619485</v>
      </c>
      <c r="AR436">
        <v>2355.6074595679993</v>
      </c>
      <c r="AS436">
        <v>11832.942661390036</v>
      </c>
      <c r="AT436">
        <v>1274.3659061100536</v>
      </c>
    </row>
    <row r="437" spans="1:46" hidden="1" x14ac:dyDescent="0.15">
      <c r="B437" t="s">
        <v>450</v>
      </c>
      <c r="C437" t="s">
        <v>24</v>
      </c>
      <c r="D437" t="s">
        <v>25</v>
      </c>
      <c r="E437">
        <v>1081.2415534579457</v>
      </c>
      <c r="F437">
        <v>1082.0474924348796</v>
      </c>
      <c r="G437">
        <v>1082.9992821600993</v>
      </c>
      <c r="H437">
        <v>1084.1229521458367</v>
      </c>
      <c r="I437">
        <v>1085.4491124222043</v>
      </c>
      <c r="J437">
        <v>1087.0137482187579</v>
      </c>
      <c r="K437">
        <v>1088.8591505521656</v>
      </c>
      <c r="L437">
        <v>1091.0350056280058</v>
      </c>
      <c r="M437">
        <v>1093.5996697698863</v>
      </c>
      <c r="N437">
        <v>1096.6216610170118</v>
      </c>
      <c r="O437">
        <v>1100.1814036824401</v>
      </c>
      <c r="P437">
        <v>1106.7401289935033</v>
      </c>
      <c r="Q437">
        <v>1115.1152820492384</v>
      </c>
      <c r="R437">
        <v>1129.9827812673573</v>
      </c>
      <c r="S437">
        <v>1156.7960036039024</v>
      </c>
      <c r="T437">
        <v>1346.0614054674281</v>
      </c>
      <c r="U437">
        <v>1478.8415893222361</v>
      </c>
      <c r="V437">
        <v>1675.9955308413773</v>
      </c>
      <c r="W437">
        <v>1968.1974866412988</v>
      </c>
      <c r="X437">
        <v>2400.4858539481456</v>
      </c>
      <c r="Y437">
        <v>3038.8727659265369</v>
      </c>
      <c r="Z437">
        <v>3979.9418704149539</v>
      </c>
      <c r="AA437">
        <v>5364.7614499524889</v>
      </c>
      <c r="AB437">
        <v>7399.0190227895346</v>
      </c>
      <c r="AC437">
        <v>5364.7614499524889</v>
      </c>
      <c r="AD437">
        <v>14749.097414149452</v>
      </c>
      <c r="AE437">
        <v>3979.9418704149539</v>
      </c>
      <c r="AF437">
        <v>1675.9955308413773</v>
      </c>
      <c r="AG437">
        <v>1968.1974866412988</v>
      </c>
      <c r="AH437">
        <v>2400.4858539481456</v>
      </c>
      <c r="AI437">
        <v>3979.9418704149539</v>
      </c>
      <c r="AJ437">
        <v>2400.4858539481456</v>
      </c>
      <c r="AK437">
        <v>3038.8727659265369</v>
      </c>
      <c r="AL437">
        <v>585966.71575288009</v>
      </c>
      <c r="AM437">
        <v>1084.1229521458367</v>
      </c>
      <c r="AN437">
        <v>1088.8591505521656</v>
      </c>
      <c r="AO437">
        <v>1478.8415893222361</v>
      </c>
      <c r="AP437">
        <v>1968.1974866412988</v>
      </c>
      <c r="AQ437">
        <v>1968.1974866412988</v>
      </c>
      <c r="AR437">
        <v>1682.5767568342851</v>
      </c>
      <c r="AS437">
        <v>-459269.56290186039</v>
      </c>
      <c r="AT437">
        <v>-437866.78272657032</v>
      </c>
    </row>
    <row r="438" spans="1:46" hidden="1" x14ac:dyDescent="0.15">
      <c r="B438" t="s">
        <v>451</v>
      </c>
      <c r="C438" t="s">
        <v>20</v>
      </c>
      <c r="D438" t="s">
        <v>25</v>
      </c>
      <c r="E438">
        <v>439549.35948340461</v>
      </c>
      <c r="F438">
        <v>439865.69219059049</v>
      </c>
      <c r="G438">
        <v>440240.00336819439</v>
      </c>
      <c r="H438">
        <v>440682.77394215122</v>
      </c>
      <c r="I438">
        <v>534091.90136511647</v>
      </c>
      <c r="J438">
        <v>447638.77837150713</v>
      </c>
      <c r="K438">
        <v>448379.82038697723</v>
      </c>
      <c r="L438">
        <v>449255.25425427564</v>
      </c>
      <c r="M438">
        <v>450289.11932247179</v>
      </c>
      <c r="N438">
        <v>451509.69560451544</v>
      </c>
      <c r="O438">
        <v>458832.71208877285</v>
      </c>
      <c r="P438">
        <v>461527.90355034487</v>
      </c>
      <c r="Q438">
        <v>560359.83308398467</v>
      </c>
      <c r="R438">
        <v>573808.9788386469</v>
      </c>
      <c r="S438">
        <v>488446.14566375181</v>
      </c>
      <c r="T438">
        <v>576114.28154005914</v>
      </c>
      <c r="U438">
        <v>633748.18515981361</v>
      </c>
      <c r="V438">
        <v>728719.20623630402</v>
      </c>
      <c r="W438">
        <v>1027880.6450279972</v>
      </c>
      <c r="X438">
        <v>1050972.0023179799</v>
      </c>
      <c r="Y438">
        <v>1353264.2247378859</v>
      </c>
      <c r="Z438">
        <v>1781708.5393273449</v>
      </c>
      <c r="AA438">
        <v>2915733.9830079833</v>
      </c>
      <c r="AB438">
        <v>4044069.3894091058</v>
      </c>
      <c r="AC438">
        <v>2473956.1067946525</v>
      </c>
      <c r="AD438">
        <v>6915361.5920040486</v>
      </c>
      <c r="AE438">
        <v>1846892.9980832234</v>
      </c>
      <c r="AF438">
        <v>926642.94126344833</v>
      </c>
      <c r="AG438">
        <v>1144444.4295157082</v>
      </c>
      <c r="AH438">
        <v>1453195.8550569601</v>
      </c>
      <c r="AI438">
        <v>1781708.5393273449</v>
      </c>
      <c r="AJ438">
        <v>1284521.33616642</v>
      </c>
      <c r="AK438">
        <v>1633819.0030372036</v>
      </c>
      <c r="AL438">
        <v>287898816.4577415</v>
      </c>
      <c r="AM438">
        <v>487070.43435711449</v>
      </c>
      <c r="AN438">
        <v>494964.73679081904</v>
      </c>
      <c r="AO438">
        <v>316874.09257990681</v>
      </c>
      <c r="AP438">
        <v>513940.3225139986</v>
      </c>
      <c r="AQ438">
        <v>1186831.2602385122</v>
      </c>
      <c r="AR438">
        <v>460891.42523204733</v>
      </c>
      <c r="AS438">
        <v>-16922.329744668903</v>
      </c>
      <c r="AT438">
        <v>446432.56472272484</v>
      </c>
    </row>
    <row r="439" spans="1:46" x14ac:dyDescent="0.15">
      <c r="A439">
        <f>A429+2</f>
        <v>87</v>
      </c>
      <c r="B439" t="s">
        <v>452</v>
      </c>
      <c r="C439" t="s">
        <v>21</v>
      </c>
      <c r="D439" t="s">
        <v>25</v>
      </c>
      <c r="E439" s="10">
        <v>14458.86050932252</v>
      </c>
      <c r="F439" s="10">
        <v>14469.266190479952</v>
      </c>
      <c r="G439" s="10">
        <v>14481.579058164289</v>
      </c>
      <c r="H439" s="10">
        <v>14496.143879676027</v>
      </c>
      <c r="I439" s="10">
        <v>20318.713638890302</v>
      </c>
      <c r="J439" s="10">
        <v>14533.726570503479</v>
      </c>
      <c r="K439" s="10">
        <v>14557.78637620056</v>
      </c>
      <c r="L439" s="10">
        <v>14586.209553710247</v>
      </c>
      <c r="M439" s="10">
        <v>14619.776601378953</v>
      </c>
      <c r="N439" s="10">
        <v>14659.405701445306</v>
      </c>
      <c r="O439" s="10">
        <v>14706.17666951195</v>
      </c>
      <c r="P439" s="10">
        <v>14792.561011229003</v>
      </c>
      <c r="Q439" s="10">
        <v>20864.461870148367</v>
      </c>
      <c r="R439" s="10">
        <v>21140.33079931857</v>
      </c>
      <c r="S439" s="10">
        <v>15457.156508346578</v>
      </c>
      <c r="T439" s="10">
        <v>18003.571298126848</v>
      </c>
      <c r="U439" s="10">
        <v>19804.630786244175</v>
      </c>
      <c r="V439" s="12">
        <v>22491.333525811853</v>
      </c>
      <c r="W439" s="10">
        <v>42386.830722804007</v>
      </c>
      <c r="X439" s="10">
        <v>32437.407478950001</v>
      </c>
      <c r="Y439" s="10">
        <v>41258.055632252617</v>
      </c>
      <c r="Z439" s="10">
        <v>54320.382296565389</v>
      </c>
      <c r="AA439" s="10">
        <v>117807.4336568882</v>
      </c>
      <c r="AB439" s="10">
        <v>163396.74300642853</v>
      </c>
      <c r="AC439" s="10">
        <v>73629.646035555124</v>
      </c>
      <c r="AD439" s="10">
        <v>205814.3330953586</v>
      </c>
      <c r="AE439" s="10">
        <v>54320.382296565389</v>
      </c>
      <c r="AF439" s="10">
        <v>35986.133641298962</v>
      </c>
      <c r="AG439" s="10">
        <v>47685.184563154507</v>
      </c>
      <c r="AH439" s="10">
        <v>58387.33346211</v>
      </c>
      <c r="AI439" s="10">
        <v>54320.382296565389</v>
      </c>
      <c r="AJ439" s="10">
        <v>51899.851966319999</v>
      </c>
      <c r="AK439" s="10">
        <v>66012.889011604188</v>
      </c>
      <c r="AL439" s="10">
        <v>8568417.1564804018</v>
      </c>
      <c r="AM439" s="10">
        <v>14496.143879676027</v>
      </c>
      <c r="AN439" s="10">
        <v>14557.78637620056</v>
      </c>
      <c r="AO439" s="10">
        <v>19804.630786244175</v>
      </c>
      <c r="AP439" s="10">
        <v>42386.830722804007</v>
      </c>
      <c r="AQ439" s="10">
        <v>37088.476882453506</v>
      </c>
      <c r="AR439" s="10">
        <v>18003.571298126848</v>
      </c>
      <c r="AS439" s="10">
        <v>421545.78818527778</v>
      </c>
      <c r="AT439" s="10">
        <v>3544.7107888043283</v>
      </c>
    </row>
    <row r="440" spans="1:46" hidden="1" x14ac:dyDescent="0.15">
      <c r="B440" t="s">
        <v>453</v>
      </c>
      <c r="C440" t="s">
        <v>22</v>
      </c>
      <c r="D440" t="s">
        <v>25</v>
      </c>
      <c r="E440">
        <v>14458.86050932252</v>
      </c>
      <c r="F440">
        <v>14469.266190479952</v>
      </c>
      <c r="G440">
        <v>14481.579058164289</v>
      </c>
      <c r="H440">
        <v>14496.143879676027</v>
      </c>
      <c r="I440">
        <v>20318.713638890302</v>
      </c>
      <c r="J440">
        <v>14533.726570503479</v>
      </c>
      <c r="K440">
        <v>14557.78637620056</v>
      </c>
      <c r="L440">
        <v>14586.209553710247</v>
      </c>
      <c r="M440">
        <v>14619.776601378953</v>
      </c>
      <c r="N440">
        <v>14659.405701445306</v>
      </c>
      <c r="O440">
        <v>14706.17666951195</v>
      </c>
      <c r="P440">
        <v>14792.561011229003</v>
      </c>
      <c r="Q440">
        <v>20864.461870148367</v>
      </c>
      <c r="R440">
        <v>21140.33079931857</v>
      </c>
      <c r="S440">
        <v>15457.156508346578</v>
      </c>
      <c r="T440">
        <v>18003.571298126848</v>
      </c>
      <c r="U440">
        <v>19804.630786244175</v>
      </c>
      <c r="V440">
        <v>22491.333525811853</v>
      </c>
      <c r="W440">
        <v>42386.830722804007</v>
      </c>
      <c r="X440">
        <v>32437.407478950001</v>
      </c>
      <c r="Y440">
        <v>57761.277885153664</v>
      </c>
      <c r="Z440">
        <v>76048.535215191543</v>
      </c>
      <c r="AA440">
        <v>73629.646035555124</v>
      </c>
      <c r="AB440">
        <v>102122.96437901782</v>
      </c>
      <c r="AC440">
        <v>73629.646035555124</v>
      </c>
      <c r="AD440">
        <v>205814.3330953586</v>
      </c>
      <c r="AE440">
        <v>86912.611674504617</v>
      </c>
      <c r="AF440">
        <v>22491.333525811853</v>
      </c>
      <c r="AG440">
        <v>26491.769201752504</v>
      </c>
      <c r="AH440">
        <v>45412.370470530004</v>
      </c>
      <c r="AI440">
        <v>76048.535215191543</v>
      </c>
      <c r="AJ440">
        <v>32437.407478950001</v>
      </c>
      <c r="AK440">
        <v>41258.055632252617</v>
      </c>
      <c r="AL440">
        <v>8568417.1564804018</v>
      </c>
      <c r="AM440">
        <v>14496.143879676027</v>
      </c>
      <c r="AN440">
        <v>23292.458201920894</v>
      </c>
      <c r="AO440">
        <v>19804.630786244175</v>
      </c>
      <c r="AP440">
        <v>42386.830722804007</v>
      </c>
      <c r="AQ440">
        <v>37088.476882453506</v>
      </c>
      <c r="AR440">
        <v>18003.571298126848</v>
      </c>
      <c r="AS440">
        <v>11938.36052758476</v>
      </c>
      <c r="AT440">
        <v>16268.508037008145</v>
      </c>
    </row>
    <row r="441" spans="1:46" hidden="1" x14ac:dyDescent="0.15">
      <c r="B441" t="s">
        <v>454</v>
      </c>
      <c r="C441" t="s">
        <v>23</v>
      </c>
      <c r="D441" t="s">
        <v>25</v>
      </c>
      <c r="E441">
        <v>1735.0632611187025</v>
      </c>
      <c r="F441">
        <v>1736.3119428575942</v>
      </c>
      <c r="G441">
        <v>1737.7894869797146</v>
      </c>
      <c r="H441">
        <v>1739.5372655611231</v>
      </c>
      <c r="I441">
        <v>1741.6040261905973</v>
      </c>
      <c r="J441">
        <v>1744.0471884604174</v>
      </c>
      <c r="K441">
        <v>1746.9343651440672</v>
      </c>
      <c r="L441">
        <v>1750.3451464452296</v>
      </c>
      <c r="M441">
        <v>1754.3731921654744</v>
      </c>
      <c r="N441">
        <v>1759.1286841734368</v>
      </c>
      <c r="O441">
        <v>1764.741200341434</v>
      </c>
      <c r="P441">
        <v>1775.1073213474804</v>
      </c>
      <c r="Q441">
        <v>1788.3824460127171</v>
      </c>
      <c r="R441">
        <v>1812.028354227306</v>
      </c>
      <c r="S441">
        <v>1854.8587810015893</v>
      </c>
      <c r="T441">
        <v>2160.4285557752219</v>
      </c>
      <c r="U441">
        <v>2376.5556943493011</v>
      </c>
      <c r="V441">
        <v>2698.9600230974224</v>
      </c>
      <c r="W441">
        <v>3179.0123042103005</v>
      </c>
      <c r="X441">
        <v>3892.4888974740002</v>
      </c>
      <c r="Y441">
        <v>4950.9666758703133</v>
      </c>
      <c r="Z441">
        <v>6518.4458755878468</v>
      </c>
      <c r="AA441">
        <v>8835.5575242666164</v>
      </c>
      <c r="AB441">
        <v>12254.755725482139</v>
      </c>
      <c r="AC441">
        <v>8835.5575242666164</v>
      </c>
      <c r="AD441">
        <v>24697.719971443032</v>
      </c>
      <c r="AE441">
        <v>6518.4458755878468</v>
      </c>
      <c r="AF441">
        <v>2698.9600230974224</v>
      </c>
      <c r="AG441">
        <v>3179.0123042103005</v>
      </c>
      <c r="AH441">
        <v>3892.4888974740002</v>
      </c>
      <c r="AI441">
        <v>6518.4458755878468</v>
      </c>
      <c r="AJ441">
        <v>3892.4888974740002</v>
      </c>
      <c r="AK441">
        <v>4950.9666758703133</v>
      </c>
      <c r="AL441">
        <v>1028210.0587776481</v>
      </c>
      <c r="AM441">
        <v>1739.5372655611231</v>
      </c>
      <c r="AN441">
        <v>1746.9343651440672</v>
      </c>
      <c r="AO441">
        <v>2376.5556943493011</v>
      </c>
      <c r="AP441">
        <v>3179.0123042103005</v>
      </c>
      <c r="AQ441">
        <v>3179.0123042103005</v>
      </c>
      <c r="AR441">
        <v>2520.4999817377588</v>
      </c>
      <c r="AS441">
        <v>12658.503379509835</v>
      </c>
      <c r="AT441">
        <v>1363.7911409919573</v>
      </c>
    </row>
    <row r="442" spans="1:46" hidden="1" x14ac:dyDescent="0.15">
      <c r="B442" t="s">
        <v>455</v>
      </c>
      <c r="C442" t="s">
        <v>24</v>
      </c>
      <c r="D442" t="s">
        <v>25</v>
      </c>
      <c r="E442">
        <v>1156.7088407458016</v>
      </c>
      <c r="F442">
        <v>1157.5412952383961</v>
      </c>
      <c r="G442">
        <v>1158.5263246531431</v>
      </c>
      <c r="H442">
        <v>1159.6915103740821</v>
      </c>
      <c r="I442">
        <v>1161.0693507937315</v>
      </c>
      <c r="J442">
        <v>1162.6981256402782</v>
      </c>
      <c r="K442">
        <v>1164.6229100960447</v>
      </c>
      <c r="L442">
        <v>1166.8967642968198</v>
      </c>
      <c r="M442">
        <v>1169.5821281103163</v>
      </c>
      <c r="N442">
        <v>1172.7524561156245</v>
      </c>
      <c r="O442">
        <v>1176.494133560956</v>
      </c>
      <c r="P442">
        <v>1183.4048808983202</v>
      </c>
      <c r="Q442">
        <v>1192.2549640084781</v>
      </c>
      <c r="R442">
        <v>1208.018902818204</v>
      </c>
      <c r="S442">
        <v>1236.5725206677262</v>
      </c>
      <c r="T442">
        <v>1440.2857038501479</v>
      </c>
      <c r="U442">
        <v>1584.370462899534</v>
      </c>
      <c r="V442">
        <v>1799.3066820649483</v>
      </c>
      <c r="W442">
        <v>2119.3415361402003</v>
      </c>
      <c r="X442">
        <v>2594.9925983160001</v>
      </c>
      <c r="Y442">
        <v>3300.6444505802092</v>
      </c>
      <c r="Z442">
        <v>4345.6305837252312</v>
      </c>
      <c r="AA442">
        <v>5890.3716828444103</v>
      </c>
      <c r="AB442">
        <v>8169.8371503214257</v>
      </c>
      <c r="AC442">
        <v>5890.3716828444103</v>
      </c>
      <c r="AD442">
        <v>16465.146647628688</v>
      </c>
      <c r="AE442">
        <v>4345.6305837252312</v>
      </c>
      <c r="AF442">
        <v>1799.3066820649483</v>
      </c>
      <c r="AG442">
        <v>2119.3415361402003</v>
      </c>
      <c r="AH442">
        <v>2594.9925983160001</v>
      </c>
      <c r="AI442">
        <v>4345.6305837252312</v>
      </c>
      <c r="AJ442">
        <v>2594.9925983160001</v>
      </c>
      <c r="AK442">
        <v>3300.6444505802092</v>
      </c>
      <c r="AL442">
        <v>685473.37251843209</v>
      </c>
      <c r="AM442">
        <v>1159.6915103740821</v>
      </c>
      <c r="AN442">
        <v>1164.6229100960447</v>
      </c>
      <c r="AO442">
        <v>1584.370462899534</v>
      </c>
      <c r="AP442">
        <v>2119.3415361402003</v>
      </c>
      <c r="AQ442">
        <v>2119.3415361402003</v>
      </c>
      <c r="AR442">
        <v>1800.3571298126849</v>
      </c>
      <c r="AS442">
        <v>-491418.76173717191</v>
      </c>
      <c r="AT442">
        <v>-468432.33224178222</v>
      </c>
    </row>
    <row r="443" spans="1:46" hidden="1" x14ac:dyDescent="0.15">
      <c r="B443" t="s">
        <v>456</v>
      </c>
      <c r="C443" t="s">
        <v>20</v>
      </c>
      <c r="D443" t="s">
        <v>25</v>
      </c>
      <c r="E443">
        <v>470232.68937159493</v>
      </c>
      <c r="F443">
        <v>470559.38640936487</v>
      </c>
      <c r="G443">
        <v>470946.71873167146</v>
      </c>
      <c r="H443">
        <v>471405.78763934667</v>
      </c>
      <c r="I443">
        <v>571307.53044204763</v>
      </c>
      <c r="J443">
        <v>478812.26159408613</v>
      </c>
      <c r="K443">
        <v>479585.0785172226</v>
      </c>
      <c r="L443">
        <v>480499.82078321144</v>
      </c>
      <c r="M443">
        <v>481582.19950879947</v>
      </c>
      <c r="N443">
        <v>482862.51993463404</v>
      </c>
      <c r="O443">
        <v>490667.09476036113</v>
      </c>
      <c r="P443">
        <v>493506.57017224334</v>
      </c>
      <c r="Q443">
        <v>599133.52359739167</v>
      </c>
      <c r="R443">
        <v>613445.59912984038</v>
      </c>
      <c r="S443">
        <v>522137.6379115078</v>
      </c>
      <c r="T443">
        <v>616442.28124786331</v>
      </c>
      <c r="U443">
        <v>678974.84192063939</v>
      </c>
      <c r="V443">
        <v>782350.21705473377</v>
      </c>
      <c r="W443">
        <v>1106868.0370589688</v>
      </c>
      <c r="X443">
        <v>1136226.4311656491</v>
      </c>
      <c r="Y443">
        <v>1470013.9833164141</v>
      </c>
      <c r="Z443">
        <v>1945706.9819341933</v>
      </c>
      <c r="AA443">
        <v>3201923.6913684588</v>
      </c>
      <c r="AB443">
        <v>4466102.8966951221</v>
      </c>
      <c r="AC443">
        <v>2716783.7381308135</v>
      </c>
      <c r="AD443">
        <v>7721008.1832198538</v>
      </c>
      <c r="AE443">
        <v>2016891.3837122736</v>
      </c>
      <c r="AF443">
        <v>994840.39946466149</v>
      </c>
      <c r="AG443">
        <v>1232389.154663594</v>
      </c>
      <c r="AH443">
        <v>1571078.522105589</v>
      </c>
      <c r="AI443">
        <v>1945706.9819341933</v>
      </c>
      <c r="AJ443">
        <v>1388721.1936469045</v>
      </c>
      <c r="AK443">
        <v>1774772.9798576217</v>
      </c>
      <c r="AL443">
        <v>336793221.65590811</v>
      </c>
      <c r="AM443">
        <v>521027.44949612004</v>
      </c>
      <c r="AN443">
        <v>529412.09966186911</v>
      </c>
      <c r="AO443">
        <v>339487.42096031969</v>
      </c>
      <c r="AP443">
        <v>553434.0185294844</v>
      </c>
      <c r="AQ443">
        <v>1278033.1974289124</v>
      </c>
      <c r="AR443">
        <v>493153.82499829063</v>
      </c>
      <c r="AS443">
        <v>-18107.112448249925</v>
      </c>
      <c r="AT443">
        <v>477685.6444268566</v>
      </c>
    </row>
    <row r="444" spans="1:46" x14ac:dyDescent="0.15">
      <c r="A444">
        <f>A434+2</f>
        <v>88</v>
      </c>
      <c r="B444" t="s">
        <v>457</v>
      </c>
      <c r="C444" t="s">
        <v>21</v>
      </c>
      <c r="D444" t="s">
        <v>25</v>
      </c>
      <c r="E444" s="10">
        <v>15468.180571434044</v>
      </c>
      <c r="F444" s="10">
        <v>15478.927184518583</v>
      </c>
      <c r="G444" s="10">
        <v>15491.668379331299</v>
      </c>
      <c r="H444" s="10">
        <v>15506.769330241666</v>
      </c>
      <c r="I444" s="10">
        <v>21734.525614643117</v>
      </c>
      <c r="J444" s="10">
        <v>15545.852649158642</v>
      </c>
      <c r="K444" s="10">
        <v>15570.944107702033</v>
      </c>
      <c r="L444" s="10">
        <v>15600.643531922449</v>
      </c>
      <c r="M444" s="10">
        <v>15635.785698337644</v>
      </c>
      <c r="N444" s="10">
        <v>15677.354543332274</v>
      </c>
      <c r="O444" s="10">
        <v>15726.509447447472</v>
      </c>
      <c r="P444" s="10">
        <v>15817.51827475139</v>
      </c>
      <c r="Q444" s="10">
        <v>22308.163112668841</v>
      </c>
      <c r="R444" s="10">
        <v>22600.627336362541</v>
      </c>
      <c r="S444" s="10">
        <v>16523.342971883158</v>
      </c>
      <c r="T444" s="10">
        <v>19263.821288995729</v>
      </c>
      <c r="U444" s="10">
        <v>21217.963810019981</v>
      </c>
      <c r="V444" s="12">
        <v>24146.611637491784</v>
      </c>
      <c r="W444" s="10">
        <v>45644.0427653183</v>
      </c>
      <c r="X444" s="10">
        <v>35068.717011285466</v>
      </c>
      <c r="Y444" s="10">
        <v>44817.499491354087</v>
      </c>
      <c r="Z444" s="10">
        <v>59320.334815066875</v>
      </c>
      <c r="AA444" s="10">
        <v>129370.65419670541</v>
      </c>
      <c r="AB444" s="10">
        <v>180448.60188667162</v>
      </c>
      <c r="AC444" s="10">
        <v>80856.658872940869</v>
      </c>
      <c r="AD444" s="10">
        <v>229791.91021487658</v>
      </c>
      <c r="AE444" s="10">
        <v>59320.334815066875</v>
      </c>
      <c r="AF444" s="10">
        <v>38634.578619986853</v>
      </c>
      <c r="AG444" s="10">
        <v>51349.548110983087</v>
      </c>
      <c r="AH444" s="10">
        <v>63123.690620313842</v>
      </c>
      <c r="AI444" s="10">
        <v>59320.334815066875</v>
      </c>
      <c r="AJ444" s="10">
        <v>56109.947218056754</v>
      </c>
      <c r="AK444" s="10">
        <v>71707.999186166533</v>
      </c>
      <c r="AL444" s="10">
        <v>10023607.787378218</v>
      </c>
      <c r="AM444" s="10">
        <v>15506.769330241666</v>
      </c>
      <c r="AN444" s="10">
        <v>15570.944107702033</v>
      </c>
      <c r="AO444" s="10">
        <v>21217.963810019981</v>
      </c>
      <c r="AP444" s="10">
        <v>45644.0427653183</v>
      </c>
      <c r="AQ444" s="10">
        <v>39938.537419653512</v>
      </c>
      <c r="AR444" s="10">
        <v>19263.821288995729</v>
      </c>
      <c r="AS444" s="10">
        <v>450968.86808259919</v>
      </c>
      <c r="AT444" s="10">
        <v>3795.6407175616841</v>
      </c>
    </row>
    <row r="445" spans="1:46" hidden="1" x14ac:dyDescent="0.15">
      <c r="B445" t="s">
        <v>458</v>
      </c>
      <c r="C445" t="s">
        <v>22</v>
      </c>
      <c r="D445" t="s">
        <v>25</v>
      </c>
      <c r="E445">
        <v>15468.180571434044</v>
      </c>
      <c r="F445">
        <v>15478.927184518583</v>
      </c>
      <c r="G445">
        <v>15491.668379331299</v>
      </c>
      <c r="H445">
        <v>15506.769330241666</v>
      </c>
      <c r="I445">
        <v>21734.525614643117</v>
      </c>
      <c r="J445">
        <v>15545.852649158642</v>
      </c>
      <c r="K445">
        <v>15570.944107702033</v>
      </c>
      <c r="L445">
        <v>15600.643531922449</v>
      </c>
      <c r="M445">
        <v>15635.785698337644</v>
      </c>
      <c r="N445">
        <v>15677.354543332274</v>
      </c>
      <c r="O445">
        <v>15726.509447447472</v>
      </c>
      <c r="P445">
        <v>15817.51827475139</v>
      </c>
      <c r="Q445">
        <v>22308.163112668841</v>
      </c>
      <c r="R445">
        <v>22600.627336362541</v>
      </c>
      <c r="S445">
        <v>16523.342971883158</v>
      </c>
      <c r="T445">
        <v>19263.821288995729</v>
      </c>
      <c r="U445">
        <v>21217.963810019981</v>
      </c>
      <c r="V445">
        <v>24146.611637491784</v>
      </c>
      <c r="W445">
        <v>45644.0427653183</v>
      </c>
      <c r="X445">
        <v>35068.717011285466</v>
      </c>
      <c r="Y445">
        <v>62744.49928789572</v>
      </c>
      <c r="Z445">
        <v>83048.468741093617</v>
      </c>
      <c r="AA445">
        <v>80856.658872940869</v>
      </c>
      <c r="AB445">
        <v>112780.37617916975</v>
      </c>
      <c r="AC445">
        <v>80856.658872940869</v>
      </c>
      <c r="AD445">
        <v>229791.91021487658</v>
      </c>
      <c r="AE445">
        <v>94912.535704106995</v>
      </c>
      <c r="AF445">
        <v>24146.611637491784</v>
      </c>
      <c r="AG445">
        <v>28527.526728323937</v>
      </c>
      <c r="AH445">
        <v>49096.203815799658</v>
      </c>
      <c r="AI445">
        <v>83048.468741093617</v>
      </c>
      <c r="AJ445">
        <v>35068.717011285466</v>
      </c>
      <c r="AK445">
        <v>44817.499491354087</v>
      </c>
      <c r="AL445">
        <v>10023607.787378218</v>
      </c>
      <c r="AM445">
        <v>15506.769330241666</v>
      </c>
      <c r="AN445">
        <v>24913.510572323252</v>
      </c>
      <c r="AO445">
        <v>21217.963810019981</v>
      </c>
      <c r="AP445">
        <v>45644.0427653183</v>
      </c>
      <c r="AQ445">
        <v>39938.537419653512</v>
      </c>
      <c r="AR445">
        <v>19263.821288995729</v>
      </c>
      <c r="AS445">
        <v>12771.245590974642</v>
      </c>
      <c r="AT445">
        <v>17407.639620423644</v>
      </c>
    </row>
    <row r="446" spans="1:46" hidden="1" x14ac:dyDescent="0.15">
      <c r="B446" t="s">
        <v>459</v>
      </c>
      <c r="C446" t="s">
        <v>23</v>
      </c>
      <c r="D446" t="s">
        <v>25</v>
      </c>
      <c r="E446">
        <v>1856.1816685720853</v>
      </c>
      <c r="F446">
        <v>1857.47126214223</v>
      </c>
      <c r="G446">
        <v>1859.0002055197558</v>
      </c>
      <c r="H446">
        <v>1860.8123196290001</v>
      </c>
      <c r="I446">
        <v>1862.9593383979814</v>
      </c>
      <c r="J446">
        <v>1865.5023178990368</v>
      </c>
      <c r="K446">
        <v>1868.5132929242441</v>
      </c>
      <c r="L446">
        <v>1872.077223830694</v>
      </c>
      <c r="M446">
        <v>1876.2942838005174</v>
      </c>
      <c r="N446">
        <v>1881.2825451998729</v>
      </c>
      <c r="O446">
        <v>1887.1811336936967</v>
      </c>
      <c r="P446">
        <v>1898.1021929701669</v>
      </c>
      <c r="Q446">
        <v>1912.1282668001863</v>
      </c>
      <c r="R446">
        <v>1937.1966288310748</v>
      </c>
      <c r="S446">
        <v>1982.801156625979</v>
      </c>
      <c r="T446">
        <v>2311.6585546794877</v>
      </c>
      <c r="U446">
        <v>2546.1556572023978</v>
      </c>
      <c r="V446">
        <v>2897.593396499014</v>
      </c>
      <c r="W446">
        <v>3423.3032073988725</v>
      </c>
      <c r="X446">
        <v>4208.2460413542558</v>
      </c>
      <c r="Y446">
        <v>5378.0999389624903</v>
      </c>
      <c r="Z446">
        <v>7118.4401778080246</v>
      </c>
      <c r="AA446">
        <v>9702.7990647529041</v>
      </c>
      <c r="AB446">
        <v>13533.64514150037</v>
      </c>
      <c r="AC446">
        <v>9702.7990647529041</v>
      </c>
      <c r="AD446">
        <v>27575.029225785191</v>
      </c>
      <c r="AE446">
        <v>7118.4401778080246</v>
      </c>
      <c r="AF446">
        <v>2897.593396499014</v>
      </c>
      <c r="AG446">
        <v>3423.3032073988725</v>
      </c>
      <c r="AH446">
        <v>4208.2460413542558</v>
      </c>
      <c r="AI446">
        <v>7118.4401778080246</v>
      </c>
      <c r="AJ446">
        <v>4208.2460413542558</v>
      </c>
      <c r="AK446">
        <v>5378.0999389624903</v>
      </c>
      <c r="AL446">
        <v>1202832.9344853861</v>
      </c>
      <c r="AM446">
        <v>1860.8123196290001</v>
      </c>
      <c r="AN446">
        <v>1868.5132929242441</v>
      </c>
      <c r="AO446">
        <v>2546.1556572023978</v>
      </c>
      <c r="AP446">
        <v>3423.3032073988725</v>
      </c>
      <c r="AQ446">
        <v>3423.3032073988725</v>
      </c>
      <c r="AR446">
        <v>2696.9349804594021</v>
      </c>
      <c r="AS446">
        <v>13541.798442534471</v>
      </c>
      <c r="AT446">
        <v>1459.4805347446786</v>
      </c>
    </row>
    <row r="447" spans="1:46" hidden="1" x14ac:dyDescent="0.15">
      <c r="B447" t="s">
        <v>460</v>
      </c>
      <c r="C447" t="s">
        <v>24</v>
      </c>
      <c r="D447" t="s">
        <v>25</v>
      </c>
      <c r="E447">
        <v>1237.4544457147235</v>
      </c>
      <c r="F447">
        <v>1238.3141747614866</v>
      </c>
      <c r="G447">
        <v>1239.3334703465039</v>
      </c>
      <c r="H447">
        <v>1240.5415464193334</v>
      </c>
      <c r="I447">
        <v>1241.972892265321</v>
      </c>
      <c r="J447">
        <v>1243.6682119326913</v>
      </c>
      <c r="K447">
        <v>1245.6755286161626</v>
      </c>
      <c r="L447">
        <v>1248.0514825537959</v>
      </c>
      <c r="M447">
        <v>1250.8628558670116</v>
      </c>
      <c r="N447">
        <v>1254.1883634665819</v>
      </c>
      <c r="O447">
        <v>1258.1207557957978</v>
      </c>
      <c r="P447">
        <v>1265.4014619801112</v>
      </c>
      <c r="Q447">
        <v>1274.7521778667908</v>
      </c>
      <c r="R447">
        <v>1291.4644192207165</v>
      </c>
      <c r="S447">
        <v>1321.8674377506527</v>
      </c>
      <c r="T447">
        <v>1541.1057031196583</v>
      </c>
      <c r="U447">
        <v>1697.4371048015985</v>
      </c>
      <c r="V447">
        <v>1931.7289309993428</v>
      </c>
      <c r="W447">
        <v>2282.202138265915</v>
      </c>
      <c r="X447">
        <v>2805.4973609028375</v>
      </c>
      <c r="Y447">
        <v>3585.3999593083267</v>
      </c>
      <c r="Z447">
        <v>4745.6267852053497</v>
      </c>
      <c r="AA447">
        <v>6468.53270983527</v>
      </c>
      <c r="AB447">
        <v>9022.4300943335802</v>
      </c>
      <c r="AC447">
        <v>6468.53270983527</v>
      </c>
      <c r="AD447">
        <v>18383.352817190127</v>
      </c>
      <c r="AE447">
        <v>4745.6267852053497</v>
      </c>
      <c r="AF447">
        <v>1931.7289309993428</v>
      </c>
      <c r="AG447">
        <v>2282.202138265915</v>
      </c>
      <c r="AH447">
        <v>2805.4973609028375</v>
      </c>
      <c r="AI447">
        <v>4745.6267852053497</v>
      </c>
      <c r="AJ447">
        <v>2805.4973609028375</v>
      </c>
      <c r="AK447">
        <v>3585.3999593083267</v>
      </c>
      <c r="AL447">
        <v>801888.62299025746</v>
      </c>
      <c r="AM447">
        <v>1240.5415464193334</v>
      </c>
      <c r="AN447">
        <v>1245.6755286161626</v>
      </c>
      <c r="AO447">
        <v>1697.4371048015985</v>
      </c>
      <c r="AP447">
        <v>2282.202138265915</v>
      </c>
      <c r="AQ447">
        <v>2282.202138265915</v>
      </c>
      <c r="AR447">
        <v>1926.3821288995728</v>
      </c>
      <c r="AS447">
        <v>-525818.41107959906</v>
      </c>
      <c r="AT447">
        <v>-501135.76771754614</v>
      </c>
    </row>
    <row r="448" spans="1:46" hidden="1" x14ac:dyDescent="0.15">
      <c r="B448" t="s">
        <v>461</v>
      </c>
      <c r="C448" t="s">
        <v>20</v>
      </c>
      <c r="D448" t="s">
        <v>25</v>
      </c>
      <c r="E448">
        <v>503062.14984644571</v>
      </c>
      <c r="F448">
        <v>503399.50733029301</v>
      </c>
      <c r="G448">
        <v>503800.262133657</v>
      </c>
      <c r="H448">
        <v>504276.16800289834</v>
      </c>
      <c r="I448">
        <v>611123.4710418426</v>
      </c>
      <c r="J448">
        <v>512163.051704343</v>
      </c>
      <c r="K448">
        <v>512968.90217908629</v>
      </c>
      <c r="L448">
        <v>513924.59472603153</v>
      </c>
      <c r="M448">
        <v>515057.61761418538</v>
      </c>
      <c r="N448">
        <v>516400.43350209761</v>
      </c>
      <c r="O448">
        <v>524718.52793197567</v>
      </c>
      <c r="P448">
        <v>527709.62713272986</v>
      </c>
      <c r="Q448">
        <v>640600.60354782362</v>
      </c>
      <c r="R448">
        <v>655830.28243004181</v>
      </c>
      <c r="S448">
        <v>558160.04902942805</v>
      </c>
      <c r="T448">
        <v>659593.24093521386</v>
      </c>
      <c r="U448">
        <v>727432.18593969592</v>
      </c>
      <c r="V448">
        <v>839945.05194100505</v>
      </c>
      <c r="W448">
        <v>1191982.585016825</v>
      </c>
      <c r="X448">
        <v>1228500.4450143427</v>
      </c>
      <c r="Y448">
        <v>1597028.2449658918</v>
      </c>
      <c r="Z448">
        <v>2125113.2000089162</v>
      </c>
      <c r="AA448">
        <v>3516765.9539169082</v>
      </c>
      <c r="AB448">
        <v>4932963.1009941706</v>
      </c>
      <c r="AC448">
        <v>2983922.6275658617</v>
      </c>
      <c r="AD448">
        <v>8621638.5893938243</v>
      </c>
      <c r="AE448">
        <v>2202861.2439116812</v>
      </c>
      <c r="AF448">
        <v>1068078.2759249818</v>
      </c>
      <c r="AG448">
        <v>1327155.8678537845</v>
      </c>
      <c r="AH448">
        <v>1698667.2819951405</v>
      </c>
      <c r="AI448">
        <v>2125113.2000089162</v>
      </c>
      <c r="AJ448">
        <v>1501500.5439064186</v>
      </c>
      <c r="AK448">
        <v>1928119.4664832109</v>
      </c>
      <c r="AL448">
        <v>393996288.18578768</v>
      </c>
      <c r="AM448">
        <v>557357.86989794031</v>
      </c>
      <c r="AN448">
        <v>566264.37253535504</v>
      </c>
      <c r="AO448">
        <v>363716.09296984796</v>
      </c>
      <c r="AP448">
        <v>595991.2925084125</v>
      </c>
      <c r="AQ448">
        <v>1376309.7888854062</v>
      </c>
      <c r="AR448">
        <v>527674.59274817118</v>
      </c>
      <c r="AS448">
        <v>-19374.834333510709</v>
      </c>
      <c r="AT448">
        <v>511126.49571374862</v>
      </c>
    </row>
    <row r="449" spans="1:46" x14ac:dyDescent="0.15">
      <c r="A449">
        <f>A439+2</f>
        <v>89</v>
      </c>
      <c r="B449" t="s">
        <v>462</v>
      </c>
      <c r="C449" t="s">
        <v>21</v>
      </c>
      <c r="D449" t="s">
        <v>25</v>
      </c>
      <c r="E449" s="10">
        <v>16548.097034422557</v>
      </c>
      <c r="F449" s="10">
        <v>16559.194320075429</v>
      </c>
      <c r="G449" s="10">
        <v>16572.377043870296</v>
      </c>
      <c r="H449" s="10">
        <v>16588.031842200606</v>
      </c>
      <c r="I449" s="10">
        <v>23249.262485287487</v>
      </c>
      <c r="J449" s="10">
        <v>16628.670509881267</v>
      </c>
      <c r="K449" s="10">
        <v>16654.83448633397</v>
      </c>
      <c r="L449" s="10">
        <v>16685.863465130893</v>
      </c>
      <c r="M449" s="10">
        <v>16722.649922538487</v>
      </c>
      <c r="N449" s="10">
        <v>16766.247840977194</v>
      </c>
      <c r="O449" s="10">
        <v>16817.901536281272</v>
      </c>
      <c r="P449" s="10">
        <v>16913.770100408008</v>
      </c>
      <c r="Q449" s="10">
        <v>23852.150132099818</v>
      </c>
      <c r="R449" s="10">
        <v>24162.168300054174</v>
      </c>
      <c r="S449" s="10">
        <v>17663.292690804683</v>
      </c>
      <c r="T449" s="10">
        <v>20612.288779225433</v>
      </c>
      <c r="U449" s="10">
        <v>22732.255810615497</v>
      </c>
      <c r="V449" s="12">
        <v>25924.229998179169</v>
      </c>
      <c r="W449" s="10">
        <v>49153.921031621649</v>
      </c>
      <c r="X449" s="10">
        <v>37916.680401677237</v>
      </c>
      <c r="Y449" s="10">
        <v>48689.885517252798</v>
      </c>
      <c r="Z449" s="10">
        <v>64790.036585637688</v>
      </c>
      <c r="AA449" s="10">
        <v>142091.55369361246</v>
      </c>
      <c r="AB449" s="10">
        <v>199311.6404442089</v>
      </c>
      <c r="AC449" s="10">
        <v>88807.221058507785</v>
      </c>
      <c r="AD449" s="10">
        <v>256596.38658910195</v>
      </c>
      <c r="AE449" s="10">
        <v>64790.036585637688</v>
      </c>
      <c r="AF449" s="10">
        <v>41478.767997086674</v>
      </c>
      <c r="AG449" s="10">
        <v>55298.161160574353</v>
      </c>
      <c r="AH449" s="10">
        <v>68250.024723019029</v>
      </c>
      <c r="AI449" s="10">
        <v>64790.036585637688</v>
      </c>
      <c r="AJ449" s="10">
        <v>60666.688642683584</v>
      </c>
      <c r="AK449" s="10">
        <v>77903.816827604474</v>
      </c>
      <c r="AL449" s="10">
        <v>11726080.005529394</v>
      </c>
      <c r="AM449" s="10">
        <v>16588.031842200606</v>
      </c>
      <c r="AN449" s="10">
        <v>16654.83448633397</v>
      </c>
      <c r="AO449" s="10">
        <v>22732.255810615497</v>
      </c>
      <c r="AP449" s="10">
        <v>49153.921031621649</v>
      </c>
      <c r="AQ449" s="10">
        <v>43009.680902668944</v>
      </c>
      <c r="AR449" s="10">
        <v>20612.288779225433</v>
      </c>
      <c r="AS449" s="10">
        <v>482449.86106722028</v>
      </c>
      <c r="AT449" s="10">
        <v>4064.1917448028762</v>
      </c>
    </row>
    <row r="450" spans="1:46" hidden="1" x14ac:dyDescent="0.15">
      <c r="B450" t="s">
        <v>463</v>
      </c>
      <c r="C450" t="s">
        <v>22</v>
      </c>
      <c r="D450" t="s">
        <v>25</v>
      </c>
      <c r="E450">
        <v>16548.097034422557</v>
      </c>
      <c r="F450">
        <v>16559.194320075429</v>
      </c>
      <c r="G450">
        <v>16572.377043870296</v>
      </c>
      <c r="H450">
        <v>16588.031842200606</v>
      </c>
      <c r="I450">
        <v>23249.262485287487</v>
      </c>
      <c r="J450">
        <v>16628.670509881267</v>
      </c>
      <c r="K450">
        <v>16654.83448633397</v>
      </c>
      <c r="L450">
        <v>16685.863465130893</v>
      </c>
      <c r="M450">
        <v>16722.649922538487</v>
      </c>
      <c r="N450">
        <v>16766.247840977194</v>
      </c>
      <c r="O450">
        <v>16817.901536281272</v>
      </c>
      <c r="P450">
        <v>16913.770100408008</v>
      </c>
      <c r="Q450">
        <v>23852.150132099818</v>
      </c>
      <c r="R450">
        <v>24162.168300054174</v>
      </c>
      <c r="S450">
        <v>17663.292690804683</v>
      </c>
      <c r="T450">
        <v>20612.288779225433</v>
      </c>
      <c r="U450">
        <v>22732.255810615497</v>
      </c>
      <c r="V450">
        <v>25924.229998179169</v>
      </c>
      <c r="W450">
        <v>49153.921031621649</v>
      </c>
      <c r="X450">
        <v>37916.680401677237</v>
      </c>
      <c r="Y450">
        <v>68165.839724153921</v>
      </c>
      <c r="Z450">
        <v>90706.051219892761</v>
      </c>
      <c r="AA450">
        <v>88807.221058507785</v>
      </c>
      <c r="AB450">
        <v>124569.77527763056</v>
      </c>
      <c r="AC450">
        <v>88807.221058507785</v>
      </c>
      <c r="AD450">
        <v>256596.38658910195</v>
      </c>
      <c r="AE450">
        <v>103664.0585370203</v>
      </c>
      <c r="AF450">
        <v>25924.229998179169</v>
      </c>
      <c r="AG450">
        <v>30721.200644763529</v>
      </c>
      <c r="AH450">
        <v>53083.35256234814</v>
      </c>
      <c r="AI450">
        <v>90706.051219892761</v>
      </c>
      <c r="AJ450">
        <v>37916.680401677237</v>
      </c>
      <c r="AK450">
        <v>48689.885517252798</v>
      </c>
      <c r="AL450">
        <v>11726080.005529394</v>
      </c>
      <c r="AM450">
        <v>16588.031842200606</v>
      </c>
      <c r="AN450">
        <v>26647.735178134353</v>
      </c>
      <c r="AO450">
        <v>22732.255810615497</v>
      </c>
      <c r="AP450">
        <v>49153.921031621649</v>
      </c>
      <c r="AQ450">
        <v>43009.680902668944</v>
      </c>
      <c r="AR450">
        <v>20612.288779225433</v>
      </c>
      <c r="AS450">
        <v>13662.376605330996</v>
      </c>
      <c r="AT450">
        <v>18626.517135094728</v>
      </c>
    </row>
    <row r="451" spans="1:46" hidden="1" x14ac:dyDescent="0.15">
      <c r="B451" t="s">
        <v>464</v>
      </c>
      <c r="C451" t="s">
        <v>23</v>
      </c>
      <c r="D451" t="s">
        <v>25</v>
      </c>
      <c r="E451">
        <v>1985.7716441307068</v>
      </c>
      <c r="F451">
        <v>1987.1033184090516</v>
      </c>
      <c r="G451">
        <v>1988.6852452644355</v>
      </c>
      <c r="H451">
        <v>1990.5638210640725</v>
      </c>
      <c r="I451">
        <v>1992.7939273103561</v>
      </c>
      <c r="J451">
        <v>1995.4404611857519</v>
      </c>
      <c r="K451">
        <v>1998.5801383600765</v>
      </c>
      <c r="L451">
        <v>2002.3036158157072</v>
      </c>
      <c r="M451">
        <v>2006.7179907046184</v>
      </c>
      <c r="N451">
        <v>2011.9497409172634</v>
      </c>
      <c r="O451">
        <v>2018.1481843537526</v>
      </c>
      <c r="P451">
        <v>2029.6524120489612</v>
      </c>
      <c r="Q451">
        <v>2044.4700113228414</v>
      </c>
      <c r="R451">
        <v>2071.0429971475005</v>
      </c>
      <c r="S451">
        <v>2119.5951228965623</v>
      </c>
      <c r="T451">
        <v>2473.4746535070522</v>
      </c>
      <c r="U451">
        <v>2727.8706972738601</v>
      </c>
      <c r="V451">
        <v>3110.9075997815003</v>
      </c>
      <c r="W451">
        <v>3686.5440773716236</v>
      </c>
      <c r="X451">
        <v>4550.0016482012688</v>
      </c>
      <c r="Y451">
        <v>5842.7862620703363</v>
      </c>
      <c r="Z451">
        <v>7774.8043902765221</v>
      </c>
      <c r="AA451">
        <v>10656.866527020935</v>
      </c>
      <c r="AB451">
        <v>14948.373033315667</v>
      </c>
      <c r="AC451">
        <v>10656.866527020935</v>
      </c>
      <c r="AD451">
        <v>30791.566390692235</v>
      </c>
      <c r="AE451">
        <v>7774.8043902765221</v>
      </c>
      <c r="AF451">
        <v>3110.9075997815003</v>
      </c>
      <c r="AG451">
        <v>3686.5440773716236</v>
      </c>
      <c r="AH451">
        <v>4550.0016482012688</v>
      </c>
      <c r="AI451">
        <v>7774.8043902765221</v>
      </c>
      <c r="AJ451">
        <v>4550.0016482012688</v>
      </c>
      <c r="AK451">
        <v>5842.7862620703363</v>
      </c>
      <c r="AL451">
        <v>1407129.6006635274</v>
      </c>
      <c r="AM451">
        <v>1990.5638210640725</v>
      </c>
      <c r="AN451">
        <v>1998.5801383600765</v>
      </c>
      <c r="AO451">
        <v>2727.8706972738601</v>
      </c>
      <c r="AP451">
        <v>3686.5440773716236</v>
      </c>
      <c r="AQ451">
        <v>3686.5440773716236</v>
      </c>
      <c r="AR451">
        <v>2885.7204290915606</v>
      </c>
      <c r="AS451">
        <v>14486.868156500013</v>
      </c>
      <c r="AT451">
        <v>1561.8726663377561</v>
      </c>
    </row>
    <row r="452" spans="1:46" hidden="1" x14ac:dyDescent="0.15">
      <c r="B452" t="s">
        <v>465</v>
      </c>
      <c r="C452" t="s">
        <v>24</v>
      </c>
      <c r="D452" t="s">
        <v>25</v>
      </c>
      <c r="E452">
        <v>1323.8477627538045</v>
      </c>
      <c r="F452">
        <v>1324.7355456060343</v>
      </c>
      <c r="G452">
        <v>1325.7901635096237</v>
      </c>
      <c r="H452">
        <v>1327.0425473760483</v>
      </c>
      <c r="I452">
        <v>1328.5292848735708</v>
      </c>
      <c r="J452">
        <v>1330.2936407905013</v>
      </c>
      <c r="K452">
        <v>1332.3867589067177</v>
      </c>
      <c r="L452">
        <v>1334.8690772104715</v>
      </c>
      <c r="M452">
        <v>1337.8119938030788</v>
      </c>
      <c r="N452">
        <v>1341.2998272781756</v>
      </c>
      <c r="O452">
        <v>1345.4321229025018</v>
      </c>
      <c r="P452">
        <v>1353.1016080326408</v>
      </c>
      <c r="Q452">
        <v>1362.9800075485609</v>
      </c>
      <c r="R452">
        <v>1380.695331431667</v>
      </c>
      <c r="S452">
        <v>1413.0634152643747</v>
      </c>
      <c r="T452">
        <v>1648.9831023380348</v>
      </c>
      <c r="U452">
        <v>1818.5804648492399</v>
      </c>
      <c r="V452">
        <v>2073.9383998543335</v>
      </c>
      <c r="W452">
        <v>2457.6960515810824</v>
      </c>
      <c r="X452">
        <v>3033.3344321341792</v>
      </c>
      <c r="Y452">
        <v>3895.1908413802239</v>
      </c>
      <c r="Z452">
        <v>5183.202926851015</v>
      </c>
      <c r="AA452">
        <v>7104.577684680623</v>
      </c>
      <c r="AB452">
        <v>9965.5820222104448</v>
      </c>
      <c r="AC452">
        <v>7104.577684680623</v>
      </c>
      <c r="AD452">
        <v>20527.710927128155</v>
      </c>
      <c r="AE452">
        <v>5183.202926851015</v>
      </c>
      <c r="AF452">
        <v>2073.9383998543335</v>
      </c>
      <c r="AG452">
        <v>2457.6960515810824</v>
      </c>
      <c r="AH452">
        <v>3033.3344321341792</v>
      </c>
      <c r="AI452">
        <v>5183.202926851015</v>
      </c>
      <c r="AJ452">
        <v>3033.3344321341792</v>
      </c>
      <c r="AK452">
        <v>3895.1908413802239</v>
      </c>
      <c r="AL452">
        <v>938086.40044235159</v>
      </c>
      <c r="AM452">
        <v>1327.0425473760483</v>
      </c>
      <c r="AN452">
        <v>1332.3867589067177</v>
      </c>
      <c r="AO452">
        <v>1818.5804648492399</v>
      </c>
      <c r="AP452">
        <v>2457.6960515810824</v>
      </c>
      <c r="AQ452">
        <v>2457.6960515810824</v>
      </c>
      <c r="AR452">
        <v>2061.2288779225437</v>
      </c>
      <c r="AS452">
        <v>-562626.04259641236</v>
      </c>
      <c r="AT452">
        <v>-536126.70712099015</v>
      </c>
    </row>
    <row r="453" spans="1:46" hidden="1" x14ac:dyDescent="0.15">
      <c r="B453" t="s">
        <v>466</v>
      </c>
      <c r="C453" t="s">
        <v>20</v>
      </c>
      <c r="D453" t="s">
        <v>25</v>
      </c>
      <c r="E453">
        <v>538187.93599891267</v>
      </c>
      <c r="F453">
        <v>538536.25792087603</v>
      </c>
      <c r="G453">
        <v>538950.84812795976</v>
      </c>
      <c r="H453">
        <v>539444.14634784719</v>
      </c>
      <c r="I453">
        <v>653721.61106075067</v>
      </c>
      <c r="J453">
        <v>547843.4150762778</v>
      </c>
      <c r="K453">
        <v>548683.60527858138</v>
      </c>
      <c r="L453">
        <v>549681.95558544062</v>
      </c>
      <c r="M453">
        <v>550867.84289597988</v>
      </c>
      <c r="N453">
        <v>552276.02743182087</v>
      </c>
      <c r="O453">
        <v>561141.75088713865</v>
      </c>
      <c r="P453">
        <v>564292.17475353286</v>
      </c>
      <c r="Q453">
        <v>684948.65482652187</v>
      </c>
      <c r="R453">
        <v>701154.06812931295</v>
      </c>
      <c r="S453">
        <v>596675.03163112886</v>
      </c>
      <c r="T453">
        <v>705764.76780067873</v>
      </c>
      <c r="U453">
        <v>779351.22692143219</v>
      </c>
      <c r="V453">
        <v>901797.95084470999</v>
      </c>
      <c r="W453">
        <v>1283704.0230876477</v>
      </c>
      <c r="X453">
        <v>1328380.074562483</v>
      </c>
      <c r="Y453">
        <v>1735224.2667984802</v>
      </c>
      <c r="Z453">
        <v>2321398.5262828013</v>
      </c>
      <c r="AA453">
        <v>3863171.4732797788</v>
      </c>
      <c r="AB453">
        <v>5449469.1497624945</v>
      </c>
      <c r="AC453">
        <v>3277842.4621767821</v>
      </c>
      <c r="AD453">
        <v>9628532.3040018063</v>
      </c>
      <c r="AE453">
        <v>2406327.7406590013</v>
      </c>
      <c r="AF453">
        <v>1146730.7276173471</v>
      </c>
      <c r="AG453">
        <v>1429278.7061182056</v>
      </c>
      <c r="AH453">
        <v>1836772.4487777541</v>
      </c>
      <c r="AI453">
        <v>2321398.5262828013</v>
      </c>
      <c r="AJ453">
        <v>1623575.6466874792</v>
      </c>
      <c r="AK453">
        <v>2094965.8830859698</v>
      </c>
      <c r="AL453">
        <v>460920251.34513307</v>
      </c>
      <c r="AM453">
        <v>596227.74070025224</v>
      </c>
      <c r="AN453">
        <v>605689.69413869374</v>
      </c>
      <c r="AO453">
        <v>389675.61346071609</v>
      </c>
      <c r="AP453">
        <v>641852.01154382387</v>
      </c>
      <c r="AQ453">
        <v>1482214.9544929541</v>
      </c>
      <c r="AR453">
        <v>564611.81424054306</v>
      </c>
      <c r="AS453">
        <v>-20731.301231017405</v>
      </c>
      <c r="AT453">
        <v>546908.26371426298</v>
      </c>
    </row>
    <row r="454" spans="1:46" x14ac:dyDescent="0.15">
      <c r="A454">
        <f>A444+2</f>
        <v>90</v>
      </c>
      <c r="B454" t="s">
        <v>467</v>
      </c>
      <c r="C454" t="s">
        <v>21</v>
      </c>
      <c r="D454" t="s">
        <v>25</v>
      </c>
      <c r="E454" s="10">
        <v>17703.550526280022</v>
      </c>
      <c r="F454" s="10">
        <v>17715.008484239341</v>
      </c>
      <c r="G454" s="10">
        <v>17728.646319998676</v>
      </c>
      <c r="H454" s="10">
        <v>17744.873235126553</v>
      </c>
      <c r="I454" s="10">
        <v>24869.843899050298</v>
      </c>
      <c r="J454" s="10">
        <v>17787.123866112917</v>
      </c>
      <c r="K454" s="10">
        <v>17814.402768785108</v>
      </c>
      <c r="L454" s="10">
        <v>17846.816739787035</v>
      </c>
      <c r="M454" s="10">
        <v>17885.319574544799</v>
      </c>
      <c r="N454" s="10">
        <v>17931.039851682497</v>
      </c>
      <c r="O454" s="10">
        <v>17985.312528433933</v>
      </c>
      <c r="P454" s="10">
        <v>18086.287652356823</v>
      </c>
      <c r="Q454" s="10">
        <v>25503.407360561985</v>
      </c>
      <c r="R454" s="10">
        <v>25831.99198371153</v>
      </c>
      <c r="S454" s="10">
        <v>18882.121254149646</v>
      </c>
      <c r="T454" s="10">
        <v>22055.14899377121</v>
      </c>
      <c r="U454" s="10">
        <v>24354.725841294756</v>
      </c>
      <c r="V454" s="12">
        <v>27833.27008779969</v>
      </c>
      <c r="W454" s="10">
        <v>52936.248374748357</v>
      </c>
      <c r="X454" s="10">
        <v>40999.385017360582</v>
      </c>
      <c r="Y454" s="10">
        <v>52903.17886580732</v>
      </c>
      <c r="Z454" s="10">
        <v>70774.345313500045</v>
      </c>
      <c r="AA454" s="10">
        <v>156087.73629413248</v>
      </c>
      <c r="AB454" s="10">
        <v>220180.57170757555</v>
      </c>
      <c r="AC454" s="10">
        <v>97554.835183832794</v>
      </c>
      <c r="AD454" s="10">
        <v>286563.46142862522</v>
      </c>
      <c r="AE454" s="10">
        <v>70774.345313500045</v>
      </c>
      <c r="AF454" s="10">
        <v>44533.232140479508</v>
      </c>
      <c r="AG454" s="10">
        <v>59553.279421591898</v>
      </c>
      <c r="AH454" s="10">
        <v>73798.893031249056</v>
      </c>
      <c r="AI454" s="10">
        <v>70774.345313500045</v>
      </c>
      <c r="AJ454" s="10">
        <v>65599.016027776932</v>
      </c>
      <c r="AK454" s="10">
        <v>84645.086185291715</v>
      </c>
      <c r="AL454" s="10">
        <v>13717864.623367056</v>
      </c>
      <c r="AM454" s="10">
        <v>17744.873235126553</v>
      </c>
      <c r="AN454" s="10">
        <v>17814.402768785108</v>
      </c>
      <c r="AO454" s="10">
        <v>24354.725841294756</v>
      </c>
      <c r="AP454" s="10">
        <v>52936.248374748357</v>
      </c>
      <c r="AQ454" s="10">
        <v>46319.217327904815</v>
      </c>
      <c r="AR454" s="10">
        <v>22055.14899377121</v>
      </c>
      <c r="AS454" s="10">
        <v>516132.78700514144</v>
      </c>
      <c r="AT454" s="10">
        <v>4351.5984674911888</v>
      </c>
    </row>
    <row r="455" spans="1:46" hidden="1" x14ac:dyDescent="0.15">
      <c r="B455" t="s">
        <v>468</v>
      </c>
      <c r="C455" t="s">
        <v>22</v>
      </c>
      <c r="D455" t="s">
        <v>25</v>
      </c>
      <c r="E455">
        <v>17703.550526280022</v>
      </c>
      <c r="F455">
        <v>17715.008484239341</v>
      </c>
      <c r="G455">
        <v>17728.646319998676</v>
      </c>
      <c r="H455">
        <v>17744.873235126553</v>
      </c>
      <c r="I455">
        <v>24869.843899050298</v>
      </c>
      <c r="J455">
        <v>17787.123866112917</v>
      </c>
      <c r="K455">
        <v>17814.402768785108</v>
      </c>
      <c r="L455">
        <v>17846.816739787035</v>
      </c>
      <c r="M455">
        <v>17885.319574544799</v>
      </c>
      <c r="N455">
        <v>17931.039851682497</v>
      </c>
      <c r="O455">
        <v>17985.312528433933</v>
      </c>
      <c r="P455">
        <v>18086.287652356823</v>
      </c>
      <c r="Q455">
        <v>25503.407360561985</v>
      </c>
      <c r="R455">
        <v>25831.99198371153</v>
      </c>
      <c r="S455">
        <v>18882.121254149646</v>
      </c>
      <c r="T455">
        <v>22055.14899377121</v>
      </c>
      <c r="U455">
        <v>24354.725841294756</v>
      </c>
      <c r="V455">
        <v>27833.27008779969</v>
      </c>
      <c r="W455">
        <v>52936.248374748357</v>
      </c>
      <c r="X455">
        <v>40999.385017360582</v>
      </c>
      <c r="Y455">
        <v>74064.450412130245</v>
      </c>
      <c r="Z455">
        <v>99084.083438900067</v>
      </c>
      <c r="AA455">
        <v>97554.835183832794</v>
      </c>
      <c r="AB455">
        <v>137612.85731723471</v>
      </c>
      <c r="AC455">
        <v>97554.835183832794</v>
      </c>
      <c r="AD455">
        <v>286563.46142862522</v>
      </c>
      <c r="AE455">
        <v>113238.95250160007</v>
      </c>
      <c r="AF455">
        <v>27833.27008779969</v>
      </c>
      <c r="AG455">
        <v>33085.155234217724</v>
      </c>
      <c r="AH455">
        <v>57399.139024304815</v>
      </c>
      <c r="AI455">
        <v>99084.083438900067</v>
      </c>
      <c r="AJ455">
        <v>40999.385017360582</v>
      </c>
      <c r="AK455">
        <v>52903.17886580732</v>
      </c>
      <c r="AL455">
        <v>13717864.623367056</v>
      </c>
      <c r="AM455">
        <v>17744.873235126553</v>
      </c>
      <c r="AN455">
        <v>28503.044430056176</v>
      </c>
      <c r="AO455">
        <v>24354.725841294756</v>
      </c>
      <c r="AP455">
        <v>52936.248374748357</v>
      </c>
      <c r="AQ455">
        <v>46319.217327904815</v>
      </c>
      <c r="AR455">
        <v>22055.14899377121</v>
      </c>
      <c r="AS455">
        <v>14615.829667152051</v>
      </c>
      <c r="AT455">
        <v>19930.722930617609</v>
      </c>
    </row>
    <row r="456" spans="1:46" hidden="1" x14ac:dyDescent="0.15">
      <c r="B456" t="s">
        <v>469</v>
      </c>
      <c r="C456" t="s">
        <v>23</v>
      </c>
      <c r="D456" t="s">
        <v>25</v>
      </c>
      <c r="E456">
        <v>2124.4260631536026</v>
      </c>
      <c r="F456">
        <v>2125.8010181087211</v>
      </c>
      <c r="G456">
        <v>2127.4375583998412</v>
      </c>
      <c r="H456">
        <v>2129.3847882151863</v>
      </c>
      <c r="I456">
        <v>2131.7009056328825</v>
      </c>
      <c r="J456">
        <v>2134.4548639335499</v>
      </c>
      <c r="K456">
        <v>2137.728332254213</v>
      </c>
      <c r="L456">
        <v>2141.6180087744442</v>
      </c>
      <c r="M456">
        <v>2146.2383489453759</v>
      </c>
      <c r="N456">
        <v>2151.7247822018994</v>
      </c>
      <c r="O456">
        <v>2158.2375034120719</v>
      </c>
      <c r="P456">
        <v>2170.3545182828184</v>
      </c>
      <c r="Q456">
        <v>2186.0063451910273</v>
      </c>
      <c r="R456">
        <v>2214.1707414609882</v>
      </c>
      <c r="S456">
        <v>2265.8545504979575</v>
      </c>
      <c r="T456">
        <v>2646.6178792525452</v>
      </c>
      <c r="U456">
        <v>2922.5671009553707</v>
      </c>
      <c r="V456">
        <v>3339.9924105359628</v>
      </c>
      <c r="W456">
        <v>3970.2186281061267</v>
      </c>
      <c r="X456">
        <v>4919.9262020832703</v>
      </c>
      <c r="Y456">
        <v>6348.3814638968779</v>
      </c>
      <c r="Z456">
        <v>8492.9214376200052</v>
      </c>
      <c r="AA456">
        <v>11706.580222059936</v>
      </c>
      <c r="AB456">
        <v>16513.542878068165</v>
      </c>
      <c r="AC456">
        <v>11706.580222059936</v>
      </c>
      <c r="AD456">
        <v>34387.615371435022</v>
      </c>
      <c r="AE456">
        <v>8492.9214376200052</v>
      </c>
      <c r="AF456">
        <v>3339.9924105359628</v>
      </c>
      <c r="AG456">
        <v>3970.2186281061267</v>
      </c>
      <c r="AH456">
        <v>4919.9262020832703</v>
      </c>
      <c r="AI456">
        <v>8492.9214376200052</v>
      </c>
      <c r="AJ456">
        <v>4919.9262020832703</v>
      </c>
      <c r="AK456">
        <v>6348.3814638968779</v>
      </c>
      <c r="AL456">
        <v>1646143.7548040468</v>
      </c>
      <c r="AM456">
        <v>2129.3847882151863</v>
      </c>
      <c r="AN456">
        <v>2137.728332254213</v>
      </c>
      <c r="AO456">
        <v>2922.5671009553707</v>
      </c>
      <c r="AP456">
        <v>3970.2186281061267</v>
      </c>
      <c r="AQ456">
        <v>3970.2186281061267</v>
      </c>
      <c r="AR456">
        <v>3087.7208591279696</v>
      </c>
      <c r="AS456">
        <v>15498.0356269029</v>
      </c>
      <c r="AT456">
        <v>1671.4368170255677</v>
      </c>
    </row>
    <row r="457" spans="1:46" hidden="1" x14ac:dyDescent="0.15">
      <c r="B457" t="s">
        <v>470</v>
      </c>
      <c r="C457" t="s">
        <v>24</v>
      </c>
      <c r="D457" t="s">
        <v>25</v>
      </c>
      <c r="E457">
        <v>1416.2840421024018</v>
      </c>
      <c r="F457">
        <v>1417.2006787391474</v>
      </c>
      <c r="G457">
        <v>1418.2917055998942</v>
      </c>
      <c r="H457">
        <v>1419.5898588101243</v>
      </c>
      <c r="I457">
        <v>1421.1339370885885</v>
      </c>
      <c r="J457">
        <v>1422.9699092890332</v>
      </c>
      <c r="K457">
        <v>1425.1522215028087</v>
      </c>
      <c r="L457">
        <v>1427.7453391829627</v>
      </c>
      <c r="M457">
        <v>1430.825565963584</v>
      </c>
      <c r="N457">
        <v>1434.4831881345997</v>
      </c>
      <c r="O457">
        <v>1438.8250022747145</v>
      </c>
      <c r="P457">
        <v>1446.9030121885457</v>
      </c>
      <c r="Q457">
        <v>1457.3375634606848</v>
      </c>
      <c r="R457">
        <v>1476.1138276406589</v>
      </c>
      <c r="S457">
        <v>1510.5697003319717</v>
      </c>
      <c r="T457">
        <v>1764.411919501697</v>
      </c>
      <c r="U457">
        <v>1948.3780673035806</v>
      </c>
      <c r="V457">
        <v>2226.6616070239752</v>
      </c>
      <c r="W457">
        <v>2646.8124187374178</v>
      </c>
      <c r="X457">
        <v>3279.9508013888467</v>
      </c>
      <c r="Y457">
        <v>4232.2543092645856</v>
      </c>
      <c r="Z457">
        <v>5661.9476250800035</v>
      </c>
      <c r="AA457">
        <v>7804.3868147066241</v>
      </c>
      <c r="AB457">
        <v>11009.028585378777</v>
      </c>
      <c r="AC457">
        <v>7804.3868147066241</v>
      </c>
      <c r="AD457">
        <v>22925.076914290017</v>
      </c>
      <c r="AE457">
        <v>5661.9476250800035</v>
      </c>
      <c r="AF457">
        <v>2226.6616070239752</v>
      </c>
      <c r="AG457">
        <v>2646.8124187374178</v>
      </c>
      <c r="AH457">
        <v>3279.9508013888467</v>
      </c>
      <c r="AI457">
        <v>5661.9476250800035</v>
      </c>
      <c r="AJ457">
        <v>3279.9508013888467</v>
      </c>
      <c r="AK457">
        <v>4232.2543092645856</v>
      </c>
      <c r="AL457">
        <v>1097429.1698693645</v>
      </c>
      <c r="AM457">
        <v>1419.5898588101243</v>
      </c>
      <c r="AN457">
        <v>1425.1522215028087</v>
      </c>
      <c r="AO457">
        <v>1948.3780673035806</v>
      </c>
      <c r="AP457">
        <v>2646.8124187374178</v>
      </c>
      <c r="AQ457">
        <v>2646.8124187374178</v>
      </c>
      <c r="AR457">
        <v>2205.5148993771213</v>
      </c>
      <c r="AS457">
        <v>-602010.21517422749</v>
      </c>
      <c r="AT457">
        <v>-573565.2409959397</v>
      </c>
    </row>
    <row r="458" spans="1:46" hidden="1" x14ac:dyDescent="0.15">
      <c r="B458" t="s">
        <v>471</v>
      </c>
      <c r="C458" t="s">
        <v>20</v>
      </c>
      <c r="D458" t="s">
        <v>25</v>
      </c>
      <c r="E458">
        <v>575770.75589531683</v>
      </c>
      <c r="F458">
        <v>576130.35432450415</v>
      </c>
      <c r="G458">
        <v>576559.20476534264</v>
      </c>
      <c r="H458">
        <v>577070.467988146</v>
      </c>
      <c r="I458">
        <v>699296.5667982701</v>
      </c>
      <c r="J458">
        <v>586016.2723768272</v>
      </c>
      <c r="K458">
        <v>586892.15775334393</v>
      </c>
      <c r="L458">
        <v>587934.94143878052</v>
      </c>
      <c r="M458">
        <v>589176.00686125702</v>
      </c>
      <c r="N458">
        <v>590652.56035283895</v>
      </c>
      <c r="O458">
        <v>600102.31648916018</v>
      </c>
      <c r="P458">
        <v>603420.1442778171</v>
      </c>
      <c r="Q458">
        <v>732378.34611012531</v>
      </c>
      <c r="R458">
        <v>749621.30212399154</v>
      </c>
      <c r="S458">
        <v>637855.470869279</v>
      </c>
      <c r="T458">
        <v>755168.30154672638</v>
      </c>
      <c r="U458">
        <v>834979.50986933697</v>
      </c>
      <c r="V458">
        <v>968225.09229310148</v>
      </c>
      <c r="W458">
        <v>1382549.9876785979</v>
      </c>
      <c r="X458">
        <v>1436500.8920347355</v>
      </c>
      <c r="Y458">
        <v>1885602.3944044216</v>
      </c>
      <c r="Z458">
        <v>2536176.5656231851</v>
      </c>
      <c r="AA458">
        <v>4244349.7287698612</v>
      </c>
      <c r="AB458">
        <v>6020962.471431463</v>
      </c>
      <c r="AC458">
        <v>3601266.4365320033</v>
      </c>
      <c r="AD458">
        <v>10754314.060234396</v>
      </c>
      <c r="AE458">
        <v>2628963.5131459846</v>
      </c>
      <c r="AF458">
        <v>1231199.8087183882</v>
      </c>
      <c r="AG458">
        <v>1539334.0068998823</v>
      </c>
      <c r="AH458">
        <v>1986272.838369017</v>
      </c>
      <c r="AI458">
        <v>2536176.5656231851</v>
      </c>
      <c r="AJ458">
        <v>1755723.3124868989</v>
      </c>
      <c r="AK458">
        <v>2276519.9639760703</v>
      </c>
      <c r="AL458">
        <v>539217409.83331037</v>
      </c>
      <c r="AM458">
        <v>637814.72777637187</v>
      </c>
      <c r="AN458">
        <v>647867.96635109396</v>
      </c>
      <c r="AO458">
        <v>417489.75493466848</v>
      </c>
      <c r="AP458">
        <v>691274.99383929896</v>
      </c>
      <c r="AQ458">
        <v>1596346.3775258039</v>
      </c>
      <c r="AR458">
        <v>604134.64123738115</v>
      </c>
      <c r="AS458">
        <v>-22182.725381232798</v>
      </c>
      <c r="AT458">
        <v>585194.8137408247</v>
      </c>
    </row>
    <row r="459" spans="1:46" x14ac:dyDescent="0.15">
      <c r="A459">
        <f>A449+2</f>
        <v>91</v>
      </c>
      <c r="B459" t="s">
        <v>472</v>
      </c>
      <c r="C459" t="s">
        <v>21</v>
      </c>
      <c r="D459" t="s">
        <v>25</v>
      </c>
      <c r="E459" s="10">
        <v>18939.827496556474</v>
      </c>
      <c r="F459" s="10">
        <v>18951.656392253426</v>
      </c>
      <c r="G459" s="10">
        <v>18965.763314649426</v>
      </c>
      <c r="H459" s="10">
        <v>18982.581183820592</v>
      </c>
      <c r="I459" s="10">
        <v>26603.673736890712</v>
      </c>
      <c r="J459" s="10">
        <v>19026.502349896986</v>
      </c>
      <c r="K459" s="10">
        <v>19054.940186796881</v>
      </c>
      <c r="L459" s="10">
        <v>19088.796799960404</v>
      </c>
      <c r="M459" s="10">
        <v>19129.091131858993</v>
      </c>
      <c r="N459" s="10">
        <v>19177.031180286976</v>
      </c>
      <c r="O459" s="10">
        <v>19234.048605421798</v>
      </c>
      <c r="P459" s="10">
        <v>19340.389239673626</v>
      </c>
      <c r="Q459" s="10">
        <v>27269.406504100411</v>
      </c>
      <c r="R459" s="10">
        <v>27617.626920357583</v>
      </c>
      <c r="S459" s="10">
        <v>20185.299711053132</v>
      </c>
      <c r="T459" s="10">
        <v>23599.009423335199</v>
      </c>
      <c r="U459" s="10">
        <v>26093.10968341678</v>
      </c>
      <c r="V459" s="12">
        <v>29883.490502873501</v>
      </c>
      <c r="W459" s="10">
        <v>57012.370625921569</v>
      </c>
      <c r="X459" s="10">
        <v>44336.447285022703</v>
      </c>
      <c r="Y459" s="10">
        <v>57487.877878183586</v>
      </c>
      <c r="Z459" s="10">
        <v>77322.456268999536</v>
      </c>
      <c r="AA459" s="10">
        <v>171488.87793009542</v>
      </c>
      <c r="AB459" s="10">
        <v>243271.21096692779</v>
      </c>
      <c r="AC459" s="10">
        <v>107180.54870630962</v>
      </c>
      <c r="AD459" s="10">
        <v>320068.87084030942</v>
      </c>
      <c r="AE459" s="10">
        <v>77322.456268999536</v>
      </c>
      <c r="AF459" s="10">
        <v>47813.584804597602</v>
      </c>
      <c r="AG459" s="10">
        <v>64138.916954161759</v>
      </c>
      <c r="AH459" s="10">
        <v>79805.60511304086</v>
      </c>
      <c r="AI459" s="10">
        <v>77322.456268999536</v>
      </c>
      <c r="AJ459" s="10">
        <v>70938.315656036313</v>
      </c>
      <c r="AK459" s="10">
        <v>91980.604605093744</v>
      </c>
      <c r="AL459" s="10">
        <v>16048137.197419951</v>
      </c>
      <c r="AM459" s="10">
        <v>18982.581183820592</v>
      </c>
      <c r="AN459" s="10">
        <v>19054.940186796881</v>
      </c>
      <c r="AO459" s="10">
        <v>26093.10968341678</v>
      </c>
      <c r="AP459" s="10">
        <v>57012.370625921569</v>
      </c>
      <c r="AQ459" s="10">
        <v>49885.824297681371</v>
      </c>
      <c r="AR459" s="10">
        <v>23599.009423335199</v>
      </c>
      <c r="AS459" s="10">
        <v>552171.74647198163</v>
      </c>
      <c r="AT459" s="10">
        <v>4659.181926778725</v>
      </c>
    </row>
    <row r="460" spans="1:46" hidden="1" x14ac:dyDescent="0.15">
      <c r="B460" t="s">
        <v>473</v>
      </c>
      <c r="C460" t="s">
        <v>22</v>
      </c>
      <c r="D460" t="s">
        <v>25</v>
      </c>
      <c r="E460">
        <v>18939.827496556474</v>
      </c>
      <c r="F460">
        <v>18951.656392253426</v>
      </c>
      <c r="G460">
        <v>18965.763314649426</v>
      </c>
      <c r="H460">
        <v>18982.581183820592</v>
      </c>
      <c r="I460">
        <v>26603.673736890712</v>
      </c>
      <c r="J460">
        <v>19026.502349896986</v>
      </c>
      <c r="K460">
        <v>19054.940186796881</v>
      </c>
      <c r="L460">
        <v>19088.796799960404</v>
      </c>
      <c r="M460">
        <v>19129.091131858993</v>
      </c>
      <c r="N460">
        <v>19177.031180286976</v>
      </c>
      <c r="O460">
        <v>19234.048605421798</v>
      </c>
      <c r="P460">
        <v>19340.389239673626</v>
      </c>
      <c r="Q460">
        <v>27269.406504100411</v>
      </c>
      <c r="R460">
        <v>27617.626920357583</v>
      </c>
      <c r="S460">
        <v>20185.299711053132</v>
      </c>
      <c r="T460">
        <v>23599.009423335199</v>
      </c>
      <c r="U460">
        <v>26093.10968341678</v>
      </c>
      <c r="V460">
        <v>29883.490502873501</v>
      </c>
      <c r="W460">
        <v>57012.370625921569</v>
      </c>
      <c r="X460">
        <v>44336.447285022703</v>
      </c>
      <c r="Y460">
        <v>80483.02902945703</v>
      </c>
      <c r="Z460">
        <v>108251.43877659936</v>
      </c>
      <c r="AA460">
        <v>107180.54870630962</v>
      </c>
      <c r="AB460">
        <v>152044.50685432987</v>
      </c>
      <c r="AC460">
        <v>107180.54870630962</v>
      </c>
      <c r="AD460">
        <v>320068.87084030942</v>
      </c>
      <c r="AE460">
        <v>123715.93003039926</v>
      </c>
      <c r="AF460">
        <v>29883.490502873501</v>
      </c>
      <c r="AG460">
        <v>35632.731641200982</v>
      </c>
      <c r="AH460">
        <v>62071.026199031781</v>
      </c>
      <c r="AI460">
        <v>108251.43877659936</v>
      </c>
      <c r="AJ460">
        <v>44336.447285022703</v>
      </c>
      <c r="AK460">
        <v>57487.877878183586</v>
      </c>
      <c r="AL460">
        <v>16048137.197419951</v>
      </c>
      <c r="AM460">
        <v>18982.581183820592</v>
      </c>
      <c r="AN460">
        <v>30487.904298875008</v>
      </c>
      <c r="AO460">
        <v>26093.10968341678</v>
      </c>
      <c r="AP460">
        <v>57012.370625921569</v>
      </c>
      <c r="AQ460">
        <v>49885.824297681371</v>
      </c>
      <c r="AR460">
        <v>23599.009423335199</v>
      </c>
      <c r="AS460">
        <v>15635.966177289545</v>
      </c>
      <c r="AT460">
        <v>21326.230123748421</v>
      </c>
    </row>
    <row r="461" spans="1:46" hidden="1" x14ac:dyDescent="0.15">
      <c r="B461" t="s">
        <v>474</v>
      </c>
      <c r="C461" t="s">
        <v>23</v>
      </c>
      <c r="D461" t="s">
        <v>25</v>
      </c>
      <c r="E461">
        <v>2272.7792995867771</v>
      </c>
      <c r="F461">
        <v>2274.1987670704111</v>
      </c>
      <c r="G461">
        <v>2275.8915977579313</v>
      </c>
      <c r="H461">
        <v>2277.9097420584708</v>
      </c>
      <c r="I461">
        <v>2280.3148917334893</v>
      </c>
      <c r="J461">
        <v>2283.1802819876384</v>
      </c>
      <c r="K461">
        <v>2286.592822415626</v>
      </c>
      <c r="L461">
        <v>2290.6556159952488</v>
      </c>
      <c r="M461">
        <v>2295.4909358230793</v>
      </c>
      <c r="N461">
        <v>2301.2437416344374</v>
      </c>
      <c r="O461">
        <v>2308.0858326506159</v>
      </c>
      <c r="P461">
        <v>2320.8467087608351</v>
      </c>
      <c r="Q461">
        <v>2337.3777003514638</v>
      </c>
      <c r="R461">
        <v>2367.2251646020786</v>
      </c>
      <c r="S461">
        <v>2422.2359653263761</v>
      </c>
      <c r="T461">
        <v>2831.8811308002241</v>
      </c>
      <c r="U461">
        <v>3131.1731620100136</v>
      </c>
      <c r="V461">
        <v>3586.0188603448205</v>
      </c>
      <c r="W461">
        <v>4275.9277969441173</v>
      </c>
      <c r="X461">
        <v>5320.373674202724</v>
      </c>
      <c r="Y461">
        <v>6898.5453453820301</v>
      </c>
      <c r="Z461">
        <v>9278.6947522799455</v>
      </c>
      <c r="AA461">
        <v>12861.665844757155</v>
      </c>
      <c r="AB461">
        <v>18245.340822519585</v>
      </c>
      <c r="AC461">
        <v>12861.665844757155</v>
      </c>
      <c r="AD461">
        <v>38408.264500837133</v>
      </c>
      <c r="AE461">
        <v>9278.6947522799455</v>
      </c>
      <c r="AF461">
        <v>3586.0188603448205</v>
      </c>
      <c r="AG461">
        <v>4275.9277969441173</v>
      </c>
      <c r="AH461">
        <v>5320.373674202724</v>
      </c>
      <c r="AI461">
        <v>9278.6947522799455</v>
      </c>
      <c r="AJ461">
        <v>5320.373674202724</v>
      </c>
      <c r="AK461">
        <v>6898.5453453820301</v>
      </c>
      <c r="AL461">
        <v>1925776.4636903941</v>
      </c>
      <c r="AM461">
        <v>2277.9097420584708</v>
      </c>
      <c r="AN461">
        <v>2286.592822415626</v>
      </c>
      <c r="AO461">
        <v>3131.1731620100136</v>
      </c>
      <c r="AP461">
        <v>4275.9277969441173</v>
      </c>
      <c r="AQ461">
        <v>4275.9277969441173</v>
      </c>
      <c r="AR461">
        <v>3303.8613192669281</v>
      </c>
      <c r="AS461">
        <v>16579.926554222955</v>
      </c>
      <c r="AT461">
        <v>1788.6751195424101</v>
      </c>
    </row>
    <row r="462" spans="1:46" hidden="1" x14ac:dyDescent="0.15">
      <c r="B462" t="s">
        <v>475</v>
      </c>
      <c r="C462" t="s">
        <v>24</v>
      </c>
      <c r="D462" t="s">
        <v>25</v>
      </c>
      <c r="E462">
        <v>1515.186199724518</v>
      </c>
      <c r="F462">
        <v>1516.1325113802741</v>
      </c>
      <c r="G462">
        <v>1517.2610651719542</v>
      </c>
      <c r="H462">
        <v>1518.6064947056473</v>
      </c>
      <c r="I462">
        <v>1520.2099278223263</v>
      </c>
      <c r="J462">
        <v>1522.1201879917589</v>
      </c>
      <c r="K462">
        <v>1524.3952149437505</v>
      </c>
      <c r="L462">
        <v>1527.1037439968325</v>
      </c>
      <c r="M462">
        <v>1530.3272905487195</v>
      </c>
      <c r="N462">
        <v>1534.1624944229582</v>
      </c>
      <c r="O462">
        <v>1538.7238884337439</v>
      </c>
      <c r="P462">
        <v>1547.2311391738901</v>
      </c>
      <c r="Q462">
        <v>1558.2518002343093</v>
      </c>
      <c r="R462">
        <v>1578.1501097347191</v>
      </c>
      <c r="S462">
        <v>1614.8239768842507</v>
      </c>
      <c r="T462">
        <v>1887.9207538668161</v>
      </c>
      <c r="U462">
        <v>2087.4487746733425</v>
      </c>
      <c r="V462">
        <v>2390.6792402298802</v>
      </c>
      <c r="W462">
        <v>2850.6185312960783</v>
      </c>
      <c r="X462">
        <v>3546.915782801816</v>
      </c>
      <c r="Y462">
        <v>4599.030230254687</v>
      </c>
      <c r="Z462">
        <v>6185.7965015199634</v>
      </c>
      <c r="AA462">
        <v>8574.4438965047702</v>
      </c>
      <c r="AB462">
        <v>12163.56054834639</v>
      </c>
      <c r="AC462">
        <v>8574.4438965047702</v>
      </c>
      <c r="AD462">
        <v>25605.509667224753</v>
      </c>
      <c r="AE462">
        <v>6185.7965015199634</v>
      </c>
      <c r="AF462">
        <v>2390.6792402298802</v>
      </c>
      <c r="AG462">
        <v>2850.6185312960783</v>
      </c>
      <c r="AH462">
        <v>3546.915782801816</v>
      </c>
      <c r="AI462">
        <v>6185.7965015199634</v>
      </c>
      <c r="AJ462">
        <v>3546.915782801816</v>
      </c>
      <c r="AK462">
        <v>4599.030230254687</v>
      </c>
      <c r="AL462">
        <v>1283850.9757935961</v>
      </c>
      <c r="AM462">
        <v>1518.6064947056473</v>
      </c>
      <c r="AN462">
        <v>1524.3952149437505</v>
      </c>
      <c r="AO462">
        <v>2087.4487746733425</v>
      </c>
      <c r="AP462">
        <v>2850.6185312960783</v>
      </c>
      <c r="AQ462">
        <v>2850.6185312960783</v>
      </c>
      <c r="AR462">
        <v>2359.9009423335201</v>
      </c>
      <c r="AS462">
        <v>-644151.28682441078</v>
      </c>
      <c r="AT462">
        <v>-613622.66552966519</v>
      </c>
    </row>
    <row r="463" spans="1:46" hidden="1" x14ac:dyDescent="0.15">
      <c r="B463" t="s">
        <v>476</v>
      </c>
      <c r="C463" t="s">
        <v>20</v>
      </c>
      <c r="D463" t="s">
        <v>25</v>
      </c>
      <c r="E463">
        <v>615982.5664719987</v>
      </c>
      <c r="F463">
        <v>616353.76176006766</v>
      </c>
      <c r="G463">
        <v>616797.30950178427</v>
      </c>
      <c r="H463">
        <v>617327.12815956015</v>
      </c>
      <c r="I463">
        <v>748056.57384038705</v>
      </c>
      <c r="J463">
        <v>626855.94423577096</v>
      </c>
      <c r="K463">
        <v>627768.93130470801</v>
      </c>
      <c r="L463">
        <v>628857.99476657412</v>
      </c>
      <c r="M463">
        <v>630156.64924275537</v>
      </c>
      <c r="N463">
        <v>631704.704596358</v>
      </c>
      <c r="O463">
        <v>641777.3474049198</v>
      </c>
      <c r="P463">
        <v>645271.05491233722</v>
      </c>
      <c r="Q463">
        <v>783104.34691408498</v>
      </c>
      <c r="R463">
        <v>801450.5649595788</v>
      </c>
      <c r="S463">
        <v>681886.26614041789</v>
      </c>
      <c r="T463">
        <v>808030.08265499701</v>
      </c>
      <c r="U463">
        <v>894582.29990335018</v>
      </c>
      <c r="V463">
        <v>1039566.2364340209</v>
      </c>
      <c r="W463">
        <v>1489079.0378437736</v>
      </c>
      <c r="X463">
        <v>1553552.2458328044</v>
      </c>
      <c r="Y463">
        <v>2049253.6716911336</v>
      </c>
      <c r="Z463">
        <v>2771217.0819674539</v>
      </c>
      <c r="AA463">
        <v>4663839.8686421039</v>
      </c>
      <c r="AB463">
        <v>6653363.6785476757</v>
      </c>
      <c r="AC463">
        <v>3957197.4643023913</v>
      </c>
      <c r="AD463">
        <v>12013114.678797562</v>
      </c>
      <c r="AE463">
        <v>2872603.0727711413</v>
      </c>
      <c r="AF463">
        <v>1321917.5599099277</v>
      </c>
      <c r="AG463">
        <v>1657943.6710013151</v>
      </c>
      <c r="AH463">
        <v>2148121.6238675816</v>
      </c>
      <c r="AI463">
        <v>2771217.0819674539</v>
      </c>
      <c r="AJ463">
        <v>1898786.0782400942</v>
      </c>
      <c r="AK463">
        <v>2474098.9450905151</v>
      </c>
      <c r="AL463">
        <v>630820935.36764312</v>
      </c>
      <c r="AM463">
        <v>682308.93112372432</v>
      </c>
      <c r="AN463">
        <v>692991.67741428805</v>
      </c>
      <c r="AO463">
        <v>447291.14995167509</v>
      </c>
      <c r="AP463">
        <v>744539.5189218868</v>
      </c>
      <c r="AQ463">
        <v>1719348.9921495118</v>
      </c>
      <c r="AR463">
        <v>646424.06612399756</v>
      </c>
      <c r="AS463">
        <v>-23735.753883244139</v>
      </c>
      <c r="AT463">
        <v>626161.48170057661</v>
      </c>
    </row>
    <row r="464" spans="1:46" x14ac:dyDescent="0.15">
      <c r="A464">
        <f>A454+2</f>
        <v>92</v>
      </c>
      <c r="B464" t="s">
        <v>477</v>
      </c>
      <c r="C464" t="s">
        <v>21</v>
      </c>
      <c r="D464" t="s">
        <v>25</v>
      </c>
      <c r="E464" s="10">
        <v>20262.584423421009</v>
      </c>
      <c r="F464" s="10">
        <v>20274.794794739068</v>
      </c>
      <c r="G464" s="10">
        <v>20289.385180979745</v>
      </c>
      <c r="H464" s="10">
        <v>20306.81342630132</v>
      </c>
      <c r="I464" s="10">
        <v>28458.674004797333</v>
      </c>
      <c r="J464" s="10">
        <v>20352.465721940614</v>
      </c>
      <c r="K464" s="10">
        <v>20382.108159243766</v>
      </c>
      <c r="L464" s="10">
        <v>20417.467362551106</v>
      </c>
      <c r="M464" s="10">
        <v>20459.63146892063</v>
      </c>
      <c r="N464" s="10">
        <v>20509.89300637526</v>
      </c>
      <c r="O464" s="10">
        <v>20569.786775798711</v>
      </c>
      <c r="P464" s="10">
        <v>20681.764580523628</v>
      </c>
      <c r="Q464" s="10">
        <v>29158.140576588274</v>
      </c>
      <c r="R464" s="10">
        <v>29527.126077458168</v>
      </c>
      <c r="S464" s="10">
        <v>21578.679308241073</v>
      </c>
      <c r="T464" s="10">
        <v>25250.940082968656</v>
      </c>
      <c r="U464" s="10">
        <v>27955.696871979693</v>
      </c>
      <c r="V464" s="12">
        <v>32085.377667716693</v>
      </c>
      <c r="W464" s="10">
        <v>61405.321148196854</v>
      </c>
      <c r="X464" s="10">
        <v>47949.143389901372</v>
      </c>
      <c r="Y464" s="10">
        <v>62477.246088144318</v>
      </c>
      <c r="Z464" s="10">
        <v>84488.325669739454</v>
      </c>
      <c r="AA464" s="10">
        <v>188437.97449059004</v>
      </c>
      <c r="AB464" s="10">
        <v>268822.77489081514</v>
      </c>
      <c r="AC464" s="10">
        <v>117773.73405661879</v>
      </c>
      <c r="AD464" s="10">
        <v>357533.17496421316</v>
      </c>
      <c r="AE464" s="10">
        <v>84488.325669739454</v>
      </c>
      <c r="AF464" s="10">
        <v>51336.604268346709</v>
      </c>
      <c r="AG464" s="10">
        <v>69080.986291721463</v>
      </c>
      <c r="AH464" s="10">
        <v>86308.458101822471</v>
      </c>
      <c r="AI464" s="10">
        <v>84488.325669739454</v>
      </c>
      <c r="AJ464" s="10">
        <v>76718.629423842198</v>
      </c>
      <c r="AK464" s="10">
        <v>99963.593741030912</v>
      </c>
      <c r="AL464" s="10">
        <v>18774432.600227471</v>
      </c>
      <c r="AM464" s="10">
        <v>20306.81342630132</v>
      </c>
      <c r="AN464" s="10">
        <v>20382.108159243766</v>
      </c>
      <c r="AO464" s="10">
        <v>27955.696871979693</v>
      </c>
      <c r="AP464" s="10">
        <v>61405.321148196854</v>
      </c>
      <c r="AQ464" s="10">
        <v>53729.656004672244</v>
      </c>
      <c r="AR464" s="10">
        <v>25250.940082968656</v>
      </c>
      <c r="AS464" s="10">
        <v>590731.62638903002</v>
      </c>
      <c r="AT464" s="10">
        <v>4988.3556595476475</v>
      </c>
    </row>
    <row r="465" spans="1:46" hidden="1" x14ac:dyDescent="0.15">
      <c r="B465" t="s">
        <v>478</v>
      </c>
      <c r="C465" t="s">
        <v>22</v>
      </c>
      <c r="D465" t="s">
        <v>25</v>
      </c>
      <c r="E465">
        <v>20262.584423421009</v>
      </c>
      <c r="F465">
        <v>20274.794794739068</v>
      </c>
      <c r="G465">
        <v>20289.385180979745</v>
      </c>
      <c r="H465">
        <v>20306.81342630132</v>
      </c>
      <c r="I465">
        <v>28458.674004797333</v>
      </c>
      <c r="J465">
        <v>20352.465721940614</v>
      </c>
      <c r="K465">
        <v>20382.108159243766</v>
      </c>
      <c r="L465">
        <v>20417.467362551106</v>
      </c>
      <c r="M465">
        <v>20459.63146892063</v>
      </c>
      <c r="N465">
        <v>20509.89300637526</v>
      </c>
      <c r="O465">
        <v>20569.786775798711</v>
      </c>
      <c r="P465">
        <v>20681.764580523628</v>
      </c>
      <c r="Q465">
        <v>29158.140576588274</v>
      </c>
      <c r="R465">
        <v>29527.126077458168</v>
      </c>
      <c r="S465">
        <v>21578.679308241073</v>
      </c>
      <c r="T465">
        <v>25250.940082968656</v>
      </c>
      <c r="U465">
        <v>27955.696871979693</v>
      </c>
      <c r="V465">
        <v>32085.377667716693</v>
      </c>
      <c r="W465">
        <v>61405.321148196854</v>
      </c>
      <c r="X465">
        <v>47949.143389901372</v>
      </c>
      <c r="Y465">
        <v>87468.14452340205</v>
      </c>
      <c r="Z465">
        <v>118283.65593763522</v>
      </c>
      <c r="AA465">
        <v>117773.73405661879</v>
      </c>
      <c r="AB465">
        <v>168014.23430675946</v>
      </c>
      <c r="AC465">
        <v>117773.73405661879</v>
      </c>
      <c r="AD465">
        <v>357533.17496421316</v>
      </c>
      <c r="AE465">
        <v>135181.32107158311</v>
      </c>
      <c r="AF465">
        <v>32085.377667716693</v>
      </c>
      <c r="AG465">
        <v>38378.325717623033</v>
      </c>
      <c r="AH465">
        <v>67128.800745861925</v>
      </c>
      <c r="AI465">
        <v>118283.65593763522</v>
      </c>
      <c r="AJ465">
        <v>47949.143389901372</v>
      </c>
      <c r="AK465">
        <v>62477.246088144318</v>
      </c>
      <c r="AL465">
        <v>18774432.600227471</v>
      </c>
      <c r="AM465">
        <v>20306.81342630132</v>
      </c>
      <c r="AN465">
        <v>32611.373054790023</v>
      </c>
      <c r="AO465">
        <v>27955.696871979693</v>
      </c>
      <c r="AP465">
        <v>61405.321148196854</v>
      </c>
      <c r="AQ465">
        <v>53729.656004672244</v>
      </c>
      <c r="AR465">
        <v>25250.940082968656</v>
      </c>
      <c r="AS465">
        <v>16727.452811805397</v>
      </c>
      <c r="AT465">
        <v>22819.429952158134</v>
      </c>
    </row>
    <row r="466" spans="1:46" hidden="1" x14ac:dyDescent="0.15">
      <c r="B466" t="s">
        <v>479</v>
      </c>
      <c r="C466" t="s">
        <v>23</v>
      </c>
      <c r="D466" t="s">
        <v>25</v>
      </c>
      <c r="E466">
        <v>2431.5101308105213</v>
      </c>
      <c r="F466">
        <v>2432.9753753686882</v>
      </c>
      <c r="G466">
        <v>2434.7262217175694</v>
      </c>
      <c r="H466">
        <v>2436.8176111561584</v>
      </c>
      <c r="I466">
        <v>2439.314914696914</v>
      </c>
      <c r="J466">
        <v>2442.2958866328736</v>
      </c>
      <c r="K466">
        <v>2445.8529791092519</v>
      </c>
      <c r="L466">
        <v>2450.0960835061328</v>
      </c>
      <c r="M466">
        <v>2455.1557762704756</v>
      </c>
      <c r="N466">
        <v>2461.187160765031</v>
      </c>
      <c r="O466">
        <v>2468.3744130958457</v>
      </c>
      <c r="P466">
        <v>2481.8117496628356</v>
      </c>
      <c r="Q466">
        <v>2499.2691922789945</v>
      </c>
      <c r="R466">
        <v>2530.8965209249855</v>
      </c>
      <c r="S466">
        <v>2589.4415169889289</v>
      </c>
      <c r="T466">
        <v>3030.1128099562388</v>
      </c>
      <c r="U466">
        <v>3354.6836246375633</v>
      </c>
      <c r="V466">
        <v>3850.2453201260032</v>
      </c>
      <c r="W466">
        <v>4605.399086114764</v>
      </c>
      <c r="X466">
        <v>5753.8972067881641</v>
      </c>
      <c r="Y466">
        <v>7497.2695305773177</v>
      </c>
      <c r="Z466">
        <v>10138.599080368735</v>
      </c>
      <c r="AA466">
        <v>14132.848086794254</v>
      </c>
      <c r="AB466">
        <v>20161.708116811136</v>
      </c>
      <c r="AC466">
        <v>14132.848086794254</v>
      </c>
      <c r="AD466">
        <v>42903.980995705577</v>
      </c>
      <c r="AE466">
        <v>10138.599080368735</v>
      </c>
      <c r="AF466">
        <v>3850.2453201260032</v>
      </c>
      <c r="AG466">
        <v>4605.399086114764</v>
      </c>
      <c r="AH466">
        <v>5753.8972067881641</v>
      </c>
      <c r="AI466">
        <v>10138.599080368735</v>
      </c>
      <c r="AJ466">
        <v>5753.8972067881641</v>
      </c>
      <c r="AK466">
        <v>7497.2695305773177</v>
      </c>
      <c r="AL466">
        <v>2252931.9120272966</v>
      </c>
      <c r="AM466">
        <v>2436.8176111561584</v>
      </c>
      <c r="AN466">
        <v>2445.8529791092519</v>
      </c>
      <c r="AO466">
        <v>3354.6836246375633</v>
      </c>
      <c r="AP466">
        <v>4605.399086114764</v>
      </c>
      <c r="AQ466">
        <v>4605.399086114764</v>
      </c>
      <c r="AR466">
        <v>3535.1316116156122</v>
      </c>
      <c r="AS466">
        <v>17737.490415124143</v>
      </c>
      <c r="AT466">
        <v>1914.1248577419315</v>
      </c>
    </row>
    <row r="467" spans="1:46" hidden="1" x14ac:dyDescent="0.15">
      <c r="B467" t="s">
        <v>480</v>
      </c>
      <c r="C467" t="s">
        <v>24</v>
      </c>
      <c r="D467" t="s">
        <v>25</v>
      </c>
      <c r="E467">
        <v>1621.0067538736807</v>
      </c>
      <c r="F467">
        <v>1621.9835835791255</v>
      </c>
      <c r="G467">
        <v>1623.1508144783795</v>
      </c>
      <c r="H467">
        <v>1624.5450741041057</v>
      </c>
      <c r="I467">
        <v>1626.2099431312761</v>
      </c>
      <c r="J467">
        <v>1628.1972577552492</v>
      </c>
      <c r="K467">
        <v>1630.5686527395012</v>
      </c>
      <c r="L467">
        <v>1633.3973890040886</v>
      </c>
      <c r="M467">
        <v>1636.7705175136505</v>
      </c>
      <c r="N467">
        <v>1640.7914405100207</v>
      </c>
      <c r="O467">
        <v>1645.582942063897</v>
      </c>
      <c r="P467">
        <v>1654.5411664418903</v>
      </c>
      <c r="Q467">
        <v>1666.1794615193298</v>
      </c>
      <c r="R467">
        <v>1687.2643472833238</v>
      </c>
      <c r="S467">
        <v>1726.2943446592858</v>
      </c>
      <c r="T467">
        <v>2020.0752066374926</v>
      </c>
      <c r="U467">
        <v>2236.4557497583755</v>
      </c>
      <c r="V467">
        <v>2566.8302134173355</v>
      </c>
      <c r="W467">
        <v>3070.2660574098427</v>
      </c>
      <c r="X467">
        <v>3835.9314711921097</v>
      </c>
      <c r="Y467">
        <v>4998.1796870515454</v>
      </c>
      <c r="Z467">
        <v>6759.0660535791558</v>
      </c>
      <c r="AA467">
        <v>9421.8987245295029</v>
      </c>
      <c r="AB467">
        <v>13441.138744540758</v>
      </c>
      <c r="AC467">
        <v>9421.8987245295029</v>
      </c>
      <c r="AD467">
        <v>28602.653997137051</v>
      </c>
      <c r="AE467">
        <v>6759.0660535791558</v>
      </c>
      <c r="AF467">
        <v>2566.8302134173355</v>
      </c>
      <c r="AG467">
        <v>3070.2660574098427</v>
      </c>
      <c r="AH467">
        <v>3835.9314711921097</v>
      </c>
      <c r="AI467">
        <v>6759.0660535791558</v>
      </c>
      <c r="AJ467">
        <v>3835.9314711921097</v>
      </c>
      <c r="AK467">
        <v>4998.1796870515454</v>
      </c>
      <c r="AL467">
        <v>1501954.6080181978</v>
      </c>
      <c r="AM467">
        <v>1624.5450741041057</v>
      </c>
      <c r="AN467">
        <v>1630.5686527395012</v>
      </c>
      <c r="AO467">
        <v>2236.4557497583755</v>
      </c>
      <c r="AP467">
        <v>3070.2660574098427</v>
      </c>
      <c r="AQ467">
        <v>3070.2660574098427</v>
      </c>
      <c r="AR467">
        <v>2525.0940082968655</v>
      </c>
      <c r="AS467">
        <v>-689242.24062186689</v>
      </c>
      <c r="AT467">
        <v>-656482.26693403162</v>
      </c>
    </row>
    <row r="468" spans="1:46" hidden="1" x14ac:dyDescent="0.15">
      <c r="B468" t="s">
        <v>481</v>
      </c>
      <c r="C468" t="s">
        <v>20</v>
      </c>
      <c r="D468" t="s">
        <v>25</v>
      </c>
      <c r="E468">
        <v>659007.36094232847</v>
      </c>
      <c r="F468">
        <v>659390.48193404346</v>
      </c>
      <c r="G468">
        <v>659849.17661944567</v>
      </c>
      <c r="H468">
        <v>660398.15945569181</v>
      </c>
      <c r="I468">
        <v>800224.4403017069</v>
      </c>
      <c r="J468">
        <v>670548.94910861796</v>
      </c>
      <c r="K468">
        <v>671500.49732494389</v>
      </c>
      <c r="L468">
        <v>672637.76047983416</v>
      </c>
      <c r="M468">
        <v>673996.51617940248</v>
      </c>
      <c r="N468">
        <v>675619.34460763866</v>
      </c>
      <c r="O468">
        <v>686356.34523524356</v>
      </c>
      <c r="P468">
        <v>690034.82381428196</v>
      </c>
      <c r="Q468">
        <v>837356.30553682963</v>
      </c>
      <c r="R468">
        <v>856875.66477800265</v>
      </c>
      <c r="S468">
        <v>728965.16725760256</v>
      </c>
      <c r="T468">
        <v>864592.18844084674</v>
      </c>
      <c r="U468">
        <v>958443.85206548159</v>
      </c>
      <c r="V468">
        <v>1116186.4916792372</v>
      </c>
      <c r="W468">
        <v>1603893.9183578643</v>
      </c>
      <c r="X468">
        <v>1680281.8606187461</v>
      </c>
      <c r="Y468">
        <v>2227368.1538073635</v>
      </c>
      <c r="Z468">
        <v>3028461.2501308862</v>
      </c>
      <c r="AA468">
        <v>5125544.8124855291</v>
      </c>
      <c r="AB468">
        <v>7353235.691914781</v>
      </c>
      <c r="AC468">
        <v>4348947.1136240857</v>
      </c>
      <c r="AD468">
        <v>13420751.176781759</v>
      </c>
      <c r="AE468">
        <v>3139258.6129405531</v>
      </c>
      <c r="AF468">
        <v>1419348.2548513757</v>
      </c>
      <c r="AG468">
        <v>1785778.7956974157</v>
      </c>
      <c r="AH468">
        <v>2323352.6961641922</v>
      </c>
      <c r="AI468">
        <v>3028461.2501308862</v>
      </c>
      <c r="AJ468">
        <v>2053677.8296451343</v>
      </c>
      <c r="AK468">
        <v>2689139.6003284026</v>
      </c>
      <c r="AL468">
        <v>737992619.85319948</v>
      </c>
      <c r="AM468">
        <v>729913.75518786989</v>
      </c>
      <c r="AN468">
        <v>741266.78276130161</v>
      </c>
      <c r="AO468">
        <v>479221.9260327408</v>
      </c>
      <c r="AP468">
        <v>801946.95917893213</v>
      </c>
      <c r="AQ468">
        <v>1851918.7510936165</v>
      </c>
      <c r="AR468">
        <v>691673.75075267744</v>
      </c>
      <c r="AS468">
        <v>-25397.49913490278</v>
      </c>
      <c r="AT468">
        <v>669995.8770374693</v>
      </c>
    </row>
    <row r="469" spans="1:46" x14ac:dyDescent="0.15">
      <c r="A469">
        <f>A459+2</f>
        <v>93</v>
      </c>
      <c r="B469" t="s">
        <v>482</v>
      </c>
      <c r="C469" t="s">
        <v>21</v>
      </c>
      <c r="D469" t="s">
        <v>25</v>
      </c>
      <c r="E469" s="10">
        <v>21677.873715208174</v>
      </c>
      <c r="F469" s="10">
        <v>21690.476379409323</v>
      </c>
      <c r="G469" s="10">
        <v>21705.565020376504</v>
      </c>
      <c r="H469" s="10">
        <v>21723.623666305652</v>
      </c>
      <c r="I469" s="10">
        <v>30443.321098434499</v>
      </c>
      <c r="J469" s="10">
        <v>21771.069776253829</v>
      </c>
      <c r="K469" s="10">
        <v>21801.964198861813</v>
      </c>
      <c r="L469" s="10">
        <v>21838.888327267345</v>
      </c>
      <c r="M469" s="10">
        <v>21883.003772058521</v>
      </c>
      <c r="N469" s="10">
        <v>21935.693006741516</v>
      </c>
      <c r="O469" s="10">
        <v>21998.60080882191</v>
      </c>
      <c r="P469" s="10">
        <v>22116.500763278269</v>
      </c>
      <c r="Q469" s="10">
        <v>31178.160312541531</v>
      </c>
      <c r="R469" s="10">
        <v>31569.103439189574</v>
      </c>
      <c r="S469" s="10">
        <v>23068.517951189955</v>
      </c>
      <c r="T469" s="10">
        <v>27018.505888776461</v>
      </c>
      <c r="U469" s="10">
        <v>29951.3703770463</v>
      </c>
      <c r="V469" s="12">
        <v>34450.200360470284</v>
      </c>
      <c r="W469" s="10">
        <v>66139.955396200588</v>
      </c>
      <c r="X469" s="10">
        <v>51860.551253665006</v>
      </c>
      <c r="Y469" s="10">
        <v>67907.565664858645</v>
      </c>
      <c r="Z469" s="10">
        <v>92331.135674722143</v>
      </c>
      <c r="AA469" s="10">
        <v>207092.71969638503</v>
      </c>
      <c r="AB469" s="10">
        <v>297100.43199655681</v>
      </c>
      <c r="AC469" s="10">
        <v>129432.94981024065</v>
      </c>
      <c r="AD469" s="10">
        <v>399427.1183566</v>
      </c>
      <c r="AE469" s="10">
        <v>92331.135674722143</v>
      </c>
      <c r="AF469" s="10">
        <v>55120.320576752456</v>
      </c>
      <c r="AG469" s="10">
        <v>74407.449820725655</v>
      </c>
      <c r="AH469" s="10">
        <v>93348.992256597005</v>
      </c>
      <c r="AI469" s="10">
        <v>92331.135674722143</v>
      </c>
      <c r="AJ469" s="10">
        <v>82976.882005864012</v>
      </c>
      <c r="AK469" s="10">
        <v>108652.10506377384</v>
      </c>
      <c r="AL469" s="10">
        <v>21964066.067059506</v>
      </c>
      <c r="AM469" s="10">
        <v>21723.623666305652</v>
      </c>
      <c r="AN469" s="10">
        <v>21801.964198861813</v>
      </c>
      <c r="AO469" s="10">
        <v>29951.3703770463</v>
      </c>
      <c r="AP469" s="10">
        <v>66139.955396200588</v>
      </c>
      <c r="AQ469" s="10">
        <v>57872.460971675515</v>
      </c>
      <c r="AR469" s="10">
        <v>27018.505888776461</v>
      </c>
      <c r="AS469" s="10">
        <v>631988.85505355196</v>
      </c>
      <c r="AT469" s="10">
        <v>5340.6321735682868</v>
      </c>
    </row>
    <row r="470" spans="1:46" hidden="1" x14ac:dyDescent="0.15">
      <c r="B470" t="s">
        <v>483</v>
      </c>
      <c r="C470" t="s">
        <v>22</v>
      </c>
      <c r="D470" t="s">
        <v>25</v>
      </c>
      <c r="E470">
        <v>21677.873715208174</v>
      </c>
      <c r="F470">
        <v>21690.476379409323</v>
      </c>
      <c r="G470">
        <v>21705.565020376504</v>
      </c>
      <c r="H470">
        <v>21723.623666305652</v>
      </c>
      <c r="I470">
        <v>30443.321098434499</v>
      </c>
      <c r="J470">
        <v>21771.069776253829</v>
      </c>
      <c r="K470">
        <v>21801.964198861813</v>
      </c>
      <c r="L470">
        <v>21838.888327267345</v>
      </c>
      <c r="M470">
        <v>21883.003772058521</v>
      </c>
      <c r="N470">
        <v>21935.693006741516</v>
      </c>
      <c r="O470">
        <v>21998.60080882191</v>
      </c>
      <c r="P470">
        <v>22116.500763278269</v>
      </c>
      <c r="Q470">
        <v>31178.160312541531</v>
      </c>
      <c r="R470">
        <v>31569.103439189574</v>
      </c>
      <c r="S470">
        <v>23068.517951189955</v>
      </c>
      <c r="T470">
        <v>27018.505888776461</v>
      </c>
      <c r="U470">
        <v>29951.3703770463</v>
      </c>
      <c r="V470">
        <v>34450.200360470284</v>
      </c>
      <c r="W470">
        <v>66139.955396200588</v>
      </c>
      <c r="X470">
        <v>51860.551253665006</v>
      </c>
      <c r="Y470">
        <v>95070.591930802111</v>
      </c>
      <c r="Z470">
        <v>129263.589944611</v>
      </c>
      <c r="AA470">
        <v>129432.94981024065</v>
      </c>
      <c r="AB470">
        <v>185687.76999784799</v>
      </c>
      <c r="AC470">
        <v>129432.94981024065</v>
      </c>
      <c r="AD470">
        <v>399427.1183566</v>
      </c>
      <c r="AE470">
        <v>147729.81707955542</v>
      </c>
      <c r="AF470">
        <v>34450.200360470284</v>
      </c>
      <c r="AG470">
        <v>41337.472122625368</v>
      </c>
      <c r="AH470">
        <v>72604.771755131005</v>
      </c>
      <c r="AI470">
        <v>129263.589944611</v>
      </c>
      <c r="AJ470">
        <v>51860.551253665006</v>
      </c>
      <c r="AK470">
        <v>67907.565664858645</v>
      </c>
      <c r="AL470">
        <v>21964066.067059506</v>
      </c>
      <c r="AM470">
        <v>21723.623666305652</v>
      </c>
      <c r="AN470">
        <v>34883.142718178904</v>
      </c>
      <c r="AO470">
        <v>29951.3703770463</v>
      </c>
      <c r="AP470">
        <v>66139.955396200588</v>
      </c>
      <c r="AQ470">
        <v>57872.460971675515</v>
      </c>
      <c r="AR470">
        <v>27018.505888776461</v>
      </c>
      <c r="AS470">
        <v>17895.282890779468</v>
      </c>
      <c r="AT470">
        <v>24417.16104295148</v>
      </c>
    </row>
    <row r="471" spans="1:46" hidden="1" x14ac:dyDescent="0.15">
      <c r="B471" t="s">
        <v>484</v>
      </c>
      <c r="C471" t="s">
        <v>23</v>
      </c>
      <c r="D471" t="s">
        <v>25</v>
      </c>
      <c r="E471">
        <v>2601.3448458249809</v>
      </c>
      <c r="F471">
        <v>2602.8571655291189</v>
      </c>
      <c r="G471">
        <v>2604.6678024451803</v>
      </c>
      <c r="H471">
        <v>2606.8348399566785</v>
      </c>
      <c r="I471">
        <v>2609.4275227229573</v>
      </c>
      <c r="J471">
        <v>2612.5283731504596</v>
      </c>
      <c r="K471">
        <v>2616.2357038634177</v>
      </c>
      <c r="L471">
        <v>2620.6665992720814</v>
      </c>
      <c r="M471">
        <v>2625.9604526470225</v>
      </c>
      <c r="N471">
        <v>2632.2831608089818</v>
      </c>
      <c r="O471">
        <v>2639.8320970586292</v>
      </c>
      <c r="P471">
        <v>2653.980091593392</v>
      </c>
      <c r="Q471">
        <v>2672.4137410749881</v>
      </c>
      <c r="R471">
        <v>2705.9231519305349</v>
      </c>
      <c r="S471">
        <v>2768.2221541427944</v>
      </c>
      <c r="T471">
        <v>3242.2207066531755</v>
      </c>
      <c r="U471">
        <v>3594.1644452455557</v>
      </c>
      <c r="V471">
        <v>4134.0240432564342</v>
      </c>
      <c r="W471">
        <v>4960.4966547150434</v>
      </c>
      <c r="X471">
        <v>6223.2661504398002</v>
      </c>
      <c r="Y471">
        <v>8148.9078797830371</v>
      </c>
      <c r="Z471">
        <v>11079.736280966657</v>
      </c>
      <c r="AA471">
        <v>15531.953977228877</v>
      </c>
      <c r="AB471">
        <v>22282.532399741758</v>
      </c>
      <c r="AC471">
        <v>15531.953977228877</v>
      </c>
      <c r="AD471">
        <v>47931.254202791999</v>
      </c>
      <c r="AE471">
        <v>11079.736280966657</v>
      </c>
      <c r="AF471">
        <v>4134.0240432564342</v>
      </c>
      <c r="AG471">
        <v>4960.4966547150434</v>
      </c>
      <c r="AH471">
        <v>6223.2661504398002</v>
      </c>
      <c r="AI471">
        <v>11079.736280966657</v>
      </c>
      <c r="AJ471">
        <v>6223.2661504398002</v>
      </c>
      <c r="AK471">
        <v>8148.9078797830371</v>
      </c>
      <c r="AL471">
        <v>2635687.9280471411</v>
      </c>
      <c r="AM471">
        <v>2606.8348399566785</v>
      </c>
      <c r="AN471">
        <v>2616.2357038634177</v>
      </c>
      <c r="AO471">
        <v>3594.1644452455557</v>
      </c>
      <c r="AP471">
        <v>4960.4966547150434</v>
      </c>
      <c r="AQ471">
        <v>4960.4966547150434</v>
      </c>
      <c r="AR471">
        <v>3782.5908244287048</v>
      </c>
      <c r="AS471">
        <v>18976.023126330529</v>
      </c>
      <c r="AT471">
        <v>2048.3609272120511</v>
      </c>
    </row>
    <row r="472" spans="1:46" hidden="1" x14ac:dyDescent="0.15">
      <c r="B472" t="s">
        <v>485</v>
      </c>
      <c r="C472" t="s">
        <v>24</v>
      </c>
      <c r="D472" t="s">
        <v>25</v>
      </c>
      <c r="E472">
        <v>1734.2298972166539</v>
      </c>
      <c r="F472">
        <v>1735.2381103527459</v>
      </c>
      <c r="G472">
        <v>1736.4452016301202</v>
      </c>
      <c r="H472">
        <v>1737.8898933044522</v>
      </c>
      <c r="I472">
        <v>1739.6183484819715</v>
      </c>
      <c r="J472">
        <v>1741.6855821003064</v>
      </c>
      <c r="K472">
        <v>1744.1571359089451</v>
      </c>
      <c r="L472">
        <v>1747.1110661813875</v>
      </c>
      <c r="M472">
        <v>1750.6403017646817</v>
      </c>
      <c r="N472">
        <v>1754.8554405393213</v>
      </c>
      <c r="O472">
        <v>1759.8880647057526</v>
      </c>
      <c r="P472">
        <v>1769.3200610622614</v>
      </c>
      <c r="Q472">
        <v>1781.6091607166588</v>
      </c>
      <c r="R472">
        <v>1803.9487679536899</v>
      </c>
      <c r="S472">
        <v>1845.4814360951964</v>
      </c>
      <c r="T472">
        <v>2161.480471102117</v>
      </c>
      <c r="U472">
        <v>2396.109630163704</v>
      </c>
      <c r="V472">
        <v>2756.0160288376228</v>
      </c>
      <c r="W472">
        <v>3306.9977698100292</v>
      </c>
      <c r="X472">
        <v>4148.8441002932004</v>
      </c>
      <c r="Y472">
        <v>5432.6052531886917</v>
      </c>
      <c r="Z472">
        <v>7386.4908539777716</v>
      </c>
      <c r="AA472">
        <v>10354.635984819251</v>
      </c>
      <c r="AB472">
        <v>14855.02159982784</v>
      </c>
      <c r="AC472">
        <v>10354.635984819251</v>
      </c>
      <c r="AD472">
        <v>31954.169468527998</v>
      </c>
      <c r="AE472">
        <v>7386.4908539777716</v>
      </c>
      <c r="AF472">
        <v>2756.0160288376228</v>
      </c>
      <c r="AG472">
        <v>3306.9977698100292</v>
      </c>
      <c r="AH472">
        <v>4148.8441002932004</v>
      </c>
      <c r="AI472">
        <v>7386.4908539777716</v>
      </c>
      <c r="AJ472">
        <v>4148.8441002932004</v>
      </c>
      <c r="AK472">
        <v>5432.6052531886917</v>
      </c>
      <c r="AL472">
        <v>1757125.2853647606</v>
      </c>
      <c r="AM472">
        <v>1737.8898933044522</v>
      </c>
      <c r="AN472">
        <v>1744.1571359089451</v>
      </c>
      <c r="AO472">
        <v>2396.109630163704</v>
      </c>
      <c r="AP472">
        <v>3306.9977698100292</v>
      </c>
      <c r="AQ472">
        <v>3306.9977698100292</v>
      </c>
      <c r="AR472">
        <v>2701.8505888776463</v>
      </c>
      <c r="AS472">
        <v>-737489.56845953979</v>
      </c>
      <c r="AT472">
        <v>-702340.1607330495</v>
      </c>
    </row>
    <row r="473" spans="1:46" hidden="1" x14ac:dyDescent="0.15">
      <c r="B473" t="s">
        <v>486</v>
      </c>
      <c r="C473" t="s">
        <v>20</v>
      </c>
      <c r="D473" t="s">
        <v>25</v>
      </c>
      <c r="E473">
        <v>705042.01132192719</v>
      </c>
      <c r="F473">
        <v>705437.39557091449</v>
      </c>
      <c r="G473">
        <v>705911.69976620446</v>
      </c>
      <c r="H473">
        <v>706480.47438300168</v>
      </c>
      <c r="I473">
        <v>856038.56679150893</v>
      </c>
      <c r="J473">
        <v>717294.85698585457</v>
      </c>
      <c r="K473">
        <v>718286.48067312117</v>
      </c>
      <c r="L473">
        <v>719473.93979972869</v>
      </c>
      <c r="M473">
        <v>720895.41425524221</v>
      </c>
      <c r="N473">
        <v>722596.43122591136</v>
      </c>
      <c r="O473">
        <v>734042.05625416909</v>
      </c>
      <c r="P473">
        <v>737914.63272686023</v>
      </c>
      <c r="Q473">
        <v>895379.89536274923</v>
      </c>
      <c r="R473">
        <v>916146.69959727884</v>
      </c>
      <c r="S473">
        <v>779303.66888979485</v>
      </c>
      <c r="T473">
        <v>925113.64163170604</v>
      </c>
      <c r="U473">
        <v>1026868.7722166292</v>
      </c>
      <c r="V473">
        <v>1198478.2142872054</v>
      </c>
      <c r="W473">
        <v>1727645.0850764683</v>
      </c>
      <c r="X473">
        <v>1817500.8346216918</v>
      </c>
      <c r="Y473">
        <v>2421243.988556026</v>
      </c>
      <c r="Z473">
        <v>3310038.4073083308</v>
      </c>
      <c r="AA473">
        <v>5633768.8984670341</v>
      </c>
      <c r="AB473">
        <v>8127853.7673631487</v>
      </c>
      <c r="AC473">
        <v>4780167.5502144527</v>
      </c>
      <c r="AD473">
        <v>14994928.446081055</v>
      </c>
      <c r="AE473">
        <v>3431137.3734293669</v>
      </c>
      <c r="AF473">
        <v>1523990.8156985452</v>
      </c>
      <c r="AG473">
        <v>1923563.5998789545</v>
      </c>
      <c r="AH473">
        <v>2513087.5737978946</v>
      </c>
      <c r="AI473">
        <v>3310038.4073083308</v>
      </c>
      <c r="AJ473">
        <v>2221389.9089820678</v>
      </c>
      <c r="AK473">
        <v>2923209.2056956897</v>
      </c>
      <c r="AL473">
        <v>863378739.48441422</v>
      </c>
      <c r="AM473">
        <v>780846.84010752814</v>
      </c>
      <c r="AN473">
        <v>792913.64749630261</v>
      </c>
      <c r="AO473">
        <v>513434.38610831462</v>
      </c>
      <c r="AP473">
        <v>863822.54253823415</v>
      </c>
      <c r="AQ473">
        <v>1994806.6961707675</v>
      </c>
      <c r="AR473">
        <v>740090.91330536478</v>
      </c>
      <c r="AS473">
        <v>-27175.57140377416</v>
      </c>
      <c r="AT473">
        <v>716898.74188030139</v>
      </c>
    </row>
    <row r="474" spans="1:46" x14ac:dyDescent="0.15">
      <c r="A474">
        <f>A464+2</f>
        <v>94</v>
      </c>
      <c r="B474" t="s">
        <v>487</v>
      </c>
      <c r="C474" t="s">
        <v>21</v>
      </c>
      <c r="D474" t="s">
        <v>25</v>
      </c>
      <c r="E474" s="10">
        <v>23192.171425063396</v>
      </c>
      <c r="F474" s="10">
        <v>23205.177485885342</v>
      </c>
      <c r="G474" s="10">
        <v>23220.779597572513</v>
      </c>
      <c r="H474" s="10">
        <v>23239.48928891453</v>
      </c>
      <c r="I474" s="10">
        <v>32566.684606198713</v>
      </c>
      <c r="J474" s="10">
        <v>23288.794057982293</v>
      </c>
      <c r="K474" s="10">
        <v>23320.989632244196</v>
      </c>
      <c r="L474" s="10">
        <v>23359.543499991192</v>
      </c>
      <c r="M474" s="10">
        <v>23405.695268027343</v>
      </c>
      <c r="N474" s="10">
        <v>23460.92309175037</v>
      </c>
      <c r="O474" s="10">
        <v>23526.98898250542</v>
      </c>
      <c r="P474" s="10">
        <v>23651.110023296802</v>
      </c>
      <c r="Q474" s="10">
        <v>33338.613125208751</v>
      </c>
      <c r="R474" s="10">
        <v>33752.773143057639</v>
      </c>
      <c r="S474" s="10">
        <v>24661.508509170722</v>
      </c>
      <c r="T474" s="10">
        <v>28909.801300990814</v>
      </c>
      <c r="U474" s="10">
        <v>32089.649131769664</v>
      </c>
      <c r="V474" s="12">
        <v>36990.068342197694</v>
      </c>
      <c r="W474" s="10">
        <v>71243.096291813126</v>
      </c>
      <c r="X474" s="10">
        <v>56095.704772274439</v>
      </c>
      <c r="Y474" s="10">
        <v>73818.414285244697</v>
      </c>
      <c r="Z474" s="10">
        <v>100915.80510086374</v>
      </c>
      <c r="AA474" s="10">
        <v>227627.02620068824</v>
      </c>
      <c r="AB474" s="10">
        <v>328398.13201467268</v>
      </c>
      <c r="AC474" s="10">
        <v>142266.89137543013</v>
      </c>
      <c r="AD474" s="10">
        <v>446277.63232384098</v>
      </c>
      <c r="AE474" s="10">
        <v>100915.80510086374</v>
      </c>
      <c r="AF474" s="10">
        <v>59184.109347516314</v>
      </c>
      <c r="AG474" s="10">
        <v>80148.48332828976</v>
      </c>
      <c r="AH474" s="10">
        <v>100972.268590094</v>
      </c>
      <c r="AI474" s="10">
        <v>100915.80510086374</v>
      </c>
      <c r="AJ474" s="10">
        <v>89753.127635639103</v>
      </c>
      <c r="AK474" s="10">
        <v>118109.4628563915</v>
      </c>
      <c r="AL474" s="10">
        <v>25695795.817988519</v>
      </c>
      <c r="AM474" s="10">
        <v>23239.48928891453</v>
      </c>
      <c r="AN474" s="10">
        <v>23320.989632244196</v>
      </c>
      <c r="AO474" s="10">
        <v>32089.649131769664</v>
      </c>
      <c r="AP474" s="10">
        <v>71243.096291813126</v>
      </c>
      <c r="AQ474" s="10">
        <v>62337.709255336486</v>
      </c>
      <c r="AR474" s="10">
        <v>28909.801300990814</v>
      </c>
      <c r="AS474" s="10">
        <v>676132.21002093633</v>
      </c>
      <c r="AT474" s="10">
        <v>5717.6298759274177</v>
      </c>
    </row>
    <row r="475" spans="1:46" hidden="1" x14ac:dyDescent="0.15">
      <c r="B475" t="s">
        <v>488</v>
      </c>
      <c r="C475" t="s">
        <v>22</v>
      </c>
      <c r="D475" t="s">
        <v>25</v>
      </c>
      <c r="E475">
        <v>23192.171425063396</v>
      </c>
      <c r="F475">
        <v>23205.177485885342</v>
      </c>
      <c r="G475">
        <v>23220.779597572513</v>
      </c>
      <c r="H475">
        <v>23239.48928891453</v>
      </c>
      <c r="I475">
        <v>32566.684606198713</v>
      </c>
      <c r="J475">
        <v>23288.794057982293</v>
      </c>
      <c r="K475">
        <v>23320.989632244196</v>
      </c>
      <c r="L475">
        <v>23359.543499991192</v>
      </c>
      <c r="M475">
        <v>23405.695268027343</v>
      </c>
      <c r="N475">
        <v>23460.92309175037</v>
      </c>
      <c r="O475">
        <v>23526.98898250542</v>
      </c>
      <c r="P475">
        <v>23651.110023296802</v>
      </c>
      <c r="Q475">
        <v>33338.613125208751</v>
      </c>
      <c r="R475">
        <v>33752.773143057639</v>
      </c>
      <c r="S475">
        <v>24661.508509170722</v>
      </c>
      <c r="T475">
        <v>28909.801300990814</v>
      </c>
      <c r="U475">
        <v>32089.649131769664</v>
      </c>
      <c r="V475">
        <v>36990.068342197694</v>
      </c>
      <c r="W475">
        <v>71243.096291813126</v>
      </c>
      <c r="X475">
        <v>56095.704772274439</v>
      </c>
      <c r="Y475">
        <v>103345.77999934257</v>
      </c>
      <c r="Z475">
        <v>141282.12714120923</v>
      </c>
      <c r="AA475">
        <v>142266.89137543013</v>
      </c>
      <c r="AB475">
        <v>205248.8325091704</v>
      </c>
      <c r="AC475">
        <v>142266.89137543013</v>
      </c>
      <c r="AD475">
        <v>446277.63232384098</v>
      </c>
      <c r="AE475">
        <v>161465.28816138196</v>
      </c>
      <c r="AF475">
        <v>36990.068342197694</v>
      </c>
      <c r="AG475">
        <v>44526.935182383204</v>
      </c>
      <c r="AH475">
        <v>78533.986681184208</v>
      </c>
      <c r="AI475">
        <v>141282.12714120923</v>
      </c>
      <c r="AJ475">
        <v>56095.704772274439</v>
      </c>
      <c r="AK475">
        <v>73818.414285244697</v>
      </c>
      <c r="AL475">
        <v>25695795.817988519</v>
      </c>
      <c r="AM475">
        <v>23239.48928891453</v>
      </c>
      <c r="AN475">
        <v>37313.583411590713</v>
      </c>
      <c r="AO475">
        <v>32089.649131769664</v>
      </c>
      <c r="AP475">
        <v>71243.096291813126</v>
      </c>
      <c r="AQ475">
        <v>62337.709255336486</v>
      </c>
      <c r="AR475">
        <v>28909.801300990814</v>
      </c>
      <c r="AS475">
        <v>19144.799242924681</v>
      </c>
      <c r="AT475">
        <v>26126.740729983205</v>
      </c>
    </row>
    <row r="476" spans="1:46" hidden="1" x14ac:dyDescent="0.15">
      <c r="B476" t="s">
        <v>489</v>
      </c>
      <c r="C476" t="s">
        <v>23</v>
      </c>
      <c r="D476" t="s">
        <v>25</v>
      </c>
      <c r="E476">
        <v>2783.0605710076075</v>
      </c>
      <c r="F476">
        <v>2784.6212983062414</v>
      </c>
      <c r="G476">
        <v>2786.4935517087015</v>
      </c>
      <c r="H476">
        <v>2788.7387146697438</v>
      </c>
      <c r="I476">
        <v>2791.4301091027464</v>
      </c>
      <c r="J476">
        <v>2794.655286957875</v>
      </c>
      <c r="K476">
        <v>2798.5187558693033</v>
      </c>
      <c r="L476">
        <v>2803.145219998943</v>
      </c>
      <c r="M476">
        <v>2808.6834321632814</v>
      </c>
      <c r="N476">
        <v>2815.3107710100444</v>
      </c>
      <c r="O476">
        <v>2823.2386779006501</v>
      </c>
      <c r="P476">
        <v>2838.1332027956164</v>
      </c>
      <c r="Q476">
        <v>2857.5954107321786</v>
      </c>
      <c r="R476">
        <v>2893.0948408335121</v>
      </c>
      <c r="S476">
        <v>2959.3810211004866</v>
      </c>
      <c r="T476">
        <v>3469.1761561188978</v>
      </c>
      <c r="U476">
        <v>3850.7578958123595</v>
      </c>
      <c r="V476">
        <v>4438.8082010637236</v>
      </c>
      <c r="W476">
        <v>5343.2322218859845</v>
      </c>
      <c r="X476">
        <v>6731.4845726729327</v>
      </c>
      <c r="Y476">
        <v>8858.2097142293642</v>
      </c>
      <c r="Z476">
        <v>12109.896612103648</v>
      </c>
      <c r="AA476">
        <v>17072.026965051617</v>
      </c>
      <c r="AB476">
        <v>24629.859901100448</v>
      </c>
      <c r="AC476">
        <v>17072.026965051617</v>
      </c>
      <c r="AD476">
        <v>53553.315878860914</v>
      </c>
      <c r="AE476">
        <v>12109.896612103648</v>
      </c>
      <c r="AF476">
        <v>4438.8082010637236</v>
      </c>
      <c r="AG476">
        <v>5343.2322218859845</v>
      </c>
      <c r="AH476">
        <v>6731.4845726729327</v>
      </c>
      <c r="AI476">
        <v>12109.896612103648</v>
      </c>
      <c r="AJ476">
        <v>6731.4845726729327</v>
      </c>
      <c r="AK476">
        <v>8858.2097142293642</v>
      </c>
      <c r="AL476">
        <v>3083495.4981586221</v>
      </c>
      <c r="AM476">
        <v>2788.7387146697438</v>
      </c>
      <c r="AN476">
        <v>2798.5187558693033</v>
      </c>
      <c r="AO476">
        <v>3850.7578958123595</v>
      </c>
      <c r="AP476">
        <v>5343.2322218859845</v>
      </c>
      <c r="AQ476">
        <v>5343.2322218859845</v>
      </c>
      <c r="AR476">
        <v>4047.3721821387139</v>
      </c>
      <c r="AS476">
        <v>20301.191294964316</v>
      </c>
      <c r="AT476">
        <v>2191.9984681336423</v>
      </c>
    </row>
    <row r="477" spans="1:46" hidden="1" x14ac:dyDescent="0.15">
      <c r="B477" t="s">
        <v>490</v>
      </c>
      <c r="C477" t="s">
        <v>24</v>
      </c>
      <c r="D477" t="s">
        <v>25</v>
      </c>
      <c r="E477">
        <v>1855.3737140050716</v>
      </c>
      <c r="F477">
        <v>1856.4141988708275</v>
      </c>
      <c r="G477">
        <v>1857.6623678058011</v>
      </c>
      <c r="H477">
        <v>1859.1591431131624</v>
      </c>
      <c r="I477">
        <v>1860.9534060684978</v>
      </c>
      <c r="J477">
        <v>1863.1035246385834</v>
      </c>
      <c r="K477">
        <v>1865.6791705795356</v>
      </c>
      <c r="L477">
        <v>1868.7634799992954</v>
      </c>
      <c r="M477">
        <v>1872.4556214421875</v>
      </c>
      <c r="N477">
        <v>1876.8738473400297</v>
      </c>
      <c r="O477">
        <v>1882.1591186004334</v>
      </c>
      <c r="P477">
        <v>1892.0888018637443</v>
      </c>
      <c r="Q477">
        <v>1905.0636071547856</v>
      </c>
      <c r="R477">
        <v>1928.7298938890081</v>
      </c>
      <c r="S477">
        <v>1972.9206807336577</v>
      </c>
      <c r="T477">
        <v>2312.784104079265</v>
      </c>
      <c r="U477">
        <v>2567.1719305415731</v>
      </c>
      <c r="V477">
        <v>2959.2054673758157</v>
      </c>
      <c r="W477">
        <v>3562.1548145906563</v>
      </c>
      <c r="X477">
        <v>4487.6563817819551</v>
      </c>
      <c r="Y477">
        <v>5905.4731428195755</v>
      </c>
      <c r="Z477">
        <v>8073.2644080690989</v>
      </c>
      <c r="AA477">
        <v>11381.351310034412</v>
      </c>
      <c r="AB477">
        <v>16419.906600733633</v>
      </c>
      <c r="AC477">
        <v>11381.351310034412</v>
      </c>
      <c r="AD477">
        <v>35702.210585907276</v>
      </c>
      <c r="AE477">
        <v>8073.2644080690989</v>
      </c>
      <c r="AF477">
        <v>2959.2054673758157</v>
      </c>
      <c r="AG477">
        <v>3562.1548145906563</v>
      </c>
      <c r="AH477">
        <v>4487.6563817819551</v>
      </c>
      <c r="AI477">
        <v>8073.2644080690989</v>
      </c>
      <c r="AJ477">
        <v>4487.6563817819551</v>
      </c>
      <c r="AK477">
        <v>5905.4731428195755</v>
      </c>
      <c r="AL477">
        <v>2055663.6654390814</v>
      </c>
      <c r="AM477">
        <v>1859.1591431131624</v>
      </c>
      <c r="AN477">
        <v>1865.6791705795356</v>
      </c>
      <c r="AO477">
        <v>2567.1719305415731</v>
      </c>
      <c r="AP477">
        <v>3562.1548145906563</v>
      </c>
      <c r="AQ477">
        <v>3562.1548145906563</v>
      </c>
      <c r="AR477">
        <v>2890.9801300990812</v>
      </c>
      <c r="AS477">
        <v>-789114.21666573291</v>
      </c>
      <c r="AT477">
        <v>-751406.18980027176</v>
      </c>
    </row>
    <row r="478" spans="1:46" hidden="1" x14ac:dyDescent="0.15">
      <c r="B478" t="s">
        <v>491</v>
      </c>
      <c r="C478" t="s">
        <v>20</v>
      </c>
      <c r="D478" t="s">
        <v>25</v>
      </c>
      <c r="E478">
        <v>754297.16993037087</v>
      </c>
      <c r="F478">
        <v>754705.1639201995</v>
      </c>
      <c r="G478">
        <v>755195.55347203801</v>
      </c>
      <c r="H478">
        <v>755784.76689312421</v>
      </c>
      <c r="I478">
        <v>915754.03777432069</v>
      </c>
      <c r="J478">
        <v>767307.20285768702</v>
      </c>
      <c r="K478">
        <v>768340.47320880496</v>
      </c>
      <c r="L478">
        <v>769580.20389895071</v>
      </c>
      <c r="M478">
        <v>771067.12430634932</v>
      </c>
      <c r="N478">
        <v>772849.8957423016</v>
      </c>
      <c r="O478">
        <v>785051.39771851792</v>
      </c>
      <c r="P478">
        <v>789127.85522687924</v>
      </c>
      <c r="Q478">
        <v>957437.93430464738</v>
      </c>
      <c r="R478">
        <v>979531.19376814552</v>
      </c>
      <c r="S478">
        <v>833127.96733206953</v>
      </c>
      <c r="T478">
        <v>989871.59654592583</v>
      </c>
      <c r="U478">
        <v>1100183.4755663499</v>
      </c>
      <c r="V478">
        <v>1286863.0509329652</v>
      </c>
      <c r="W478">
        <v>1861034.5138222273</v>
      </c>
      <c r="X478">
        <v>1966089.0687432103</v>
      </c>
      <c r="Y478">
        <v>2632297.3378153988</v>
      </c>
      <c r="Z478">
        <v>3618284.4524550242</v>
      </c>
      <c r="AA478">
        <v>6193259.4451235356</v>
      </c>
      <c r="AB478">
        <v>8985283.1815644801</v>
      </c>
      <c r="AC478">
        <v>5254886.8019229993</v>
      </c>
      <c r="AD478">
        <v>16755465.08666225</v>
      </c>
      <c r="AE478">
        <v>3750660.7129106959</v>
      </c>
      <c r="AF478">
        <v>1636381.4104456224</v>
      </c>
      <c r="AG478">
        <v>2072079.6648742324</v>
      </c>
      <c r="AH478">
        <v>2718542.9098671549</v>
      </c>
      <c r="AI478">
        <v>3618284.4524550242</v>
      </c>
      <c r="AJ478">
        <v>2402997.7506861459</v>
      </c>
      <c r="AK478">
        <v>3178017.5176063962</v>
      </c>
      <c r="AL478">
        <v>1010075415.6508676</v>
      </c>
      <c r="AM478">
        <v>835341.05814503203</v>
      </c>
      <c r="AN478">
        <v>848168.05484088871</v>
      </c>
      <c r="AO478">
        <v>550091.73778317496</v>
      </c>
      <c r="AP478">
        <v>930517.25691111363</v>
      </c>
      <c r="AQ478">
        <v>2148823.3561658706</v>
      </c>
      <c r="AR478">
        <v>791897.27723674057</v>
      </c>
      <c r="AS478">
        <v>-29078.11367805511</v>
      </c>
      <c r="AT478">
        <v>767084.87033113628</v>
      </c>
    </row>
    <row r="479" spans="1:46" x14ac:dyDescent="0.15">
      <c r="A479">
        <f>A469+2</f>
        <v>95</v>
      </c>
      <c r="B479" t="s">
        <v>492</v>
      </c>
      <c r="C479" t="s">
        <v>21</v>
      </c>
      <c r="D479" t="s">
        <v>25</v>
      </c>
      <c r="E479" s="10">
        <v>24812.406905604304</v>
      </c>
      <c r="F479" s="10">
        <v>24825.827760532877</v>
      </c>
      <c r="G479" s="10">
        <v>24841.958995790726</v>
      </c>
      <c r="H479" s="10">
        <v>24861.341016221191</v>
      </c>
      <c r="I479" s="10">
        <v>34838.468828370897</v>
      </c>
      <c r="J479" s="10">
        <v>24912.571521353475</v>
      </c>
      <c r="K479" s="10">
        <v>24946.119260026138</v>
      </c>
      <c r="L479" s="10">
        <v>24986.370256459442</v>
      </c>
      <c r="M479" s="10">
        <v>25034.646893063287</v>
      </c>
      <c r="N479" s="10">
        <v>25092.52908254226</v>
      </c>
      <c r="O479" s="10">
        <v>25161.903773029422</v>
      </c>
      <c r="P479" s="10">
        <v>25292.559462399975</v>
      </c>
      <c r="Q479" s="10">
        <v>35649.284787938996</v>
      </c>
      <c r="R479" s="10">
        <v>36087.991349352727</v>
      </c>
      <c r="S479" s="10">
        <v>26364.809092787011</v>
      </c>
      <c r="T479" s="10">
        <v>30933.487392060182</v>
      </c>
      <c r="U479" s="10">
        <v>34380.733611448435</v>
      </c>
      <c r="V479" s="12">
        <v>39717.995399165593</v>
      </c>
      <c r="W479" s="10">
        <v>76743.691291638228</v>
      </c>
      <c r="X479" s="10">
        <v>60681.761380963282</v>
      </c>
      <c r="Y479" s="10">
        <v>80252.967616323134</v>
      </c>
      <c r="Z479" s="10">
        <v>110313.55037972635</v>
      </c>
      <c r="AA479" s="10">
        <v>250232.70485347617</v>
      </c>
      <c r="AB479" s="10">
        <v>363041.74470967602</v>
      </c>
      <c r="AC479" s="10">
        <v>156395.4405334226</v>
      </c>
      <c r="AD479" s="10">
        <v>498674.55615066219</v>
      </c>
      <c r="AE479" s="10">
        <v>110313.55037972635</v>
      </c>
      <c r="AF479" s="10">
        <v>63548.792638664949</v>
      </c>
      <c r="AG479" s="10">
        <v>86336.652703093016</v>
      </c>
      <c r="AH479" s="10">
        <v>109227.17048573391</v>
      </c>
      <c r="AI479" s="10">
        <v>110313.55037972635</v>
      </c>
      <c r="AJ479" s="10">
        <v>97090.818209541249</v>
      </c>
      <c r="AK479" s="10">
        <v>128404.74818611701</v>
      </c>
      <c r="AL479" s="10">
        <v>30061768.322942488</v>
      </c>
      <c r="AM479" s="10">
        <v>24861.341016221191</v>
      </c>
      <c r="AN479" s="10">
        <v>24946.119260026138</v>
      </c>
      <c r="AO479" s="10">
        <v>34380.733611448435</v>
      </c>
      <c r="AP479" s="10">
        <v>76743.691291638228</v>
      </c>
      <c r="AQ479" s="10">
        <v>67150.729880183455</v>
      </c>
      <c r="AR479" s="10">
        <v>30933.487392060182</v>
      </c>
      <c r="AS479" s="10">
        <v>723363.68253831065</v>
      </c>
      <c r="AT479" s="10">
        <v>6121.0804864558777</v>
      </c>
    </row>
    <row r="480" spans="1:46" hidden="1" x14ac:dyDescent="0.15">
      <c r="B480" t="s">
        <v>493</v>
      </c>
      <c r="C480" t="s">
        <v>22</v>
      </c>
      <c r="D480" t="s">
        <v>25</v>
      </c>
      <c r="E480">
        <v>24812.406905604304</v>
      </c>
      <c r="F480">
        <v>24825.827760532877</v>
      </c>
      <c r="G480">
        <v>24841.958995790726</v>
      </c>
      <c r="H480">
        <v>24861.341016221191</v>
      </c>
      <c r="I480">
        <v>34838.468828370897</v>
      </c>
      <c r="J480">
        <v>24912.571521353475</v>
      </c>
      <c r="K480">
        <v>24946.119260026138</v>
      </c>
      <c r="L480">
        <v>24986.370256459442</v>
      </c>
      <c r="M480">
        <v>25034.646893063287</v>
      </c>
      <c r="N480">
        <v>25092.52908254226</v>
      </c>
      <c r="O480">
        <v>25161.903773029422</v>
      </c>
      <c r="P480">
        <v>25292.559462399975</v>
      </c>
      <c r="Q480">
        <v>35649.284787938996</v>
      </c>
      <c r="R480">
        <v>36087.991349352727</v>
      </c>
      <c r="S480">
        <v>26364.809092787011</v>
      </c>
      <c r="T480">
        <v>30933.487392060182</v>
      </c>
      <c r="U480">
        <v>34380.733611448435</v>
      </c>
      <c r="V480">
        <v>39717.995399165593</v>
      </c>
      <c r="W480">
        <v>76743.691291638228</v>
      </c>
      <c r="X480">
        <v>60681.761380963282</v>
      </c>
      <c r="Y480">
        <v>112354.15466285238</v>
      </c>
      <c r="Z480">
        <v>154438.97053161688</v>
      </c>
      <c r="AA480">
        <v>156395.4405334226</v>
      </c>
      <c r="AB480">
        <v>226901.09044354749</v>
      </c>
      <c r="AC480">
        <v>156395.4405334226</v>
      </c>
      <c r="AD480">
        <v>498674.55615066219</v>
      </c>
      <c r="AE480">
        <v>176501.68060756216</v>
      </c>
      <c r="AF480">
        <v>39717.995399165593</v>
      </c>
      <c r="AG480">
        <v>47964.807057273894</v>
      </c>
      <c r="AH480">
        <v>84954.465933348591</v>
      </c>
      <c r="AI480">
        <v>154438.97053161688</v>
      </c>
      <c r="AJ480">
        <v>60681.761380963282</v>
      </c>
      <c r="AK480">
        <v>80252.967616323134</v>
      </c>
      <c r="AL480">
        <v>30061768.322942488</v>
      </c>
      <c r="AM480">
        <v>24861.341016221191</v>
      </c>
      <c r="AN480">
        <v>39913.790816041816</v>
      </c>
      <c r="AO480">
        <v>34380.733611448435</v>
      </c>
      <c r="AP480">
        <v>76743.691291638228</v>
      </c>
      <c r="AQ480">
        <v>67150.729880183455</v>
      </c>
      <c r="AR480">
        <v>30933.487392060182</v>
      </c>
      <c r="AS480">
        <v>20481.71867071588</v>
      </c>
      <c r="AT480">
        <v>27955.998563387664</v>
      </c>
    </row>
    <row r="481" spans="1:46" hidden="1" x14ac:dyDescent="0.15">
      <c r="B481" t="s">
        <v>494</v>
      </c>
      <c r="C481" t="s">
        <v>23</v>
      </c>
      <c r="D481" t="s">
        <v>25</v>
      </c>
      <c r="E481">
        <v>2977.4888286725168</v>
      </c>
      <c r="F481">
        <v>2979.0993312639453</v>
      </c>
      <c r="G481">
        <v>2981.0350794948872</v>
      </c>
      <c r="H481">
        <v>2983.3609219465429</v>
      </c>
      <c r="I481">
        <v>2986.1544710032194</v>
      </c>
      <c r="J481">
        <v>2989.5085825624174</v>
      </c>
      <c r="K481">
        <v>2993.5343112031364</v>
      </c>
      <c r="L481">
        <v>2998.3644307751329</v>
      </c>
      <c r="M481">
        <v>3004.1576271675945</v>
      </c>
      <c r="N481">
        <v>3011.103489905071</v>
      </c>
      <c r="O481">
        <v>3019.4284527635309</v>
      </c>
      <c r="P481">
        <v>3035.1071354879969</v>
      </c>
      <c r="Q481">
        <v>3055.652981823343</v>
      </c>
      <c r="R481">
        <v>3093.2564013730912</v>
      </c>
      <c r="S481">
        <v>3163.7770911344414</v>
      </c>
      <c r="T481">
        <v>3712.0184870472217</v>
      </c>
      <c r="U481">
        <v>4125.6880333738118</v>
      </c>
      <c r="V481">
        <v>4766.1594478998704</v>
      </c>
      <c r="W481">
        <v>5755.7768468728673</v>
      </c>
      <c r="X481">
        <v>7281.8113657155936</v>
      </c>
      <c r="Y481">
        <v>9630.3561139587764</v>
      </c>
      <c r="Z481">
        <v>13237.626045567162</v>
      </c>
      <c r="AA481">
        <v>18767.452864010713</v>
      </c>
      <c r="AB481">
        <v>27228.130853225699</v>
      </c>
      <c r="AC481">
        <v>18767.452864010713</v>
      </c>
      <c r="AD481">
        <v>59840.946738079467</v>
      </c>
      <c r="AE481">
        <v>13237.626045567162</v>
      </c>
      <c r="AF481">
        <v>4766.1594478998704</v>
      </c>
      <c r="AG481">
        <v>5755.7768468728673</v>
      </c>
      <c r="AH481">
        <v>7281.8113657155936</v>
      </c>
      <c r="AI481">
        <v>13237.626045567162</v>
      </c>
      <c r="AJ481">
        <v>7281.8113657155936</v>
      </c>
      <c r="AK481">
        <v>9630.3561139587764</v>
      </c>
      <c r="AL481">
        <v>3607412.1987530985</v>
      </c>
      <c r="AM481">
        <v>2983.3609219465429</v>
      </c>
      <c r="AN481">
        <v>2993.5343112031364</v>
      </c>
      <c r="AO481">
        <v>4125.6880333738118</v>
      </c>
      <c r="AP481">
        <v>5755.7768468728673</v>
      </c>
      <c r="AQ481">
        <v>5755.7768468728673</v>
      </c>
      <c r="AR481">
        <v>4330.6882348884255</v>
      </c>
      <c r="AS481">
        <v>21719.058166398288</v>
      </c>
      <c r="AT481">
        <v>2345.6956824400813</v>
      </c>
    </row>
    <row r="482" spans="1:46" hidden="1" x14ac:dyDescent="0.15">
      <c r="B482" t="s">
        <v>495</v>
      </c>
      <c r="C482" t="s">
        <v>24</v>
      </c>
      <c r="D482" t="s">
        <v>25</v>
      </c>
      <c r="E482">
        <v>1984.9925524483444</v>
      </c>
      <c r="F482">
        <v>1986.0662208426302</v>
      </c>
      <c r="G482">
        <v>1987.356719663258</v>
      </c>
      <c r="H482">
        <v>1988.9072812976954</v>
      </c>
      <c r="I482">
        <v>1990.7696473354797</v>
      </c>
      <c r="J482">
        <v>1993.0057217082781</v>
      </c>
      <c r="K482">
        <v>1995.689540802091</v>
      </c>
      <c r="L482">
        <v>1998.9096205167552</v>
      </c>
      <c r="M482">
        <v>2002.771751445063</v>
      </c>
      <c r="N482">
        <v>2007.4023266033807</v>
      </c>
      <c r="O482">
        <v>2012.9523018423538</v>
      </c>
      <c r="P482">
        <v>2023.4047569919981</v>
      </c>
      <c r="Q482">
        <v>2037.1019878822285</v>
      </c>
      <c r="R482">
        <v>2062.1709342487275</v>
      </c>
      <c r="S482">
        <v>2109.1847274229608</v>
      </c>
      <c r="T482">
        <v>2474.6789913648145</v>
      </c>
      <c r="U482">
        <v>2750.4586889158745</v>
      </c>
      <c r="V482">
        <v>3177.4396319332473</v>
      </c>
      <c r="W482">
        <v>3837.1845645819117</v>
      </c>
      <c r="X482">
        <v>4854.5409104770624</v>
      </c>
      <c r="Y482">
        <v>6420.2374093058506</v>
      </c>
      <c r="Z482">
        <v>8825.0840303781079</v>
      </c>
      <c r="AA482">
        <v>12511.635242673809</v>
      </c>
      <c r="AB482">
        <v>18152.087235483799</v>
      </c>
      <c r="AC482">
        <v>12511.635242673809</v>
      </c>
      <c r="AD482">
        <v>39893.964492052975</v>
      </c>
      <c r="AE482">
        <v>8825.0840303781079</v>
      </c>
      <c r="AF482">
        <v>3177.4396319332473</v>
      </c>
      <c r="AG482">
        <v>3837.1845645819117</v>
      </c>
      <c r="AH482">
        <v>4854.5409104770624</v>
      </c>
      <c r="AI482">
        <v>8825.0840303781079</v>
      </c>
      <c r="AJ482">
        <v>4854.5409104770624</v>
      </c>
      <c r="AK482">
        <v>6420.2374093058506</v>
      </c>
      <c r="AL482">
        <v>2404941.465835399</v>
      </c>
      <c r="AM482">
        <v>1988.9072812976954</v>
      </c>
      <c r="AN482">
        <v>1995.689540802091</v>
      </c>
      <c r="AO482">
        <v>2750.4586889158745</v>
      </c>
      <c r="AP482">
        <v>3837.1845645819117</v>
      </c>
      <c r="AQ482">
        <v>3837.1845645819117</v>
      </c>
      <c r="AR482">
        <v>3093.3487392060179</v>
      </c>
      <c r="AS482">
        <v>-844352.59781463968</v>
      </c>
      <c r="AT482">
        <v>-803904.88525851723</v>
      </c>
    </row>
    <row r="483" spans="1:46" hidden="1" x14ac:dyDescent="0.15">
      <c r="B483" t="s">
        <v>496</v>
      </c>
      <c r="C483" t="s">
        <v>20</v>
      </c>
      <c r="D483" t="s">
        <v>25</v>
      </c>
      <c r="E483">
        <v>806998.2339977232</v>
      </c>
      <c r="F483">
        <v>807419.1933684391</v>
      </c>
      <c r="G483">
        <v>807926.15777061216</v>
      </c>
      <c r="H483">
        <v>808536.47702084098</v>
      </c>
      <c r="I483">
        <v>979643.78932253586</v>
      </c>
      <c r="J483">
        <v>820814.46411703201</v>
      </c>
      <c r="K483">
        <v>821891.01126642048</v>
      </c>
      <c r="L483">
        <v>823185.17148776783</v>
      </c>
      <c r="M483">
        <v>824740.37917894998</v>
      </c>
      <c r="N483">
        <v>826608.62791940034</v>
      </c>
      <c r="O483">
        <v>839616.4489864331</v>
      </c>
      <c r="P483">
        <v>843907.04882489203</v>
      </c>
      <c r="Q483">
        <v>1023811.5825007369</v>
      </c>
      <c r="R483">
        <v>1047315.3137909251</v>
      </c>
      <c r="S483">
        <v>890679.98395440215</v>
      </c>
      <c r="T483">
        <v>1059162.6083041404</v>
      </c>
      <c r="U483">
        <v>1178737.7498476421</v>
      </c>
      <c r="V483">
        <v>1381794.1350755803</v>
      </c>
      <c r="W483">
        <v>2004819.8157673732</v>
      </c>
      <c r="X483">
        <v>2127001.165066055</v>
      </c>
      <c r="Y483">
        <v>2862073.2171786702</v>
      </c>
      <c r="Z483">
        <v>3955762.0564254965</v>
      </c>
      <c r="AA483">
        <v>6809252.6360411886</v>
      </c>
      <c r="AB483">
        <v>9934465.4163133577</v>
      </c>
      <c r="AC483">
        <v>5777547.6911864635</v>
      </c>
      <c r="AD483">
        <v>18724546.290006798</v>
      </c>
      <c r="AE483">
        <v>4100485.0584898437</v>
      </c>
      <c r="AF483">
        <v>1757096.2458368491</v>
      </c>
      <c r="AG483">
        <v>2232170.5165244979</v>
      </c>
      <c r="AH483">
        <v>2941038.64799257</v>
      </c>
      <c r="AI483">
        <v>3955762.0564254965</v>
      </c>
      <c r="AJ483">
        <v>2599668.0906362897</v>
      </c>
      <c r="AK483">
        <v>3455429.8597644917</v>
      </c>
      <c r="AL483">
        <v>1181705087.0974047</v>
      </c>
      <c r="AM483">
        <v>893645.57986514003</v>
      </c>
      <c r="AN483">
        <v>907282.28516423039</v>
      </c>
      <c r="AO483">
        <v>589368.87492382107</v>
      </c>
      <c r="AP483">
        <v>1002409.9078836866</v>
      </c>
      <c r="AQ483">
        <v>2314843.4986179979</v>
      </c>
      <c r="AR483">
        <v>847330.08664331224</v>
      </c>
      <c r="AS483">
        <v>-31113.838957056043</v>
      </c>
      <c r="AT483">
        <v>820784.09210391343</v>
      </c>
    </row>
    <row r="484" spans="1:46" x14ac:dyDescent="0.15">
      <c r="A484">
        <f>A474+2</f>
        <v>96</v>
      </c>
      <c r="B484" t="s">
        <v>497</v>
      </c>
      <c r="C484" t="s">
        <v>21</v>
      </c>
      <c r="D484" t="s">
        <v>25</v>
      </c>
      <c r="E484" s="10">
        <v>26545.994539398787</v>
      </c>
      <c r="F484" s="10">
        <v>26559.841887119706</v>
      </c>
      <c r="G484" s="10">
        <v>26576.518347717509</v>
      </c>
      <c r="H484" s="10">
        <v>26596.594638843453</v>
      </c>
      <c r="I484" s="10">
        <v>37269.057202487777</v>
      </c>
      <c r="J484" s="10">
        <v>26649.820263539998</v>
      </c>
      <c r="K484" s="10">
        <v>26684.7730930656</v>
      </c>
      <c r="L484" s="10">
        <v>26726.791282070382</v>
      </c>
      <c r="M484" s="10">
        <v>26777.285038277598</v>
      </c>
      <c r="N484" s="10">
        <v>26837.942464915595</v>
      </c>
      <c r="O484" s="10">
        <v>26910.783621360035</v>
      </c>
      <c r="P484" s="10">
        <v>27048.302846951668</v>
      </c>
      <c r="Q484" s="10">
        <v>38120.644029282761</v>
      </c>
      <c r="R484" s="10">
        <v>38585.301034402502</v>
      </c>
      <c r="S484" s="10">
        <v>28186.075441595007</v>
      </c>
      <c r="T484" s="10">
        <v>33098.831509504387</v>
      </c>
      <c r="U484" s="10">
        <v>36835.554682738817</v>
      </c>
      <c r="V484" s="12">
        <v>42647.967131962352</v>
      </c>
      <c r="W484" s="10">
        <v>82672.982093499915</v>
      </c>
      <c r="X484" s="10">
        <v>65648.184106977016</v>
      </c>
      <c r="Y484" s="10">
        <v>87258.329792032629</v>
      </c>
      <c r="Z484" s="10">
        <v>120602.50172028953</v>
      </c>
      <c r="AA484" s="10">
        <v>275121.31862792681</v>
      </c>
      <c r="AB484" s="10">
        <v>401392.54207326693</v>
      </c>
      <c r="AC484" s="10">
        <v>171950.82414245425</v>
      </c>
      <c r="AD484" s="10">
        <v>557278.16339305951</v>
      </c>
      <c r="AE484" s="10">
        <v>120602.50172028953</v>
      </c>
      <c r="AF484" s="10">
        <v>68236.747411139775</v>
      </c>
      <c r="AG484" s="10">
        <v>93007.104855187412</v>
      </c>
      <c r="AH484" s="10">
        <v>118166.73139255862</v>
      </c>
      <c r="AI484" s="10">
        <v>120602.50172028953</v>
      </c>
      <c r="AJ484" s="10">
        <v>105037.09457116321</v>
      </c>
      <c r="AK484" s="10">
        <v>139613.32766725219</v>
      </c>
      <c r="AL484" s="10">
        <v>35169794.258851334</v>
      </c>
      <c r="AM484" s="10">
        <v>26596.594638843453</v>
      </c>
      <c r="AN484" s="10">
        <v>26684.7730930656</v>
      </c>
      <c r="AO484" s="10">
        <v>36835.554682738817</v>
      </c>
      <c r="AP484" s="10">
        <v>82672.982093499915</v>
      </c>
      <c r="AQ484" s="10">
        <v>72338.859331812433</v>
      </c>
      <c r="AR484" s="10">
        <v>33098.831509504387</v>
      </c>
      <c r="AS484" s="10">
        <v>773899.40248821885</v>
      </c>
      <c r="AT484" s="10">
        <v>6552.8369701055999</v>
      </c>
    </row>
    <row r="485" spans="1:46" hidden="1" x14ac:dyDescent="0.15">
      <c r="B485" t="s">
        <v>498</v>
      </c>
      <c r="C485" t="s">
        <v>22</v>
      </c>
      <c r="D485" t="s">
        <v>25</v>
      </c>
      <c r="E485">
        <v>26545.994539398787</v>
      </c>
      <c r="F485">
        <v>26559.841887119706</v>
      </c>
      <c r="G485">
        <v>26576.518347717509</v>
      </c>
      <c r="H485">
        <v>26596.594638843453</v>
      </c>
      <c r="I485">
        <v>37269.057202487777</v>
      </c>
      <c r="J485">
        <v>26649.820263539998</v>
      </c>
      <c r="K485">
        <v>26684.7730930656</v>
      </c>
      <c r="L485">
        <v>26726.791282070382</v>
      </c>
      <c r="M485">
        <v>26777.285038277598</v>
      </c>
      <c r="N485">
        <v>26837.942464915595</v>
      </c>
      <c r="O485">
        <v>26910.783621360035</v>
      </c>
      <c r="P485">
        <v>27048.302846951668</v>
      </c>
      <c r="Q485">
        <v>38120.644029282761</v>
      </c>
      <c r="R485">
        <v>38585.301034402502</v>
      </c>
      <c r="S485">
        <v>28186.075441595007</v>
      </c>
      <c r="T485">
        <v>33098.831509504387</v>
      </c>
      <c r="U485">
        <v>36835.554682738817</v>
      </c>
      <c r="V485">
        <v>42647.967131962352</v>
      </c>
      <c r="W485">
        <v>82672.982093499915</v>
      </c>
      <c r="X485">
        <v>65648.184106977016</v>
      </c>
      <c r="Y485">
        <v>122161.66170884567</v>
      </c>
      <c r="Z485">
        <v>168843.50240840533</v>
      </c>
      <c r="AA485">
        <v>171950.82414245425</v>
      </c>
      <c r="AB485">
        <v>250870.33879579185</v>
      </c>
      <c r="AC485">
        <v>171950.82414245425</v>
      </c>
      <c r="AD485">
        <v>557278.16339305951</v>
      </c>
      <c r="AE485">
        <v>192964.00275246325</v>
      </c>
      <c r="AF485">
        <v>42647.967131962352</v>
      </c>
      <c r="AG485">
        <v>51670.613808437454</v>
      </c>
      <c r="AH485">
        <v>91907.457749767811</v>
      </c>
      <c r="AI485">
        <v>168843.50240840533</v>
      </c>
      <c r="AJ485">
        <v>65648.184106977016</v>
      </c>
      <c r="AK485">
        <v>87258.329792032629</v>
      </c>
      <c r="AL485">
        <v>35169794.258851334</v>
      </c>
      <c r="AM485">
        <v>26596.594638843453</v>
      </c>
      <c r="AN485">
        <v>42695.636948904954</v>
      </c>
      <c r="AO485">
        <v>36835.554682738817</v>
      </c>
      <c r="AP485">
        <v>82672.982093499915</v>
      </c>
      <c r="AQ485">
        <v>72338.859331812433</v>
      </c>
      <c r="AR485">
        <v>33098.831509504387</v>
      </c>
      <c r="AS485">
        <v>21912.158128068171</v>
      </c>
      <c r="AT485">
        <v>29913.312164776533</v>
      </c>
    </row>
    <row r="486" spans="1:46" hidden="1" x14ac:dyDescent="0.15">
      <c r="B486" t="s">
        <v>499</v>
      </c>
      <c r="C486" t="s">
        <v>23</v>
      </c>
      <c r="D486" t="s">
        <v>25</v>
      </c>
      <c r="E486">
        <v>3185.5193447278543</v>
      </c>
      <c r="F486">
        <v>3187.1810264543647</v>
      </c>
      <c r="G486">
        <v>3189.1822017261011</v>
      </c>
      <c r="H486">
        <v>3191.5913566612144</v>
      </c>
      <c r="I486">
        <v>3194.4906173560948</v>
      </c>
      <c r="J486">
        <v>3197.9784316247997</v>
      </c>
      <c r="K486">
        <v>3202.1727711678718</v>
      </c>
      <c r="L486">
        <v>3207.2149538484459</v>
      </c>
      <c r="M486">
        <v>3213.2742045933119</v>
      </c>
      <c r="N486">
        <v>3220.5530957898718</v>
      </c>
      <c r="O486">
        <v>3229.2940345632041</v>
      </c>
      <c r="P486">
        <v>3245.7963416342</v>
      </c>
      <c r="Q486">
        <v>3267.4837739385221</v>
      </c>
      <c r="R486">
        <v>3307.3115172345006</v>
      </c>
      <c r="S486">
        <v>3382.3290529914007</v>
      </c>
      <c r="T486">
        <v>3971.8597811405261</v>
      </c>
      <c r="U486">
        <v>4420.2665619286581</v>
      </c>
      <c r="V486">
        <v>5117.7560558354826</v>
      </c>
      <c r="W486">
        <v>6200.4736570124942</v>
      </c>
      <c r="X486">
        <v>7877.7820928372412</v>
      </c>
      <c r="Y486">
        <v>10470.999575043916</v>
      </c>
      <c r="Z486">
        <v>14472.300206434742</v>
      </c>
      <c r="AA486">
        <v>20634.098897094511</v>
      </c>
      <c r="AB486">
        <v>30104.440655495022</v>
      </c>
      <c r="AC486">
        <v>20634.098897094511</v>
      </c>
      <c r="AD486">
        <v>66873.379607167139</v>
      </c>
      <c r="AE486">
        <v>14472.300206434742</v>
      </c>
      <c r="AF486">
        <v>5117.7560558354826</v>
      </c>
      <c r="AG486">
        <v>6200.4736570124942</v>
      </c>
      <c r="AH486">
        <v>7877.7820928372412</v>
      </c>
      <c r="AI486">
        <v>14472.300206434742</v>
      </c>
      <c r="AJ486">
        <v>7877.7820928372412</v>
      </c>
      <c r="AK486">
        <v>10470.999575043916</v>
      </c>
      <c r="AL486">
        <v>4220375.3110621599</v>
      </c>
      <c r="AM486">
        <v>3191.5913566612144</v>
      </c>
      <c r="AN486">
        <v>3202.1727711678718</v>
      </c>
      <c r="AO486">
        <v>4420.2665619286581</v>
      </c>
      <c r="AP486">
        <v>6200.4736570124942</v>
      </c>
      <c r="AQ486">
        <v>6200.4736570124942</v>
      </c>
      <c r="AR486">
        <v>4633.8364113306143</v>
      </c>
      <c r="AS486">
        <v>23236.111388448349</v>
      </c>
      <c r="AT486">
        <v>2510.1568481787112</v>
      </c>
    </row>
    <row r="487" spans="1:46" hidden="1" x14ac:dyDescent="0.15">
      <c r="B487" t="s">
        <v>500</v>
      </c>
      <c r="C487" t="s">
        <v>24</v>
      </c>
      <c r="D487" t="s">
        <v>25</v>
      </c>
      <c r="E487">
        <v>2123.679563151903</v>
      </c>
      <c r="F487">
        <v>2124.7873509695764</v>
      </c>
      <c r="G487">
        <v>2126.1214678174006</v>
      </c>
      <c r="H487">
        <v>2127.7275711074763</v>
      </c>
      <c r="I487">
        <v>2129.66041157073</v>
      </c>
      <c r="J487">
        <v>2131.9856210831999</v>
      </c>
      <c r="K487">
        <v>2134.7818474452479</v>
      </c>
      <c r="L487">
        <v>2138.1433025656306</v>
      </c>
      <c r="M487">
        <v>2142.1828030622078</v>
      </c>
      <c r="N487">
        <v>2147.0353971932477</v>
      </c>
      <c r="O487">
        <v>2152.8626897088029</v>
      </c>
      <c r="P487">
        <v>2163.8642277561335</v>
      </c>
      <c r="Q487">
        <v>2178.3225159590147</v>
      </c>
      <c r="R487">
        <v>2204.8743448230002</v>
      </c>
      <c r="S487">
        <v>2254.8860353276004</v>
      </c>
      <c r="T487">
        <v>2647.9065207603508</v>
      </c>
      <c r="U487">
        <v>2946.8443746191051</v>
      </c>
      <c r="V487">
        <v>3411.8373705569884</v>
      </c>
      <c r="W487">
        <v>4133.6491046749961</v>
      </c>
      <c r="X487">
        <v>5251.8547285581608</v>
      </c>
      <c r="Y487">
        <v>6980.6663833626098</v>
      </c>
      <c r="Z487">
        <v>9648.2001376231619</v>
      </c>
      <c r="AA487">
        <v>13756.065931396341</v>
      </c>
      <c r="AB487">
        <v>20069.627103663348</v>
      </c>
      <c r="AC487">
        <v>13756.065931396341</v>
      </c>
      <c r="AD487">
        <v>44582.253071444757</v>
      </c>
      <c r="AE487">
        <v>9648.2001376231619</v>
      </c>
      <c r="AF487">
        <v>3411.8373705569884</v>
      </c>
      <c r="AG487">
        <v>4133.6491046749961</v>
      </c>
      <c r="AH487">
        <v>5251.8547285581608</v>
      </c>
      <c r="AI487">
        <v>9648.2001376231619</v>
      </c>
      <c r="AJ487">
        <v>5251.8547285581608</v>
      </c>
      <c r="AK487">
        <v>6980.6663833626098</v>
      </c>
      <c r="AL487">
        <v>2813583.5407081065</v>
      </c>
      <c r="AM487">
        <v>2127.7275711074763</v>
      </c>
      <c r="AN487">
        <v>2134.7818474452479</v>
      </c>
      <c r="AO487">
        <v>2946.8443746191051</v>
      </c>
      <c r="AP487">
        <v>4133.6491046749961</v>
      </c>
      <c r="AQ487">
        <v>4133.6491046749961</v>
      </c>
      <c r="AR487">
        <v>3309.8831509504384</v>
      </c>
      <c r="AS487">
        <v>-903457.67336361634</v>
      </c>
      <c r="AT487">
        <v>-860076.4946422847</v>
      </c>
    </row>
    <row r="488" spans="1:46" hidden="1" x14ac:dyDescent="0.15">
      <c r="B488" t="s">
        <v>501</v>
      </c>
      <c r="C488" t="s">
        <v>20</v>
      </c>
      <c r="D488" t="s">
        <v>25</v>
      </c>
      <c r="E488">
        <v>863386.37779323512</v>
      </c>
      <c r="F488">
        <v>863820.66757347982</v>
      </c>
      <c r="G488">
        <v>864344.71034341981</v>
      </c>
      <c r="H488">
        <v>864976.82304507343</v>
      </c>
      <c r="I488">
        <v>1047999.8586084389</v>
      </c>
      <c r="J488">
        <v>878061.10637631058</v>
      </c>
      <c r="K488">
        <v>879182.62154592492</v>
      </c>
      <c r="L488">
        <v>880533.45482054283</v>
      </c>
      <c r="M488">
        <v>882159.90991479461</v>
      </c>
      <c r="N488">
        <v>884117.52244895173</v>
      </c>
      <c r="O488">
        <v>897985.5119802074</v>
      </c>
      <c r="P488">
        <v>902501.01645524777</v>
      </c>
      <c r="Q488">
        <v>1094801.6237391124</v>
      </c>
      <c r="R488">
        <v>1119805.1690382501</v>
      </c>
      <c r="S488">
        <v>952218.45998029853</v>
      </c>
      <c r="T488">
        <v>1133303.9908854302</v>
      </c>
      <c r="U488">
        <v>1262906.4306529989</v>
      </c>
      <c r="V488">
        <v>1483758.4487543632</v>
      </c>
      <c r="W488">
        <v>2159818.6841567745</v>
      </c>
      <c r="X488">
        <v>2301272.8356674733</v>
      </c>
      <c r="Y488">
        <v>3112257.3393404088</v>
      </c>
      <c r="Z488">
        <v>4325282.8619037643</v>
      </c>
      <c r="AA488">
        <v>7487524.1784477746</v>
      </c>
      <c r="AB488">
        <v>10985313.772818981</v>
      </c>
      <c r="AC488">
        <v>6353050.8180768993</v>
      </c>
      <c r="AD488">
        <v>20927007.015258841</v>
      </c>
      <c r="AE488">
        <v>4483524.9178270726</v>
      </c>
      <c r="AF488">
        <v>1886754.5706382643</v>
      </c>
      <c r="AG488">
        <v>2404746.576174553</v>
      </c>
      <c r="AH488">
        <v>3182006.8838858888</v>
      </c>
      <c r="AI488">
        <v>4325282.8619037643</v>
      </c>
      <c r="AJ488">
        <v>2812666.7991491337</v>
      </c>
      <c r="AK488">
        <v>3757481.4218865912</v>
      </c>
      <c r="AL488">
        <v>1382505982.2448661</v>
      </c>
      <c r="AM488">
        <v>956027.01494455489</v>
      </c>
      <c r="AN488">
        <v>970526.27053770935</v>
      </c>
      <c r="AO488">
        <v>631453.21532649943</v>
      </c>
      <c r="AP488">
        <v>1079909.3420783873</v>
      </c>
      <c r="AQ488">
        <v>2493811.2641810179</v>
      </c>
      <c r="AR488">
        <v>906643.1927083442</v>
      </c>
      <c r="AS488">
        <v>-33292.07015201779</v>
      </c>
      <c r="AT488">
        <v>878242.32501777727</v>
      </c>
    </row>
    <row r="489" spans="1:46" x14ac:dyDescent="0.15">
      <c r="A489">
        <f>A479+2</f>
        <v>97</v>
      </c>
      <c r="B489" t="s">
        <v>502</v>
      </c>
      <c r="C489" t="s">
        <v>21</v>
      </c>
      <c r="D489" t="s">
        <v>25</v>
      </c>
      <c r="E489" s="10">
        <v>28400.867690566945</v>
      </c>
      <c r="F489" s="10">
        <v>28415.153538601309</v>
      </c>
      <c r="G489" s="10">
        <v>28432.391787612494</v>
      </c>
      <c r="H489" s="10">
        <v>28453.184968587942</v>
      </c>
      <c r="I489" s="10">
        <v>39869.559838364527</v>
      </c>
      <c r="J489" s="10">
        <v>28508.477479750341</v>
      </c>
      <c r="K489" s="10">
        <v>28544.890309932627</v>
      </c>
      <c r="L489" s="10">
        <v>28588.748533134509</v>
      </c>
      <c r="M489" s="10">
        <v>28641.555516714114</v>
      </c>
      <c r="N489" s="10">
        <v>28705.114365225705</v>
      </c>
      <c r="O489" s="10">
        <v>28781.586922442544</v>
      </c>
      <c r="P489" s="10">
        <v>28926.314629975888</v>
      </c>
      <c r="Q489" s="10">
        <v>40763.890245605246</v>
      </c>
      <c r="R489" s="10">
        <v>41255.97991193553</v>
      </c>
      <c r="S489" s="10">
        <v>30133.49556899679</v>
      </c>
      <c r="T489" s="10">
        <v>35415.749715169695</v>
      </c>
      <c r="U489" s="10">
        <v>39465.825957906214</v>
      </c>
      <c r="V489" s="12">
        <v>45795.013850443305</v>
      </c>
      <c r="W489" s="10">
        <v>89064.68800646493</v>
      </c>
      <c r="X489" s="10">
        <v>71026.939372452878</v>
      </c>
      <c r="Y489" s="10">
        <v>94885.894492085645</v>
      </c>
      <c r="Z489" s="10">
        <v>131868.37993609038</v>
      </c>
      <c r="AA489" s="10">
        <v>302526.22943223332</v>
      </c>
      <c r="AB489" s="10">
        <v>443851.06152803963</v>
      </c>
      <c r="AC489" s="10">
        <v>189078.8933951458</v>
      </c>
      <c r="AD489" s="10">
        <v>622827.58973984641</v>
      </c>
      <c r="AE489" s="10">
        <v>131868.37993609038</v>
      </c>
      <c r="AF489" s="10">
        <v>73272.022160709297</v>
      </c>
      <c r="AG489" s="10">
        <v>100197.77400727305</v>
      </c>
      <c r="AH489" s="10">
        <v>127848.49087041517</v>
      </c>
      <c r="AI489" s="10">
        <v>131868.37993609038</v>
      </c>
      <c r="AJ489" s="10">
        <v>113643.10299592459</v>
      </c>
      <c r="AK489" s="10">
        <v>151817.43118733703</v>
      </c>
      <c r="AL489" s="10">
        <v>41146011.376335301</v>
      </c>
      <c r="AM489" s="10">
        <v>28453.184968587942</v>
      </c>
      <c r="AN489" s="10">
        <v>28544.890309932627</v>
      </c>
      <c r="AO489" s="10">
        <v>39465.825957906214</v>
      </c>
      <c r="AP489" s="10">
        <v>89064.68800646493</v>
      </c>
      <c r="AQ489" s="10">
        <v>77931.602005656809</v>
      </c>
      <c r="AR489" s="10">
        <v>35415.749715169695</v>
      </c>
      <c r="AS489" s="10">
        <v>827970.62807806546</v>
      </c>
      <c r="AT489" s="10">
        <v>7014.8820246027499</v>
      </c>
    </row>
    <row r="490" spans="1:46" hidden="1" x14ac:dyDescent="0.15">
      <c r="B490" t="s">
        <v>503</v>
      </c>
      <c r="C490" t="s">
        <v>22</v>
      </c>
      <c r="D490" t="s">
        <v>25</v>
      </c>
      <c r="E490">
        <v>28400.867690566945</v>
      </c>
      <c r="F490">
        <v>28415.153538601309</v>
      </c>
      <c r="G490">
        <v>28432.391787612494</v>
      </c>
      <c r="H490">
        <v>28453.184968587942</v>
      </c>
      <c r="I490">
        <v>39869.559838364527</v>
      </c>
      <c r="J490">
        <v>28508.477479750341</v>
      </c>
      <c r="K490">
        <v>28544.890309932627</v>
      </c>
      <c r="L490">
        <v>28588.748533134509</v>
      </c>
      <c r="M490">
        <v>28641.555516714114</v>
      </c>
      <c r="N490">
        <v>28705.114365225705</v>
      </c>
      <c r="O490">
        <v>28781.586922442544</v>
      </c>
      <c r="P490">
        <v>28926.314629975888</v>
      </c>
      <c r="Q490">
        <v>40763.890245605246</v>
      </c>
      <c r="R490">
        <v>41255.97991193553</v>
      </c>
      <c r="S490">
        <v>30133.49556899679</v>
      </c>
      <c r="T490">
        <v>35415.749715169695</v>
      </c>
      <c r="U490">
        <v>39465.825957906214</v>
      </c>
      <c r="V490">
        <v>45795.013850443305</v>
      </c>
      <c r="W490">
        <v>89064.68800646493</v>
      </c>
      <c r="X490">
        <v>71026.939372452878</v>
      </c>
      <c r="Y490">
        <v>132840.2522889199</v>
      </c>
      <c r="Z490">
        <v>184615.73191052652</v>
      </c>
      <c r="AA490">
        <v>189078.8933951458</v>
      </c>
      <c r="AB490">
        <v>277406.91345502477</v>
      </c>
      <c r="AC490">
        <v>189078.8933951458</v>
      </c>
      <c r="AD490">
        <v>622827.58973984641</v>
      </c>
      <c r="AE490">
        <v>210989.40789774462</v>
      </c>
      <c r="AF490">
        <v>45795.013850443305</v>
      </c>
      <c r="AG490">
        <v>55665.43000404058</v>
      </c>
      <c r="AH490">
        <v>99437.715121434027</v>
      </c>
      <c r="AI490">
        <v>184615.73191052652</v>
      </c>
      <c r="AJ490">
        <v>71026.939372452878</v>
      </c>
      <c r="AK490">
        <v>94885.894492085645</v>
      </c>
      <c r="AL490">
        <v>41146011.376335301</v>
      </c>
      <c r="AM490">
        <v>28453.184968587942</v>
      </c>
      <c r="AN490">
        <v>45671.824495892208</v>
      </c>
      <c r="AO490">
        <v>39465.825957906214</v>
      </c>
      <c r="AP490">
        <v>89064.68800646493</v>
      </c>
      <c r="AQ490">
        <v>77931.602005656809</v>
      </c>
      <c r="AR490">
        <v>35415.749715169695</v>
      </c>
      <c r="AS490">
        <v>23442.66273044319</v>
      </c>
      <c r="AT490">
        <v>32007.645592301662</v>
      </c>
    </row>
    <row r="491" spans="1:46" hidden="1" x14ac:dyDescent="0.15">
      <c r="B491" t="s">
        <v>504</v>
      </c>
      <c r="C491" t="s">
        <v>23</v>
      </c>
      <c r="D491" t="s">
        <v>25</v>
      </c>
      <c r="E491">
        <v>3408.1041228680333</v>
      </c>
      <c r="F491">
        <v>3409.8184246321571</v>
      </c>
      <c r="G491">
        <v>3411.8870145134993</v>
      </c>
      <c r="H491">
        <v>3414.3821962305528</v>
      </c>
      <c r="I491">
        <v>3417.3908432883877</v>
      </c>
      <c r="J491">
        <v>3421.0172975700411</v>
      </c>
      <c r="K491">
        <v>3425.3868371919152</v>
      </c>
      <c r="L491">
        <v>3430.6498239761413</v>
      </c>
      <c r="M491">
        <v>3436.9866620056937</v>
      </c>
      <c r="N491">
        <v>3444.6137238270849</v>
      </c>
      <c r="O491">
        <v>3453.7904306931055</v>
      </c>
      <c r="P491">
        <v>3471.1577555971066</v>
      </c>
      <c r="Q491">
        <v>3494.0477353375927</v>
      </c>
      <c r="R491">
        <v>3536.2268495944741</v>
      </c>
      <c r="S491">
        <v>3616.0194682796146</v>
      </c>
      <c r="T491">
        <v>4249.8899658203627</v>
      </c>
      <c r="U491">
        <v>4735.8991149487456</v>
      </c>
      <c r="V491">
        <v>5495.4016620531966</v>
      </c>
      <c r="W491">
        <v>6679.8516004848698</v>
      </c>
      <c r="X491">
        <v>8523.232724694346</v>
      </c>
      <c r="Y491">
        <v>11386.307339050276</v>
      </c>
      <c r="Z491">
        <v>15824.205592330845</v>
      </c>
      <c r="AA491">
        <v>22689.467207417496</v>
      </c>
      <c r="AB491">
        <v>33288.829614602975</v>
      </c>
      <c r="AC491">
        <v>22689.467207417496</v>
      </c>
      <c r="AD491">
        <v>74739.310768781579</v>
      </c>
      <c r="AE491">
        <v>15824.205592330845</v>
      </c>
      <c r="AF491">
        <v>5495.4016620531966</v>
      </c>
      <c r="AG491">
        <v>6679.8516004848698</v>
      </c>
      <c r="AH491">
        <v>8523.232724694346</v>
      </c>
      <c r="AI491">
        <v>15824.205592330845</v>
      </c>
      <c r="AJ491">
        <v>8523.232724694346</v>
      </c>
      <c r="AK491">
        <v>11386.307339050276</v>
      </c>
      <c r="AL491">
        <v>4937521.3651602361</v>
      </c>
      <c r="AM491">
        <v>3414.3821962305528</v>
      </c>
      <c r="AN491">
        <v>3425.3868371919152</v>
      </c>
      <c r="AO491">
        <v>4735.8991149487456</v>
      </c>
      <c r="AP491">
        <v>6679.8516004848698</v>
      </c>
      <c r="AQ491">
        <v>6679.8516004848698</v>
      </c>
      <c r="AR491">
        <v>4958.2049601237568</v>
      </c>
      <c r="AS491">
        <v>24859.292719049976</v>
      </c>
      <c r="AT491">
        <v>2686.1355448784011</v>
      </c>
    </row>
    <row r="492" spans="1:46" hidden="1" x14ac:dyDescent="0.15">
      <c r="B492" t="s">
        <v>505</v>
      </c>
      <c r="C492" t="s">
        <v>24</v>
      </c>
      <c r="D492" t="s">
        <v>25</v>
      </c>
      <c r="E492">
        <v>2272.0694152453557</v>
      </c>
      <c r="F492">
        <v>2273.2122830881049</v>
      </c>
      <c r="G492">
        <v>2274.5913430089995</v>
      </c>
      <c r="H492">
        <v>2276.2547974870354</v>
      </c>
      <c r="I492">
        <v>2278.2605621922585</v>
      </c>
      <c r="J492">
        <v>2280.6781983800274</v>
      </c>
      <c r="K492">
        <v>2283.5912247946103</v>
      </c>
      <c r="L492">
        <v>2287.0998826507607</v>
      </c>
      <c r="M492">
        <v>2291.324441337129</v>
      </c>
      <c r="N492">
        <v>2296.4091492180564</v>
      </c>
      <c r="O492">
        <v>2302.5269537954036</v>
      </c>
      <c r="P492">
        <v>2314.1051703980711</v>
      </c>
      <c r="Q492">
        <v>2329.3651568917285</v>
      </c>
      <c r="R492">
        <v>2357.484566396316</v>
      </c>
      <c r="S492">
        <v>2410.6796455197432</v>
      </c>
      <c r="T492">
        <v>2833.2599772135754</v>
      </c>
      <c r="U492">
        <v>3157.2660766324971</v>
      </c>
      <c r="V492">
        <v>3663.6011080354647</v>
      </c>
      <c r="W492">
        <v>4453.2344003232465</v>
      </c>
      <c r="X492">
        <v>5682.15514979623</v>
      </c>
      <c r="Y492">
        <v>7590.8715593668512</v>
      </c>
      <c r="Z492">
        <v>10549.47039488723</v>
      </c>
      <c r="AA492">
        <v>15126.311471611665</v>
      </c>
      <c r="AB492">
        <v>22192.553076401982</v>
      </c>
      <c r="AC492">
        <v>15126.311471611665</v>
      </c>
      <c r="AD492">
        <v>49826.207179187717</v>
      </c>
      <c r="AE492">
        <v>10549.47039488723</v>
      </c>
      <c r="AF492">
        <v>3663.6011080354647</v>
      </c>
      <c r="AG492">
        <v>4453.2344003232465</v>
      </c>
      <c r="AH492">
        <v>5682.15514979623</v>
      </c>
      <c r="AI492">
        <v>10549.47039488723</v>
      </c>
      <c r="AJ492">
        <v>5682.15514979623</v>
      </c>
      <c r="AK492">
        <v>7590.8715593668512</v>
      </c>
      <c r="AL492">
        <v>3291680.9101068242</v>
      </c>
      <c r="AM492">
        <v>2276.2547974870354</v>
      </c>
      <c r="AN492">
        <v>2283.5912247946103</v>
      </c>
      <c r="AO492">
        <v>3157.2660766324971</v>
      </c>
      <c r="AP492">
        <v>4453.2344003232465</v>
      </c>
      <c r="AQ492">
        <v>4453.2344003232465</v>
      </c>
      <c r="AR492">
        <v>3541.5749715169695</v>
      </c>
      <c r="AS492">
        <v>-966700.11207506026</v>
      </c>
      <c r="AT492">
        <v>-920178.08203122916</v>
      </c>
    </row>
    <row r="493" spans="1:46" hidden="1" x14ac:dyDescent="0.15">
      <c r="B493" t="s">
        <v>506</v>
      </c>
      <c r="C493" t="s">
        <v>20</v>
      </c>
      <c r="D493" t="s">
        <v>25</v>
      </c>
      <c r="E493">
        <v>923719.65700274613</v>
      </c>
      <c r="F493">
        <v>924167.65184759675</v>
      </c>
      <c r="G493">
        <v>924709.29091301642</v>
      </c>
      <c r="H493">
        <v>925363.90589945402</v>
      </c>
      <c r="I493">
        <v>1121134.7208572882</v>
      </c>
      <c r="J493">
        <v>939308.70248687104</v>
      </c>
      <c r="K493">
        <v>940476.94020870235</v>
      </c>
      <c r="L493">
        <v>941886.77891178534</v>
      </c>
      <c r="M493">
        <v>943587.56515310775</v>
      </c>
      <c r="N493">
        <v>945638.59863742872</v>
      </c>
      <c r="O493">
        <v>960424.24584613473</v>
      </c>
      <c r="P493">
        <v>965175.94221087033</v>
      </c>
      <c r="Q493">
        <v>1170729.8364654868</v>
      </c>
      <c r="R493">
        <v>1197328.2033169859</v>
      </c>
      <c r="S493">
        <v>1018020.1275712072</v>
      </c>
      <c r="T493">
        <v>1212635.2702474103</v>
      </c>
      <c r="U493">
        <v>1353091.196988432</v>
      </c>
      <c r="V493">
        <v>1593279.3623285401</v>
      </c>
      <c r="W493">
        <v>2326913.6992427171</v>
      </c>
      <c r="X493">
        <v>2490027.8662252016</v>
      </c>
      <c r="Y493">
        <v>3384689.0547645963</v>
      </c>
      <c r="Z493">
        <v>4729931.8699183604</v>
      </c>
      <c r="AA493">
        <v>8234445.2339006113</v>
      </c>
      <c r="AB493">
        <v>12148819.449790008</v>
      </c>
      <c r="AC493">
        <v>6986802.016642943</v>
      </c>
      <c r="AD493">
        <v>23390649.089472711</v>
      </c>
      <c r="AE493">
        <v>4902978.157842203</v>
      </c>
      <c r="AF493">
        <v>2026021.9051832054</v>
      </c>
      <c r="AG493">
        <v>2590790.5104970457</v>
      </c>
      <c r="AH493">
        <v>3443001.4940397851</v>
      </c>
      <c r="AI493">
        <v>4729931.8699183604</v>
      </c>
      <c r="AJ493">
        <v>3043367.3920530244</v>
      </c>
      <c r="AK493">
        <v>4086392.8831914025</v>
      </c>
      <c r="AL493">
        <v>1617436801.6912587</v>
      </c>
      <c r="AM493">
        <v>1022770.6328362387</v>
      </c>
      <c r="AN493">
        <v>1038188.8301005155</v>
      </c>
      <c r="AO493">
        <v>676545.59849421598</v>
      </c>
      <c r="AP493">
        <v>1163456.8496213586</v>
      </c>
      <c r="AQ493">
        <v>2686745.7145895292</v>
      </c>
      <c r="AR493">
        <v>970108.2161979283</v>
      </c>
      <c r="AS493">
        <v>-35622.782779986213</v>
      </c>
      <c r="AT493">
        <v>939722.70116494328</v>
      </c>
    </row>
    <row r="494" spans="1:46" x14ac:dyDescent="0.15">
      <c r="A494">
        <f>A484+2</f>
        <v>98</v>
      </c>
      <c r="B494" t="s">
        <v>507</v>
      </c>
      <c r="C494" t="s">
        <v>21</v>
      </c>
      <c r="D494" t="s">
        <v>25</v>
      </c>
      <c r="E494" s="10">
        <v>30385.515032985069</v>
      </c>
      <c r="F494" s="10">
        <v>30400.251705513052</v>
      </c>
      <c r="G494" s="10">
        <v>30418.068780033434</v>
      </c>
      <c r="H494" s="10">
        <v>30439.602167745197</v>
      </c>
      <c r="I494" s="10">
        <v>42651.864380440311</v>
      </c>
      <c r="J494" s="10">
        <v>30497.035795028278</v>
      </c>
      <c r="K494" s="10">
        <v>30534.965591191634</v>
      </c>
      <c r="L494" s="10">
        <v>30580.739575057964</v>
      </c>
      <c r="M494" s="10">
        <v>30635.959907568435</v>
      </c>
      <c r="N494" s="10">
        <v>30702.551903812622</v>
      </c>
      <c r="O494" s="10">
        <v>30782.828392504318</v>
      </c>
      <c r="P494" s="10">
        <v>30935.12635291251</v>
      </c>
      <c r="Q494" s="10">
        <v>43591.004549246849</v>
      </c>
      <c r="R494" s="10">
        <v>44112.091701152109</v>
      </c>
      <c r="S494" s="10">
        <v>32215.826821873645</v>
      </c>
      <c r="T494" s="10">
        <v>37894.852195231571</v>
      </c>
      <c r="U494" s="10">
        <v>42284.099905888499</v>
      </c>
      <c r="V494" s="12">
        <v>49175.288960757411</v>
      </c>
      <c r="W494" s="10">
        <v>95955.204092483182</v>
      </c>
      <c r="X494" s="10">
        <v>76852.711920530914</v>
      </c>
      <c r="Y494" s="10">
        <v>103191.73947453036</v>
      </c>
      <c r="Z494" s="10">
        <v>144205.23993653536</v>
      </c>
      <c r="AA494" s="10">
        <v>332704.85793537821</v>
      </c>
      <c r="AB494" s="10">
        <v>490861.3919107074</v>
      </c>
      <c r="AC494" s="10">
        <v>207940.5362096114</v>
      </c>
      <c r="AD494" s="10">
        <v>696150.27052002121</v>
      </c>
      <c r="AE494" s="10">
        <v>144205.23993653536</v>
      </c>
      <c r="AF494" s="10">
        <v>78680.462337211851</v>
      </c>
      <c r="AG494" s="10">
        <v>107949.60460404358</v>
      </c>
      <c r="AH494" s="10">
        <v>138334.88145695566</v>
      </c>
      <c r="AI494" s="10">
        <v>144205.23993653536</v>
      </c>
      <c r="AJ494" s="10">
        <v>122964.33907284947</v>
      </c>
      <c r="AK494" s="10">
        <v>165106.78315924859</v>
      </c>
      <c r="AL494" s="10">
        <v>48138000.050335079</v>
      </c>
      <c r="AM494" s="10">
        <v>30439.602167745197</v>
      </c>
      <c r="AN494" s="10">
        <v>30534.965591191634</v>
      </c>
      <c r="AO494" s="10">
        <v>42284.099905888499</v>
      </c>
      <c r="AP494" s="10">
        <v>95955.204092483182</v>
      </c>
      <c r="AQ494" s="10">
        <v>83960.803580922788</v>
      </c>
      <c r="AR494" s="10">
        <v>37894.852195231571</v>
      </c>
      <c r="AS494" s="10">
        <v>885824.80480751453</v>
      </c>
      <c r="AT494" s="10">
        <v>7509.337162246502</v>
      </c>
    </row>
    <row r="495" spans="1:46" hidden="1" x14ac:dyDescent="0.15">
      <c r="B495" t="s">
        <v>508</v>
      </c>
      <c r="C495" t="s">
        <v>22</v>
      </c>
      <c r="D495" t="s">
        <v>25</v>
      </c>
      <c r="E495">
        <v>30385.515032985069</v>
      </c>
      <c r="F495">
        <v>30400.251705513052</v>
      </c>
      <c r="G495">
        <v>30418.068780033434</v>
      </c>
      <c r="H495">
        <v>30439.602167745197</v>
      </c>
      <c r="I495">
        <v>42651.864380440311</v>
      </c>
      <c r="J495">
        <v>30497.035795028278</v>
      </c>
      <c r="K495">
        <v>30534.965591191634</v>
      </c>
      <c r="L495">
        <v>30580.739575057964</v>
      </c>
      <c r="M495">
        <v>30635.959907568435</v>
      </c>
      <c r="N495">
        <v>30702.551903812622</v>
      </c>
      <c r="O495">
        <v>30782.828392504318</v>
      </c>
      <c r="P495">
        <v>30935.12635291251</v>
      </c>
      <c r="Q495">
        <v>43591.004549246849</v>
      </c>
      <c r="R495">
        <v>44112.091701152109</v>
      </c>
      <c r="S495">
        <v>32215.826821873645</v>
      </c>
      <c r="T495">
        <v>37894.852195231571</v>
      </c>
      <c r="U495">
        <v>42284.099905888499</v>
      </c>
      <c r="V495">
        <v>49175.288960757411</v>
      </c>
      <c r="W495">
        <v>95955.204092483182</v>
      </c>
      <c r="X495">
        <v>76852.711920530914</v>
      </c>
      <c r="Y495">
        <v>144468.43526434252</v>
      </c>
      <c r="Z495">
        <v>201887.33591114951</v>
      </c>
      <c r="AA495">
        <v>207940.5362096114</v>
      </c>
      <c r="AB495">
        <v>306788.36994419212</v>
      </c>
      <c r="AC495">
        <v>207940.5362096114</v>
      </c>
      <c r="AD495">
        <v>696150.27052002121</v>
      </c>
      <c r="AE495">
        <v>230728.38389845658</v>
      </c>
      <c r="AF495">
        <v>49175.288960757411</v>
      </c>
      <c r="AG495">
        <v>59972.002557801985</v>
      </c>
      <c r="AH495">
        <v>107593.79668874328</v>
      </c>
      <c r="AI495">
        <v>201887.33591114951</v>
      </c>
      <c r="AJ495">
        <v>76852.711920530914</v>
      </c>
      <c r="AK495">
        <v>103191.73947453036</v>
      </c>
      <c r="AL495">
        <v>48138000.050335079</v>
      </c>
      <c r="AM495">
        <v>30439.602167745197</v>
      </c>
      <c r="AN495">
        <v>48855.944945906609</v>
      </c>
      <c r="AO495">
        <v>42284.099905888499</v>
      </c>
      <c r="AP495">
        <v>95955.204092483182</v>
      </c>
      <c r="AQ495">
        <v>83960.803580922788</v>
      </c>
      <c r="AR495">
        <v>37894.852195231571</v>
      </c>
      <c r="AS495">
        <v>25080.235725652648</v>
      </c>
      <c r="AT495">
        <v>34248.590391273363</v>
      </c>
    </row>
    <row r="496" spans="1:46" hidden="1" x14ac:dyDescent="0.15">
      <c r="B496" t="s">
        <v>509</v>
      </c>
      <c r="C496" t="s">
        <v>23</v>
      </c>
      <c r="D496" t="s">
        <v>25</v>
      </c>
      <c r="E496">
        <v>3646.2618039582085</v>
      </c>
      <c r="F496">
        <v>3648.0302046615661</v>
      </c>
      <c r="G496">
        <v>3650.1682536040121</v>
      </c>
      <c r="H496">
        <v>3652.752260129424</v>
      </c>
      <c r="I496">
        <v>3655.8740897520265</v>
      </c>
      <c r="J496">
        <v>3659.6442954033937</v>
      </c>
      <c r="K496">
        <v>3664.195870942996</v>
      </c>
      <c r="L496">
        <v>3669.6887490069557</v>
      </c>
      <c r="M496">
        <v>3676.3151889082119</v>
      </c>
      <c r="N496">
        <v>3684.3062284575144</v>
      </c>
      <c r="O496">
        <v>3693.9394071005181</v>
      </c>
      <c r="P496">
        <v>3712.215162349501</v>
      </c>
      <c r="Q496">
        <v>3736.3718185068728</v>
      </c>
      <c r="R496">
        <v>3781.0364315273237</v>
      </c>
      <c r="S496">
        <v>3865.8992186248374</v>
      </c>
      <c r="T496">
        <v>4547.3822634277885</v>
      </c>
      <c r="U496">
        <v>5074.0919887066193</v>
      </c>
      <c r="V496">
        <v>5901.034675290889</v>
      </c>
      <c r="W496">
        <v>7196.6403069362386</v>
      </c>
      <c r="X496">
        <v>9222.3254304637103</v>
      </c>
      <c r="Y496">
        <v>12383.008736943644</v>
      </c>
      <c r="Z496">
        <v>17304.628792384246</v>
      </c>
      <c r="AA496">
        <v>24952.864345153368</v>
      </c>
      <c r="AB496">
        <v>36814.604393303052</v>
      </c>
      <c r="AC496">
        <v>24952.864345153368</v>
      </c>
      <c r="AD496">
        <v>83538.032462402538</v>
      </c>
      <c r="AE496">
        <v>17304.628792384246</v>
      </c>
      <c r="AF496">
        <v>5901.034675290889</v>
      </c>
      <c r="AG496">
        <v>7196.6403069362386</v>
      </c>
      <c r="AH496">
        <v>9222.3254304637103</v>
      </c>
      <c r="AI496">
        <v>17304.628792384246</v>
      </c>
      <c r="AJ496">
        <v>9222.3254304637103</v>
      </c>
      <c r="AK496">
        <v>12383.008736943644</v>
      </c>
      <c r="AL496">
        <v>5776560.0060402099</v>
      </c>
      <c r="AM496">
        <v>3652.752260129424</v>
      </c>
      <c r="AN496">
        <v>3664.195870942996</v>
      </c>
      <c r="AO496">
        <v>5074.0919887066193</v>
      </c>
      <c r="AP496">
        <v>7196.6403069362386</v>
      </c>
      <c r="AQ496">
        <v>7196.6403069362386</v>
      </c>
      <c r="AR496">
        <v>5305.2793073324201</v>
      </c>
      <c r="AS496">
        <v>26596.029813461912</v>
      </c>
      <c r="AT496">
        <v>2874.4381046936146</v>
      </c>
    </row>
    <row r="497" spans="1:46" hidden="1" x14ac:dyDescent="0.15">
      <c r="B497" t="s">
        <v>510</v>
      </c>
      <c r="C497" t="s">
        <v>24</v>
      </c>
      <c r="D497" t="s">
        <v>25</v>
      </c>
      <c r="E497">
        <v>2430.8412026388055</v>
      </c>
      <c r="F497">
        <v>2432.0201364410441</v>
      </c>
      <c r="G497">
        <v>2433.4455024026747</v>
      </c>
      <c r="H497">
        <v>2435.1681734196159</v>
      </c>
      <c r="I497">
        <v>2437.2493931680178</v>
      </c>
      <c r="J497">
        <v>2439.7628636022623</v>
      </c>
      <c r="K497">
        <v>2442.7972472953306</v>
      </c>
      <c r="L497">
        <v>2446.4591660046372</v>
      </c>
      <c r="M497">
        <v>2450.8767926054747</v>
      </c>
      <c r="N497">
        <v>2456.2041523050098</v>
      </c>
      <c r="O497">
        <v>2462.6262714003456</v>
      </c>
      <c r="P497">
        <v>2474.8101082330008</v>
      </c>
      <c r="Q497">
        <v>2490.9145456712486</v>
      </c>
      <c r="R497">
        <v>2520.690954351549</v>
      </c>
      <c r="S497">
        <v>2577.2661457498916</v>
      </c>
      <c r="T497">
        <v>3031.5881756185258</v>
      </c>
      <c r="U497">
        <v>3382.7279924710797</v>
      </c>
      <c r="V497">
        <v>3934.0231168605928</v>
      </c>
      <c r="W497">
        <v>4797.7602046241591</v>
      </c>
      <c r="X497">
        <v>6148.2169536424735</v>
      </c>
      <c r="Y497">
        <v>8255.3391579624295</v>
      </c>
      <c r="Z497">
        <v>11536.41919492283</v>
      </c>
      <c r="AA497">
        <v>16635.242896768912</v>
      </c>
      <c r="AB497">
        <v>24543.069595535369</v>
      </c>
      <c r="AC497">
        <v>16635.242896768912</v>
      </c>
      <c r="AD497">
        <v>55692.021641601692</v>
      </c>
      <c r="AE497">
        <v>11536.41919492283</v>
      </c>
      <c r="AF497">
        <v>3934.0231168605928</v>
      </c>
      <c r="AG497">
        <v>4797.7602046241591</v>
      </c>
      <c r="AH497">
        <v>6148.2169536424735</v>
      </c>
      <c r="AI497">
        <v>11536.41919492283</v>
      </c>
      <c r="AJ497">
        <v>6148.2169536424735</v>
      </c>
      <c r="AK497">
        <v>8255.3391579624295</v>
      </c>
      <c r="AL497">
        <v>3851040.0040268064</v>
      </c>
      <c r="AM497">
        <v>2435.1681734196159</v>
      </c>
      <c r="AN497">
        <v>2442.7972472953306</v>
      </c>
      <c r="AO497">
        <v>3382.7279924710797</v>
      </c>
      <c r="AP497">
        <v>4797.7602046241591</v>
      </c>
      <c r="AQ497">
        <v>4797.7602046241591</v>
      </c>
      <c r="AR497">
        <v>3789.4852195231574</v>
      </c>
      <c r="AS497">
        <v>-1034369.5295278251</v>
      </c>
      <c r="AT497">
        <v>-984484.70519267954</v>
      </c>
    </row>
    <row r="498" spans="1:46" hidden="1" x14ac:dyDescent="0.15">
      <c r="B498" t="s">
        <v>511</v>
      </c>
      <c r="C498" t="s">
        <v>20</v>
      </c>
      <c r="D498" t="s">
        <v>25</v>
      </c>
      <c r="E498">
        <v>988274.19041220273</v>
      </c>
      <c r="F498">
        <v>988736.27484686952</v>
      </c>
      <c r="G498">
        <v>989296.04294277832</v>
      </c>
      <c r="H498">
        <v>989973.89088991331</v>
      </c>
      <c r="I498">
        <v>1199382.7198836522</v>
      </c>
      <c r="J498">
        <v>1004837.1298850974</v>
      </c>
      <c r="K498">
        <v>1006053.91030282</v>
      </c>
      <c r="L498">
        <v>1007525.1790860443</v>
      </c>
      <c r="M498">
        <v>1009303.508873697</v>
      </c>
      <c r="N498">
        <v>1011452.1984445472</v>
      </c>
      <c r="O498">
        <v>1027216.8810037696</v>
      </c>
      <c r="P498">
        <v>1032216.6065173483</v>
      </c>
      <c r="Q498">
        <v>1251940.4606396807</v>
      </c>
      <c r="R498">
        <v>1280234.683617536</v>
      </c>
      <c r="S498">
        <v>1088380.9625400554</v>
      </c>
      <c r="T498">
        <v>1297519.7391647291</v>
      </c>
      <c r="U498">
        <v>1449722.4956815746</v>
      </c>
      <c r="V498">
        <v>1710919.3656258194</v>
      </c>
      <c r="W498">
        <v>2507057.5204962483</v>
      </c>
      <c r="X498">
        <v>2694485.6828074623</v>
      </c>
      <c r="Y498">
        <v>3681375.4919271609</v>
      </c>
      <c r="Z498">
        <v>5173094.2292621098</v>
      </c>
      <c r="AA498">
        <v>9057044.1713461038</v>
      </c>
      <c r="AB498">
        <v>13437169.232565112</v>
      </c>
      <c r="AC498">
        <v>7684764.7514451779</v>
      </c>
      <c r="AD498">
        <v>26146596.298859049</v>
      </c>
      <c r="AE498">
        <v>5362353.7742351135</v>
      </c>
      <c r="AF498">
        <v>2175613.5143143139</v>
      </c>
      <c r="AG498">
        <v>2791363.0125112864</v>
      </c>
      <c r="AH498">
        <v>3725708.5984498248</v>
      </c>
      <c r="AI498">
        <v>5173094.2292621098</v>
      </c>
      <c r="AJ498">
        <v>3293260.2789868987</v>
      </c>
      <c r="AK498">
        <v>4444587.4841559632</v>
      </c>
      <c r="AL498">
        <v>1892299196.6160719</v>
      </c>
      <c r="AM498">
        <v>1094181.6688783253</v>
      </c>
      <c r="AN498">
        <v>1110578.9918927234</v>
      </c>
      <c r="AO498">
        <v>724861.24784078728</v>
      </c>
      <c r="AP498">
        <v>1253528.7602481241</v>
      </c>
      <c r="AQ498">
        <v>2894746.8277894822</v>
      </c>
      <c r="AR498">
        <v>1038015.7913317833</v>
      </c>
      <c r="AS498">
        <v>-38116.650646258982</v>
      </c>
      <c r="AT498">
        <v>1005506.7719103292</v>
      </c>
    </row>
    <row r="499" spans="1:46" x14ac:dyDescent="0.15">
      <c r="A499">
        <f>A489+2</f>
        <v>99</v>
      </c>
      <c r="B499" t="s">
        <v>512</v>
      </c>
      <c r="C499" t="s">
        <v>21</v>
      </c>
      <c r="D499" t="s">
        <v>25</v>
      </c>
      <c r="E499" s="10">
        <v>32509.019421454035</v>
      </c>
      <c r="F499" s="10">
        <v>32524.219567331231</v>
      </c>
      <c r="G499" s="10">
        <v>32542.632991538761</v>
      </c>
      <c r="H499" s="10">
        <v>32564.930621378728</v>
      </c>
      <c r="I499" s="10">
        <v>45628.690430356335</v>
      </c>
      <c r="J499" s="10">
        <v>32624.582139126538</v>
      </c>
      <c r="K499" s="10">
        <v>32664.087996844806</v>
      </c>
      <c r="L499" s="10">
        <v>32711.856463832606</v>
      </c>
      <c r="M499" s="10">
        <v>32769.594443951202</v>
      </c>
      <c r="N499" s="10">
        <v>32839.357092355429</v>
      </c>
      <c r="O499" s="10">
        <v>32923.617980890049</v>
      </c>
      <c r="P499" s="10">
        <v>33083.865593504757</v>
      </c>
      <c r="Q499" s="10">
        <v>46614.804385520023</v>
      </c>
      <c r="R499" s="10">
        <v>47166.540975382901</v>
      </c>
      <c r="S499" s="10">
        <v>34442.435523419474</v>
      </c>
      <c r="T499" s="10">
        <v>40547.491848897786</v>
      </c>
      <c r="U499" s="10">
        <v>45303.827990049205</v>
      </c>
      <c r="V499" s="12">
        <v>52806.153260056155</v>
      </c>
      <c r="W499" s="10">
        <v>103383.81527819581</v>
      </c>
      <c r="X499" s="10">
        <v>83163.138358255019</v>
      </c>
      <c r="Y499" s="10">
        <v>112237.05768070613</v>
      </c>
      <c r="Z499" s="10">
        <v>157716.28747750336</v>
      </c>
      <c r="AA499" s="10">
        <v>365941.17864024657</v>
      </c>
      <c r="AB499" s="10">
        <v>542915.92858848942</v>
      </c>
      <c r="AC499" s="10">
        <v>228713.23665015411</v>
      </c>
      <c r="AD499" s="10">
        <v>778172.50889461453</v>
      </c>
      <c r="AE499" s="10">
        <v>157716.28747750336</v>
      </c>
      <c r="AF499" s="10">
        <v>84489.84521608986</v>
      </c>
      <c r="AG499" s="10">
        <v>116306.79218797028</v>
      </c>
      <c r="AH499" s="10">
        <v>149693.64904485902</v>
      </c>
      <c r="AI499" s="10">
        <v>157716.28747750336</v>
      </c>
      <c r="AJ499" s="10">
        <v>133061.02137320803</v>
      </c>
      <c r="AK499" s="10">
        <v>179579.29228912981</v>
      </c>
      <c r="AL499" s="10">
        <v>56318428.470716424</v>
      </c>
      <c r="AM499" s="10">
        <v>32564.930621378728</v>
      </c>
      <c r="AN499" s="10">
        <v>32664.087996844806</v>
      </c>
      <c r="AO499" s="10">
        <v>45303.827990049205</v>
      </c>
      <c r="AP499" s="10">
        <v>103383.81527819581</v>
      </c>
      <c r="AQ499" s="10">
        <v>90460.838368421319</v>
      </c>
      <c r="AR499" s="10">
        <v>40547.491848897786</v>
      </c>
      <c r="AS499" s="10">
        <v>947726.69856330496</v>
      </c>
      <c r="AT499" s="10">
        <v>8038.4724274437503</v>
      </c>
    </row>
    <row r="500" spans="1:46" hidden="1" x14ac:dyDescent="0.15">
      <c r="B500" t="s">
        <v>513</v>
      </c>
      <c r="C500" t="s">
        <v>22</v>
      </c>
      <c r="D500" t="s">
        <v>25</v>
      </c>
      <c r="E500">
        <v>32509.019421454035</v>
      </c>
      <c r="F500">
        <v>32524.219567331231</v>
      </c>
      <c r="G500">
        <v>32542.632991538761</v>
      </c>
      <c r="H500">
        <v>32564.930621378728</v>
      </c>
      <c r="I500">
        <v>45628.690430356335</v>
      </c>
      <c r="J500">
        <v>32624.582139126538</v>
      </c>
      <c r="K500">
        <v>32664.087996844806</v>
      </c>
      <c r="L500">
        <v>32711.856463832606</v>
      </c>
      <c r="M500">
        <v>32769.594443951202</v>
      </c>
      <c r="N500">
        <v>32839.357092355429</v>
      </c>
      <c r="O500">
        <v>32923.617980890049</v>
      </c>
      <c r="P500">
        <v>33083.865593504757</v>
      </c>
      <c r="Q500">
        <v>46614.804385520023</v>
      </c>
      <c r="R500">
        <v>47166.540975382901</v>
      </c>
      <c r="S500">
        <v>34442.435523419474</v>
      </c>
      <c r="T500">
        <v>40547.491848897786</v>
      </c>
      <c r="U500">
        <v>45303.827990049205</v>
      </c>
      <c r="V500">
        <v>52806.153260056155</v>
      </c>
      <c r="W500">
        <v>103383.81527819581</v>
      </c>
      <c r="X500">
        <v>83163.138358255019</v>
      </c>
      <c r="Y500">
        <v>157131.88075298857</v>
      </c>
      <c r="Z500">
        <v>220802.8024685047</v>
      </c>
      <c r="AA500">
        <v>228713.23665015411</v>
      </c>
      <c r="AB500">
        <v>339322.4553678059</v>
      </c>
      <c r="AC500">
        <v>228713.23665015411</v>
      </c>
      <c r="AD500">
        <v>778172.50889461453</v>
      </c>
      <c r="AE500">
        <v>252346.05996400537</v>
      </c>
      <c r="AF500">
        <v>52806.153260056155</v>
      </c>
      <c r="AG500">
        <v>64614.884548872375</v>
      </c>
      <c r="AH500">
        <v>116428.39370155703</v>
      </c>
      <c r="AI500">
        <v>220802.8024685047</v>
      </c>
      <c r="AJ500">
        <v>83163.138358255019</v>
      </c>
      <c r="AK500">
        <v>112237.05768070613</v>
      </c>
      <c r="AL500">
        <v>56318428.470716424</v>
      </c>
      <c r="AM500">
        <v>32564.930621378728</v>
      </c>
      <c r="AN500">
        <v>52262.540794951696</v>
      </c>
      <c r="AO500">
        <v>45303.827990049205</v>
      </c>
      <c r="AP500">
        <v>103383.81527819581</v>
      </c>
      <c r="AQ500">
        <v>90460.838368421319</v>
      </c>
      <c r="AR500">
        <v>40547.491848897786</v>
      </c>
      <c r="AS500">
        <v>26832.370562608347</v>
      </c>
      <c r="AT500">
        <v>36646.4095183233</v>
      </c>
    </row>
    <row r="501" spans="1:46" hidden="1" x14ac:dyDescent="0.15">
      <c r="B501" t="s">
        <v>514</v>
      </c>
      <c r="C501" t="s">
        <v>23</v>
      </c>
      <c r="D501" t="s">
        <v>25</v>
      </c>
      <c r="E501">
        <v>3901.0823305744843</v>
      </c>
      <c r="F501">
        <v>3902.9063480797477</v>
      </c>
      <c r="G501">
        <v>3905.1159589846511</v>
      </c>
      <c r="H501">
        <v>3907.7916745654475</v>
      </c>
      <c r="I501">
        <v>3911.0306083162573</v>
      </c>
      <c r="J501">
        <v>3914.9498566951847</v>
      </c>
      <c r="K501">
        <v>3919.6905596213769</v>
      </c>
      <c r="L501">
        <v>3925.422775659913</v>
      </c>
      <c r="M501">
        <v>3932.3513332741441</v>
      </c>
      <c r="N501">
        <v>3940.7228510826517</v>
      </c>
      <c r="O501">
        <v>3950.8341577068059</v>
      </c>
      <c r="P501">
        <v>3970.0638712205705</v>
      </c>
      <c r="Q501">
        <v>3995.5546616160022</v>
      </c>
      <c r="R501">
        <v>4042.8463693185345</v>
      </c>
      <c r="S501">
        <v>4133.0922628103372</v>
      </c>
      <c r="T501">
        <v>4865.6990218677338</v>
      </c>
      <c r="U501">
        <v>5436.4593588059051</v>
      </c>
      <c r="V501">
        <v>6336.7383912067389</v>
      </c>
      <c r="W501">
        <v>7753.7861458646848</v>
      </c>
      <c r="X501">
        <v>9979.5766029906008</v>
      </c>
      <c r="Y501">
        <v>13468.446921684736</v>
      </c>
      <c r="Z501">
        <v>18925.954497300401</v>
      </c>
      <c r="AA501">
        <v>27445.588398018495</v>
      </c>
      <c r="AB501">
        <v>40718.694644136704</v>
      </c>
      <c r="AC501">
        <v>27445.588398018495</v>
      </c>
      <c r="AD501">
        <v>93380.701067353744</v>
      </c>
      <c r="AE501">
        <v>18925.954497300401</v>
      </c>
      <c r="AF501">
        <v>6336.7383912067389</v>
      </c>
      <c r="AG501">
        <v>7753.7861458646848</v>
      </c>
      <c r="AH501">
        <v>9979.5766029906008</v>
      </c>
      <c r="AI501">
        <v>18925.954497300401</v>
      </c>
      <c r="AJ501">
        <v>9979.5766029906008</v>
      </c>
      <c r="AK501">
        <v>13468.446921684736</v>
      </c>
      <c r="AL501">
        <v>6758211.4164859708</v>
      </c>
      <c r="AM501">
        <v>3907.7916745654475</v>
      </c>
      <c r="AN501">
        <v>3919.6905596213769</v>
      </c>
      <c r="AO501">
        <v>5436.4593588059051</v>
      </c>
      <c r="AP501">
        <v>7753.7861458646848</v>
      </c>
      <c r="AQ501">
        <v>7753.7861458646848</v>
      </c>
      <c r="AR501">
        <v>5676.6488588456896</v>
      </c>
      <c r="AS501">
        <v>28454.270236564258</v>
      </c>
      <c r="AT501">
        <v>3075.9273051293667</v>
      </c>
    </row>
    <row r="502" spans="1:46" hidden="1" x14ac:dyDescent="0.15">
      <c r="B502" t="s">
        <v>515</v>
      </c>
      <c r="C502" t="s">
        <v>24</v>
      </c>
      <c r="D502" t="s">
        <v>25</v>
      </c>
      <c r="E502">
        <v>2600.7215537163229</v>
      </c>
      <c r="F502">
        <v>2601.9375653864986</v>
      </c>
      <c r="G502">
        <v>2603.4106393231009</v>
      </c>
      <c r="H502">
        <v>2605.1944497102982</v>
      </c>
      <c r="I502">
        <v>2607.3537388775048</v>
      </c>
      <c r="J502">
        <v>2609.9665711301232</v>
      </c>
      <c r="K502">
        <v>2613.1270397475846</v>
      </c>
      <c r="L502">
        <v>2616.9485171066085</v>
      </c>
      <c r="M502">
        <v>2621.567555516096</v>
      </c>
      <c r="N502">
        <v>2627.1485673884345</v>
      </c>
      <c r="O502">
        <v>2633.8894384712039</v>
      </c>
      <c r="P502">
        <v>2646.7092474803803</v>
      </c>
      <c r="Q502">
        <v>2663.7031077440015</v>
      </c>
      <c r="R502">
        <v>2695.230912879023</v>
      </c>
      <c r="S502">
        <v>2755.3948418735581</v>
      </c>
      <c r="T502">
        <v>3243.7993479118227</v>
      </c>
      <c r="U502">
        <v>3624.3062392039365</v>
      </c>
      <c r="V502">
        <v>4224.4922608044926</v>
      </c>
      <c r="W502">
        <v>5169.1907639097899</v>
      </c>
      <c r="X502">
        <v>6653.0510686604011</v>
      </c>
      <c r="Y502">
        <v>8978.9646144564904</v>
      </c>
      <c r="Z502">
        <v>12617.302998200268</v>
      </c>
      <c r="AA502">
        <v>18297.058932012329</v>
      </c>
      <c r="AB502">
        <v>27145.79642942447</v>
      </c>
      <c r="AC502">
        <v>18297.058932012329</v>
      </c>
      <c r="AD502">
        <v>62253.800711569165</v>
      </c>
      <c r="AE502">
        <v>12617.302998200268</v>
      </c>
      <c r="AF502">
        <v>4224.4922608044926</v>
      </c>
      <c r="AG502">
        <v>5169.1907639097899</v>
      </c>
      <c r="AH502">
        <v>6653.0510686604011</v>
      </c>
      <c r="AI502">
        <v>12617.302998200268</v>
      </c>
      <c r="AJ502">
        <v>6653.0510686604011</v>
      </c>
      <c r="AK502">
        <v>8978.9646144564904</v>
      </c>
      <c r="AL502">
        <v>4505474.2776573142</v>
      </c>
      <c r="AM502">
        <v>2605.1944497102982</v>
      </c>
      <c r="AN502">
        <v>2613.1270397475846</v>
      </c>
      <c r="AO502">
        <v>3624.3062392039365</v>
      </c>
      <c r="AP502">
        <v>5169.1907639097899</v>
      </c>
      <c r="AQ502">
        <v>5169.1907639097899</v>
      </c>
      <c r="AR502">
        <v>4054.7491848897785</v>
      </c>
      <c r="AS502">
        <v>-1106775.8143944337</v>
      </c>
      <c r="AT502">
        <v>-1053290.6751238168</v>
      </c>
    </row>
    <row r="503" spans="1:46" hidden="1" x14ac:dyDescent="0.15">
      <c r="B503" t="s">
        <v>516</v>
      </c>
      <c r="C503" t="s">
        <v>20</v>
      </c>
      <c r="D503" t="s">
        <v>25</v>
      </c>
      <c r="E503">
        <v>1057345.4243087065</v>
      </c>
      <c r="F503">
        <v>1057821.9929782301</v>
      </c>
      <c r="G503">
        <v>1058400.438054604</v>
      </c>
      <c r="H503">
        <v>1059102.2721307196</v>
      </c>
      <c r="I503">
        <v>1283101.5987617199</v>
      </c>
      <c r="J503">
        <v>1074945.8517479242</v>
      </c>
      <c r="K503">
        <v>1076213.0630004704</v>
      </c>
      <c r="L503">
        <v>1077748.2823446163</v>
      </c>
      <c r="M503">
        <v>1079607.5019644825</v>
      </c>
      <c r="N503">
        <v>1081858.2683584592</v>
      </c>
      <c r="O503">
        <v>1098667.5181403751</v>
      </c>
      <c r="P503">
        <v>1103927.6863044037</v>
      </c>
      <c r="Q503">
        <v>1338801.7671446626</v>
      </c>
      <c r="R503">
        <v>1368899.2928425425</v>
      </c>
      <c r="S503">
        <v>1163617.5243888607</v>
      </c>
      <c r="T503">
        <v>1388346.1209062603</v>
      </c>
      <c r="U503">
        <v>1553261.603901034</v>
      </c>
      <c r="V503">
        <v>1837283.0049886513</v>
      </c>
      <c r="W503">
        <v>2701278.4975335826</v>
      </c>
      <c r="X503">
        <v>2915969.5744856652</v>
      </c>
      <c r="Y503">
        <v>4004507.009007365</v>
      </c>
      <c r="Z503">
        <v>5658484.6666048691</v>
      </c>
      <c r="AA503">
        <v>9963074.7503753882</v>
      </c>
      <c r="AB503">
        <v>14863876.066476351</v>
      </c>
      <c r="AC503">
        <v>8453517.9700154811</v>
      </c>
      <c r="AD503">
        <v>29229692.025677215</v>
      </c>
      <c r="AE503">
        <v>5865502.3983099256</v>
      </c>
      <c r="AF503">
        <v>2336298.1421460626</v>
      </c>
      <c r="AG503">
        <v>3007609.0488002775</v>
      </c>
      <c r="AH503">
        <v>4031957.9301530183</v>
      </c>
      <c r="AI503">
        <v>5658484.6666048691</v>
      </c>
      <c r="AJ503">
        <v>3563962.8132602572</v>
      </c>
      <c r="AK503">
        <v>4834709.6816064529</v>
      </c>
      <c r="AL503">
        <v>2213881068.3827143</v>
      </c>
      <c r="AM503">
        <v>1170586.72182869</v>
      </c>
      <c r="AN503">
        <v>1188027.4072083114</v>
      </c>
      <c r="AO503">
        <v>776630.80195051699</v>
      </c>
      <c r="AP503">
        <v>1350639.2487667913</v>
      </c>
      <c r="AQ503">
        <v>3119001.9765336211</v>
      </c>
      <c r="AR503">
        <v>1110676.8967250083</v>
      </c>
      <c r="AS503">
        <v>-40785.094724604314</v>
      </c>
      <c r="AT503">
        <v>1075895.7972411693</v>
      </c>
    </row>
    <row r="504" spans="1:46" x14ac:dyDescent="0.15">
      <c r="A504">
        <f>A494+2</f>
        <v>100</v>
      </c>
      <c r="B504" t="s">
        <v>517</v>
      </c>
      <c r="C504" t="s">
        <v>21</v>
      </c>
      <c r="D504" t="s">
        <v>25</v>
      </c>
      <c r="E504" s="10">
        <v>34781.099483839025</v>
      </c>
      <c r="F504" s="10">
        <v>34796.776084810197</v>
      </c>
      <c r="G504" s="10">
        <v>34815.803883375134</v>
      </c>
      <c r="H504" s="10">
        <v>34838.890530615776</v>
      </c>
      <c r="I504" s="10">
        <v>48813.647778978469</v>
      </c>
      <c r="J504" s="10">
        <v>34900.839342465071</v>
      </c>
      <c r="K504" s="10">
        <v>34941.98256495034</v>
      </c>
      <c r="L504" s="10">
        <v>34991.827348851177</v>
      </c>
      <c r="M504" s="10">
        <v>35052.191622223458</v>
      </c>
      <c r="N504" s="10">
        <v>35125.268453196724</v>
      </c>
      <c r="O504" s="10">
        <v>35213.702504499204</v>
      </c>
      <c r="P504" s="10">
        <v>35382.297637961652</v>
      </c>
      <c r="Q504" s="10">
        <v>49849.001968152326</v>
      </c>
      <c r="R504" s="10">
        <v>50433.13184156736</v>
      </c>
      <c r="S504" s="10">
        <v>36823.339379394325</v>
      </c>
      <c r="T504" s="10">
        <v>43385.816278320635</v>
      </c>
      <c r="U504" s="10">
        <v>48539.425121907312</v>
      </c>
      <c r="V504" s="12">
        <v>56706.265586069479</v>
      </c>
      <c r="W504" s="10">
        <v>111392.9277333436</v>
      </c>
      <c r="X504" s="10">
        <v>89999.060940915588</v>
      </c>
      <c r="Y504" s="10">
        <v>122088.62832339527</v>
      </c>
      <c r="Z504" s="10">
        <v>172514.77642088017</v>
      </c>
      <c r="AA504" s="10">
        <v>402548.47476264194</v>
      </c>
      <c r="AB504" s="10">
        <v>600560.64915055968</v>
      </c>
      <c r="AC504" s="10">
        <v>251592.7967266512</v>
      </c>
      <c r="AD504" s="10">
        <v>869931.31028801238</v>
      </c>
      <c r="AE504" s="10">
        <v>172514.77642088017</v>
      </c>
      <c r="AF504" s="10">
        <v>90730.024937711161</v>
      </c>
      <c r="AG504" s="10">
        <v>125317.04370001155</v>
      </c>
      <c r="AH504" s="10">
        <v>161998.30969364807</v>
      </c>
      <c r="AI504" s="10">
        <v>172514.77642088017</v>
      </c>
      <c r="AJ504" s="10">
        <v>143998.49750546494</v>
      </c>
      <c r="AK504" s="10">
        <v>195341.80531743245</v>
      </c>
      <c r="AL504" s="10">
        <v>65889317.511390299</v>
      </c>
      <c r="AM504" s="10">
        <v>34838.890530615776</v>
      </c>
      <c r="AN504" s="10">
        <v>34941.98256495034</v>
      </c>
      <c r="AO504" s="10">
        <v>48539.425121907312</v>
      </c>
      <c r="AP504" s="10">
        <v>111392.9277333436</v>
      </c>
      <c r="AQ504" s="10">
        <v>97468.811766675659</v>
      </c>
      <c r="AR504" s="10">
        <v>43385.816278320635</v>
      </c>
      <c r="AS504" s="10">
        <v>1013959.6080303859</v>
      </c>
      <c r="AT504" s="10">
        <v>8604.7167944816101</v>
      </c>
    </row>
    <row r="505" spans="1:46" hidden="1" x14ac:dyDescent="0.15">
      <c r="B505" t="s">
        <v>518</v>
      </c>
      <c r="C505" t="s">
        <v>22</v>
      </c>
      <c r="D505" t="s">
        <v>25</v>
      </c>
      <c r="E505">
        <v>34781.099483839025</v>
      </c>
      <c r="F505">
        <v>34796.776084810197</v>
      </c>
      <c r="G505">
        <v>34815.803883375134</v>
      </c>
      <c r="H505">
        <v>34838.890530615776</v>
      </c>
      <c r="I505">
        <v>48813.647778978469</v>
      </c>
      <c r="J505">
        <v>34900.839342465071</v>
      </c>
      <c r="K505">
        <v>34941.98256495034</v>
      </c>
      <c r="L505">
        <v>34991.827348851177</v>
      </c>
      <c r="M505">
        <v>35052.191622223458</v>
      </c>
      <c r="N505">
        <v>35125.268453196724</v>
      </c>
      <c r="O505">
        <v>35213.702504499204</v>
      </c>
      <c r="P505">
        <v>35382.297637961652</v>
      </c>
      <c r="Q505">
        <v>49849.001968152326</v>
      </c>
      <c r="R505">
        <v>50433.13184156736</v>
      </c>
      <c r="S505">
        <v>36823.339379394325</v>
      </c>
      <c r="T505">
        <v>43385.816278320635</v>
      </c>
      <c r="U505">
        <v>48539.425121907312</v>
      </c>
      <c r="V505">
        <v>56706.265586069479</v>
      </c>
      <c r="W505">
        <v>111392.9277333436</v>
      </c>
      <c r="X505">
        <v>89999.060940915588</v>
      </c>
      <c r="Y505">
        <v>170924.0796527534</v>
      </c>
      <c r="Z505">
        <v>241520.68698923223</v>
      </c>
      <c r="AA505">
        <v>251592.7967266512</v>
      </c>
      <c r="AB505">
        <v>375350.40571909974</v>
      </c>
      <c r="AC505">
        <v>251592.7967266512</v>
      </c>
      <c r="AD505">
        <v>869931.31028801238</v>
      </c>
      <c r="AE505">
        <v>276023.64227340824</v>
      </c>
      <c r="AF505">
        <v>56706.265586069479</v>
      </c>
      <c r="AG505">
        <v>69620.579833339754</v>
      </c>
      <c r="AH505">
        <v>125998.68531728182</v>
      </c>
      <c r="AI505">
        <v>241520.68698923223</v>
      </c>
      <c r="AJ505">
        <v>89999.060940915588</v>
      </c>
      <c r="AK505">
        <v>122088.62832339527</v>
      </c>
      <c r="AL505">
        <v>65889317.511390299</v>
      </c>
      <c r="AM505">
        <v>34838.890530615776</v>
      </c>
      <c r="AN505">
        <v>55907.172103920537</v>
      </c>
      <c r="AO505">
        <v>48539.425121907312</v>
      </c>
      <c r="AP505">
        <v>111392.9277333436</v>
      </c>
      <c r="AQ505">
        <v>97468.811766675659</v>
      </c>
      <c r="AR505">
        <v>43385.816278320635</v>
      </c>
      <c r="AS505">
        <v>28707.085204874136</v>
      </c>
      <c r="AT505">
        <v>39212.084340259949</v>
      </c>
    </row>
    <row r="506" spans="1:46" hidden="1" x14ac:dyDescent="0.15">
      <c r="B506" t="s">
        <v>519</v>
      </c>
      <c r="C506" t="s">
        <v>23</v>
      </c>
      <c r="D506" t="s">
        <v>25</v>
      </c>
      <c r="E506">
        <v>4173.7319380606832</v>
      </c>
      <c r="F506">
        <v>4175.6131301772239</v>
      </c>
      <c r="G506">
        <v>4177.896466005016</v>
      </c>
      <c r="H506">
        <v>4180.6668636738932</v>
      </c>
      <c r="I506">
        <v>4184.0269524838695</v>
      </c>
      <c r="J506">
        <v>4188.1007210958087</v>
      </c>
      <c r="K506">
        <v>4193.0379077940406</v>
      </c>
      <c r="L506">
        <v>4199.0192818621417</v>
      </c>
      <c r="M506">
        <v>4206.2629946668148</v>
      </c>
      <c r="N506">
        <v>4215.0322143836074</v>
      </c>
      <c r="O506">
        <v>4225.6443005399042</v>
      </c>
      <c r="P506">
        <v>4245.875716555398</v>
      </c>
      <c r="Q506">
        <v>4272.771597270199</v>
      </c>
      <c r="R506">
        <v>4322.8398721343447</v>
      </c>
      <c r="S506">
        <v>4418.8007255273187</v>
      </c>
      <c r="T506">
        <v>5206.2979533984762</v>
      </c>
      <c r="U506">
        <v>5824.7310146288773</v>
      </c>
      <c r="V506">
        <v>6804.7518703283376</v>
      </c>
      <c r="W506">
        <v>8354.4695800007703</v>
      </c>
      <c r="X506">
        <v>10799.887312909872</v>
      </c>
      <c r="Y506">
        <v>14650.635398807433</v>
      </c>
      <c r="Z506">
        <v>20701.773170505621</v>
      </c>
      <c r="AA506">
        <v>30191.135607198143</v>
      </c>
      <c r="AB506">
        <v>45042.048686291972</v>
      </c>
      <c r="AC506">
        <v>30191.135607198143</v>
      </c>
      <c r="AD506">
        <v>104391.75723456149</v>
      </c>
      <c r="AE506">
        <v>20701.773170505621</v>
      </c>
      <c r="AF506">
        <v>6804.7518703283376</v>
      </c>
      <c r="AG506">
        <v>8354.4695800007703</v>
      </c>
      <c r="AH506">
        <v>10799.887312909872</v>
      </c>
      <c r="AI506">
        <v>20701.773170505621</v>
      </c>
      <c r="AJ506">
        <v>10799.887312909872</v>
      </c>
      <c r="AK506">
        <v>14650.635398807433</v>
      </c>
      <c r="AL506">
        <v>7906718.1013668366</v>
      </c>
      <c r="AM506">
        <v>4180.6668636738932</v>
      </c>
      <c r="AN506">
        <v>4193.0379077940406</v>
      </c>
      <c r="AO506">
        <v>5824.7310146288773</v>
      </c>
      <c r="AP506">
        <v>8354.4695800007703</v>
      </c>
      <c r="AQ506">
        <v>8354.4695800007703</v>
      </c>
      <c r="AR506">
        <v>6074.0142789648889</v>
      </c>
      <c r="AS506">
        <v>30442.517856006962</v>
      </c>
      <c r="AT506">
        <v>3291.5263202577667</v>
      </c>
    </row>
    <row r="507" spans="1:46" hidden="1" x14ac:dyDescent="0.15">
      <c r="B507" t="s">
        <v>520</v>
      </c>
      <c r="C507" t="s">
        <v>24</v>
      </c>
      <c r="D507" t="s">
        <v>25</v>
      </c>
      <c r="E507">
        <v>2782.4879587071223</v>
      </c>
      <c r="F507">
        <v>2783.7420867848159</v>
      </c>
      <c r="G507">
        <v>2785.2643106700107</v>
      </c>
      <c r="H507">
        <v>2787.1112424492621</v>
      </c>
      <c r="I507">
        <v>2789.3513016559127</v>
      </c>
      <c r="J507">
        <v>2792.0671473972056</v>
      </c>
      <c r="K507">
        <v>2795.3586051960269</v>
      </c>
      <c r="L507">
        <v>2799.3461879080942</v>
      </c>
      <c r="M507">
        <v>2804.1753297778769</v>
      </c>
      <c r="N507">
        <v>2810.021476255738</v>
      </c>
      <c r="O507">
        <v>2817.0962003599361</v>
      </c>
      <c r="P507">
        <v>2830.5838110369323</v>
      </c>
      <c r="Q507">
        <v>2848.514398180133</v>
      </c>
      <c r="R507">
        <v>2881.8932480895633</v>
      </c>
      <c r="S507">
        <v>2945.8671503515461</v>
      </c>
      <c r="T507">
        <v>3470.8653022656508</v>
      </c>
      <c r="U507">
        <v>3883.1540097525849</v>
      </c>
      <c r="V507">
        <v>4536.5012468855584</v>
      </c>
      <c r="W507">
        <v>5569.6463866671802</v>
      </c>
      <c r="X507">
        <v>7199.9248752732474</v>
      </c>
      <c r="Y507">
        <v>9767.0902658716223</v>
      </c>
      <c r="Z507">
        <v>13801.182113670413</v>
      </c>
      <c r="AA507">
        <v>20127.423738132096</v>
      </c>
      <c r="AB507">
        <v>30028.032457527981</v>
      </c>
      <c r="AC507">
        <v>20127.423738132096</v>
      </c>
      <c r="AD507">
        <v>69594.504823040988</v>
      </c>
      <c r="AE507">
        <v>13801.182113670413</v>
      </c>
      <c r="AF507">
        <v>4536.5012468855584</v>
      </c>
      <c r="AG507">
        <v>5569.6463866671802</v>
      </c>
      <c r="AH507">
        <v>7199.9248752732474</v>
      </c>
      <c r="AI507">
        <v>13801.182113670413</v>
      </c>
      <c r="AJ507">
        <v>7199.9248752732474</v>
      </c>
      <c r="AK507">
        <v>9767.0902658716223</v>
      </c>
      <c r="AL507">
        <v>5271145.4009112241</v>
      </c>
      <c r="AM507">
        <v>2787.1112424492621</v>
      </c>
      <c r="AN507">
        <v>2795.3586051960269</v>
      </c>
      <c r="AO507">
        <v>3883.1540097525849</v>
      </c>
      <c r="AP507">
        <v>5569.6463866671802</v>
      </c>
      <c r="AQ507">
        <v>5569.6463866671802</v>
      </c>
      <c r="AR507">
        <v>4338.5816278320635</v>
      </c>
      <c r="AS507">
        <v>4173.7319380606832</v>
      </c>
      <c r="AT507">
        <v>4338.5816278320635</v>
      </c>
    </row>
    <row r="515" spans="10:14" x14ac:dyDescent="0.15">
      <c r="J515">
        <v>0.8</v>
      </c>
      <c r="K515">
        <v>0.2</v>
      </c>
      <c r="L515">
        <v>99</v>
      </c>
    </row>
    <row r="516" spans="10:14" x14ac:dyDescent="0.15">
      <c r="J516">
        <v>0.8</v>
      </c>
      <c r="K516">
        <v>0.2</v>
      </c>
    </row>
    <row r="518" spans="10:14" x14ac:dyDescent="0.15">
      <c r="J518">
        <v>1.07</v>
      </c>
      <c r="K518">
        <v>1.02</v>
      </c>
      <c r="L518">
        <f t="shared" ref="L518:L533" si="0">K518^$L$515</f>
        <v>7.1025942335807173</v>
      </c>
      <c r="M518">
        <f t="shared" ref="M518:M533" si="1">$J$515*J518^$L$515+L518*$K$515</f>
        <v>650.18038842908072</v>
      </c>
      <c r="N518">
        <f t="shared" ref="N518:N533" si="2">M519/M518</f>
        <v>1.0035547894008836</v>
      </c>
    </row>
    <row r="519" spans="10:14" x14ac:dyDescent="0.15">
      <c r="J519">
        <v>1.07</v>
      </c>
      <c r="K519">
        <v>1.03</v>
      </c>
      <c r="L519">
        <f t="shared" si="0"/>
        <v>18.658866000831278</v>
      </c>
      <c r="M519">
        <f t="shared" si="1"/>
        <v>652.49164278253079</v>
      </c>
      <c r="N519">
        <f t="shared" si="2"/>
        <v>1.0091659669536388</v>
      </c>
    </row>
    <row r="520" spans="10:14" x14ac:dyDescent="0.15">
      <c r="J520">
        <v>1.07</v>
      </c>
      <c r="K520">
        <v>1.04</v>
      </c>
      <c r="L520">
        <f t="shared" si="0"/>
        <v>48.562450177182342</v>
      </c>
      <c r="M520">
        <f t="shared" si="1"/>
        <v>658.47235961780098</v>
      </c>
      <c r="N520">
        <f t="shared" si="2"/>
        <v>1.0232893125701676</v>
      </c>
    </row>
    <row r="521" spans="10:14" x14ac:dyDescent="0.15">
      <c r="J521">
        <v>1.07</v>
      </c>
      <c r="K521">
        <v>1.05</v>
      </c>
      <c r="L521">
        <f t="shared" si="0"/>
        <v>125.23929318695586</v>
      </c>
      <c r="M521">
        <f t="shared" si="1"/>
        <v>673.80772821975575</v>
      </c>
      <c r="N521">
        <f t="shared" si="2"/>
        <v>1.0578375711214281</v>
      </c>
    </row>
    <row r="522" spans="10:14" x14ac:dyDescent="0.15">
      <c r="J522">
        <v>1.07</v>
      </c>
      <c r="K522">
        <v>1.06</v>
      </c>
      <c r="L522">
        <f t="shared" si="0"/>
        <v>320.09630520234646</v>
      </c>
      <c r="M522">
        <f t="shared" si="1"/>
        <v>712.7791306228338</v>
      </c>
      <c r="N522">
        <f t="shared" si="2"/>
        <v>1.1377294902971407</v>
      </c>
    </row>
    <row r="523" spans="10:14" x14ac:dyDescent="0.15">
      <c r="J523">
        <v>1.07</v>
      </c>
      <c r="K523">
        <v>1.07</v>
      </c>
      <c r="L523">
        <f t="shared" si="0"/>
        <v>810.94983697795567</v>
      </c>
      <c r="M523">
        <f t="shared" si="1"/>
        <v>810.94983697795567</v>
      </c>
      <c r="N523">
        <f t="shared" si="2"/>
        <v>1.3023284758732026</v>
      </c>
    </row>
    <row r="524" spans="10:14" x14ac:dyDescent="0.15">
      <c r="J524">
        <v>1.07</v>
      </c>
      <c r="K524">
        <v>1.08</v>
      </c>
      <c r="L524">
        <f t="shared" si="0"/>
        <v>2036.8159780937929</v>
      </c>
      <c r="M524">
        <f t="shared" si="1"/>
        <v>1056.1230652011232</v>
      </c>
      <c r="N524">
        <f t="shared" si="2"/>
        <v>1.5748759041147882</v>
      </c>
    </row>
    <row r="525" spans="10:14" x14ac:dyDescent="0.15">
      <c r="J525">
        <v>1.07</v>
      </c>
      <c r="K525">
        <v>1.0900000000000001</v>
      </c>
      <c r="L525">
        <f t="shared" si="0"/>
        <v>5072.5144879136778</v>
      </c>
      <c r="M525">
        <f t="shared" si="1"/>
        <v>1663.2627671651003</v>
      </c>
      <c r="N525">
        <f t="shared" si="2"/>
        <v>1.8964686830129467</v>
      </c>
    </row>
    <row r="526" spans="10:14" x14ac:dyDescent="0.15">
      <c r="J526">
        <v>1.07</v>
      </c>
      <c r="K526">
        <v>1.1000000000000001</v>
      </c>
      <c r="L526">
        <f t="shared" si="0"/>
        <v>12527.829399838512</v>
      </c>
      <c r="M526">
        <f t="shared" si="1"/>
        <v>3154.325749550067</v>
      </c>
      <c r="N526">
        <f t="shared" si="2"/>
        <v>2.1514737684667273</v>
      </c>
    </row>
    <row r="527" spans="10:14" x14ac:dyDescent="0.15">
      <c r="J527">
        <v>1.07</v>
      </c>
      <c r="K527">
        <v>1.1100000000000001</v>
      </c>
      <c r="L527">
        <f t="shared" si="0"/>
        <v>30688.446188868762</v>
      </c>
      <c r="M527">
        <f t="shared" si="1"/>
        <v>6786.4491073561176</v>
      </c>
      <c r="N527">
        <f t="shared" si="2"/>
        <v>2.2933127371459121</v>
      </c>
    </row>
    <row r="528" spans="10:14" x14ac:dyDescent="0.15">
      <c r="J528">
        <v>1.07</v>
      </c>
      <c r="K528">
        <v>1.1200000000000001</v>
      </c>
      <c r="L528">
        <f t="shared" si="0"/>
        <v>74573.451541549628</v>
      </c>
      <c r="M528">
        <f t="shared" si="1"/>
        <v>15563.450177892291</v>
      </c>
      <c r="N528">
        <f t="shared" si="2"/>
        <v>2.352099970639431</v>
      </c>
    </row>
    <row r="529" spans="10:14" x14ac:dyDescent="0.15">
      <c r="J529">
        <v>1.07</v>
      </c>
      <c r="K529">
        <v>1.1299999999999999</v>
      </c>
      <c r="L529">
        <f t="shared" si="0"/>
        <v>179790.15418443171</v>
      </c>
      <c r="M529">
        <f t="shared" si="1"/>
        <v>36606.790706468702</v>
      </c>
      <c r="N529">
        <f t="shared" si="2"/>
        <v>2.3676182816538889</v>
      </c>
    </row>
    <row r="530" spans="10:14" x14ac:dyDescent="0.15">
      <c r="J530">
        <v>1.07</v>
      </c>
      <c r="K530">
        <v>1.1399999999999999</v>
      </c>
      <c r="L530">
        <f t="shared" si="0"/>
        <v>430110.73519865301</v>
      </c>
      <c r="M530">
        <f t="shared" si="1"/>
        <v>86670.90690931298</v>
      </c>
      <c r="N530">
        <f t="shared" si="2"/>
        <v>2.3638518781474955</v>
      </c>
    </row>
    <row r="531" spans="10:14" x14ac:dyDescent="0.15">
      <c r="J531">
        <v>1.07</v>
      </c>
      <c r="K531">
        <v>1.1499999999999999</v>
      </c>
      <c r="L531">
        <f t="shared" si="0"/>
        <v>1021142.1310437194</v>
      </c>
      <c r="M531">
        <f t="shared" si="1"/>
        <v>204877.18607832625</v>
      </c>
      <c r="N531">
        <f t="shared" si="2"/>
        <v>2.3521358130821826</v>
      </c>
    </row>
    <row r="532" spans="10:14" x14ac:dyDescent="0.15">
      <c r="J532">
        <v>1.07</v>
      </c>
      <c r="K532">
        <v>1.1599999999999999</v>
      </c>
      <c r="L532">
        <f t="shared" si="0"/>
        <v>2406251.0339437556</v>
      </c>
      <c r="M532">
        <f t="shared" si="1"/>
        <v>481898.96665833349</v>
      </c>
      <c r="N532">
        <f t="shared" si="2"/>
        <v>2.3373541911180817</v>
      </c>
    </row>
    <row r="533" spans="10:14" x14ac:dyDescent="0.15">
      <c r="J533">
        <v>1.07</v>
      </c>
      <c r="K533">
        <v>1.17</v>
      </c>
      <c r="L533">
        <f t="shared" si="0"/>
        <v>5628599.047723731</v>
      </c>
      <c r="M533">
        <f t="shared" si="1"/>
        <v>1126368.5694143286</v>
      </c>
      <c r="N533">
        <f t="shared" si="2"/>
        <v>0</v>
      </c>
    </row>
  </sheetData>
  <autoFilter ref="C1:C507">
    <filterColumn colId="0">
      <filters>
        <filter val="p_attack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J11" sqref="J11"/>
    </sheetView>
  </sheetViews>
  <sheetFormatPr defaultRowHeight="13.5" x14ac:dyDescent="0.15"/>
  <cols>
    <col min="4" max="4" width="12.75" customWidth="1"/>
  </cols>
  <sheetData>
    <row r="1" spans="1:11" ht="16.5" x14ac:dyDescent="0.15">
      <c r="B1" s="5"/>
      <c r="C1" s="2"/>
      <c r="D1" s="2"/>
      <c r="E1" s="2"/>
      <c r="F1" s="2"/>
    </row>
    <row r="2" spans="1:11" ht="16.5" x14ac:dyDescent="0.15">
      <c r="B2" s="4"/>
      <c r="C2" s="1"/>
      <c r="D2" s="3"/>
      <c r="E2" s="1"/>
      <c r="F2" s="1"/>
    </row>
    <row r="3" spans="1:11" x14ac:dyDescent="0.15">
      <c r="A3" t="s">
        <v>7</v>
      </c>
      <c r="B3" t="s">
        <v>8</v>
      </c>
    </row>
    <row r="4" spans="1:11" x14ac:dyDescent="0.15">
      <c r="B4" s="6" t="s">
        <v>9</v>
      </c>
      <c r="C4" s="6"/>
      <c r="D4" s="6"/>
      <c r="E4" s="6"/>
      <c r="F4" s="6"/>
    </row>
    <row r="5" spans="1:11" x14ac:dyDescent="0.15">
      <c r="B5" t="s">
        <v>10</v>
      </c>
    </row>
    <row r="7" spans="1:11" x14ac:dyDescent="0.15">
      <c r="B7" t="s">
        <v>13</v>
      </c>
      <c r="C7" s="7">
        <f>0.8</f>
        <v>0.8</v>
      </c>
    </row>
    <row r="8" spans="1:11" x14ac:dyDescent="0.15">
      <c r="B8" t="s">
        <v>14</v>
      </c>
      <c r="C8" s="7">
        <f>1-C7</f>
        <v>0.19999999999999996</v>
      </c>
      <c r="E8" t="s">
        <v>15</v>
      </c>
      <c r="H8" s="8"/>
      <c r="I8" s="8"/>
      <c r="J8" s="8"/>
      <c r="K8" s="8"/>
    </row>
    <row r="9" spans="1:11" x14ac:dyDescent="0.15">
      <c r="B9" t="s">
        <v>16</v>
      </c>
      <c r="C9">
        <v>1.07</v>
      </c>
      <c r="D9" s="9" t="s">
        <v>17</v>
      </c>
      <c r="E9" t="s">
        <v>18</v>
      </c>
      <c r="H9" s="8"/>
      <c r="I9" s="8"/>
      <c r="J9" s="8"/>
      <c r="K9" s="8"/>
    </row>
    <row r="10" spans="1:11" x14ac:dyDescent="0.15">
      <c r="E10" t="s">
        <v>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说明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tb-037</dc:creator>
  <cp:lastModifiedBy>USER-</cp:lastModifiedBy>
  <dcterms:created xsi:type="dcterms:W3CDTF">2016-08-23T08:41:25Z</dcterms:created>
  <dcterms:modified xsi:type="dcterms:W3CDTF">2018-09-29T10:42:41Z</dcterms:modified>
</cp:coreProperties>
</file>