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50"/>
  </bookViews>
  <sheets>
    <sheet name="Sheet1" sheetId="1" r:id="rId1"/>
    <sheet name="辅助表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8" i="2" l="1"/>
  <c r="D13" i="2"/>
  <c r="D25" i="2"/>
  <c r="D49" i="2"/>
  <c r="D61" i="2"/>
  <c r="D73" i="2"/>
  <c r="D97" i="2"/>
  <c r="U9" i="2"/>
  <c r="U10" i="2"/>
  <c r="U21" i="2"/>
  <c r="U22" i="2"/>
  <c r="U33" i="2"/>
  <c r="U34" i="2"/>
  <c r="U45" i="2"/>
  <c r="U46" i="2"/>
  <c r="U57" i="2"/>
  <c r="U58" i="2"/>
  <c r="U69" i="2"/>
  <c r="U70" i="2"/>
  <c r="U81" i="2"/>
  <c r="U82" i="2"/>
  <c r="U93" i="2"/>
  <c r="U94" i="2"/>
  <c r="R5" i="2"/>
  <c r="R6" i="2"/>
  <c r="R7" i="2"/>
  <c r="R13" i="2"/>
  <c r="R15" i="2"/>
  <c r="R17" i="2"/>
  <c r="R25" i="2"/>
  <c r="R27" i="2"/>
  <c r="R29" i="2"/>
  <c r="R30" i="2"/>
  <c r="R37" i="2"/>
  <c r="R39" i="2"/>
  <c r="R41" i="2"/>
  <c r="R49" i="2"/>
  <c r="R51" i="2"/>
  <c r="R53" i="2"/>
  <c r="R54" i="2"/>
  <c r="R55" i="2"/>
  <c r="R61" i="2"/>
  <c r="R63" i="2"/>
  <c r="R65" i="2"/>
  <c r="R66" i="2"/>
  <c r="R73" i="2"/>
  <c r="R75" i="2"/>
  <c r="R77" i="2"/>
  <c r="R85" i="2"/>
  <c r="R87" i="2"/>
  <c r="R89" i="2"/>
  <c r="R97" i="2"/>
  <c r="R99" i="2"/>
  <c r="R101" i="2"/>
  <c r="R102" i="2"/>
  <c r="AA103" i="2"/>
  <c r="AD103" i="2"/>
  <c r="K103" i="2"/>
  <c r="O4" i="2"/>
  <c r="O5" i="2"/>
  <c r="U5" i="2" s="1"/>
  <c r="O6" i="2"/>
  <c r="U6" i="2" s="1"/>
  <c r="O7" i="2"/>
  <c r="U7" i="2" s="1"/>
  <c r="O8" i="2"/>
  <c r="R8" i="2" s="1"/>
  <c r="O9" i="2"/>
  <c r="R9" i="2" s="1"/>
  <c r="O10" i="2"/>
  <c r="R10" i="2" s="1"/>
  <c r="O11" i="2"/>
  <c r="U11" i="2" s="1"/>
  <c r="O12" i="2"/>
  <c r="U12" i="2" s="1"/>
  <c r="O13" i="2"/>
  <c r="U13" i="2" s="1"/>
  <c r="O14" i="2"/>
  <c r="U14" i="2" s="1"/>
  <c r="O15" i="2"/>
  <c r="U15" i="2" s="1"/>
  <c r="O16" i="2"/>
  <c r="U16" i="2" s="1"/>
  <c r="O17" i="2"/>
  <c r="U17" i="2" s="1"/>
  <c r="O18" i="2"/>
  <c r="U18" i="2" s="1"/>
  <c r="O19" i="2"/>
  <c r="U19" i="2" s="1"/>
  <c r="O20" i="2"/>
  <c r="R20" i="2" s="1"/>
  <c r="O21" i="2"/>
  <c r="R21" i="2" s="1"/>
  <c r="O22" i="2"/>
  <c r="R22" i="2" s="1"/>
  <c r="O23" i="2"/>
  <c r="U23" i="2" s="1"/>
  <c r="O24" i="2"/>
  <c r="U24" i="2" s="1"/>
  <c r="O25" i="2"/>
  <c r="U25" i="2" s="1"/>
  <c r="O26" i="2"/>
  <c r="U26" i="2" s="1"/>
  <c r="O27" i="2"/>
  <c r="U27" i="2" s="1"/>
  <c r="O28" i="2"/>
  <c r="O29" i="2"/>
  <c r="U29" i="2" s="1"/>
  <c r="O30" i="2"/>
  <c r="U30" i="2" s="1"/>
  <c r="O31" i="2"/>
  <c r="U31" i="2" s="1"/>
  <c r="O32" i="2"/>
  <c r="R32" i="2" s="1"/>
  <c r="O33" i="2"/>
  <c r="R33" i="2" s="1"/>
  <c r="O34" i="2"/>
  <c r="R34" i="2" s="1"/>
  <c r="O35" i="2"/>
  <c r="U35" i="2" s="1"/>
  <c r="O36" i="2"/>
  <c r="U36" i="2" s="1"/>
  <c r="O37" i="2"/>
  <c r="U37" i="2" s="1"/>
  <c r="O38" i="2"/>
  <c r="U38" i="2" s="1"/>
  <c r="O39" i="2"/>
  <c r="U39" i="2" s="1"/>
  <c r="O40" i="2"/>
  <c r="U40" i="2" s="1"/>
  <c r="O41" i="2"/>
  <c r="U41" i="2" s="1"/>
  <c r="O42" i="2"/>
  <c r="U42" i="2" s="1"/>
  <c r="O43" i="2"/>
  <c r="R43" i="2" s="1"/>
  <c r="O44" i="2"/>
  <c r="R44" i="2" s="1"/>
  <c r="O45" i="2"/>
  <c r="R45" i="2" s="1"/>
  <c r="O46" i="2"/>
  <c r="R46" i="2" s="1"/>
  <c r="O47" i="2"/>
  <c r="U47" i="2" s="1"/>
  <c r="O48" i="2"/>
  <c r="U48" i="2" s="1"/>
  <c r="O49" i="2"/>
  <c r="U49" i="2" s="1"/>
  <c r="O50" i="2"/>
  <c r="U50" i="2" s="1"/>
  <c r="O51" i="2"/>
  <c r="U51" i="2" s="1"/>
  <c r="O52" i="2"/>
  <c r="U52" i="2" s="1"/>
  <c r="O53" i="2"/>
  <c r="U53" i="2" s="1"/>
  <c r="O54" i="2"/>
  <c r="U54" i="2" s="1"/>
  <c r="O55" i="2"/>
  <c r="O56" i="2"/>
  <c r="R56" i="2" s="1"/>
  <c r="O57" i="2"/>
  <c r="R57" i="2" s="1"/>
  <c r="O58" i="2"/>
  <c r="R58" i="2" s="1"/>
  <c r="O59" i="2"/>
  <c r="U59" i="2" s="1"/>
  <c r="O60" i="2"/>
  <c r="U60" i="2" s="1"/>
  <c r="O61" i="2"/>
  <c r="U61" i="2" s="1"/>
  <c r="O62" i="2"/>
  <c r="U62" i="2" s="1"/>
  <c r="O63" i="2"/>
  <c r="U63" i="2" s="1"/>
  <c r="O64" i="2"/>
  <c r="U64" i="2" s="1"/>
  <c r="O65" i="2"/>
  <c r="U65" i="2" s="1"/>
  <c r="O66" i="2"/>
  <c r="U66" i="2" s="1"/>
  <c r="O67" i="2"/>
  <c r="U67" i="2" s="1"/>
  <c r="O68" i="2"/>
  <c r="R68" i="2" s="1"/>
  <c r="O69" i="2"/>
  <c r="R69" i="2" s="1"/>
  <c r="O70" i="2"/>
  <c r="R70" i="2" s="1"/>
  <c r="O71" i="2"/>
  <c r="U71" i="2" s="1"/>
  <c r="O72" i="2"/>
  <c r="U72" i="2" s="1"/>
  <c r="O73" i="2"/>
  <c r="U73" i="2" s="1"/>
  <c r="O74" i="2"/>
  <c r="U74" i="2" s="1"/>
  <c r="O75" i="2"/>
  <c r="U75" i="2" s="1"/>
  <c r="O76" i="2"/>
  <c r="U76" i="2" s="1"/>
  <c r="O77" i="2"/>
  <c r="U77" i="2" s="1"/>
  <c r="O78" i="2"/>
  <c r="U78" i="2" s="1"/>
  <c r="O79" i="2"/>
  <c r="U79" i="2" s="1"/>
  <c r="O80" i="2"/>
  <c r="R80" i="2" s="1"/>
  <c r="O81" i="2"/>
  <c r="R81" i="2" s="1"/>
  <c r="O82" i="2"/>
  <c r="R82" i="2" s="1"/>
  <c r="O83" i="2"/>
  <c r="U83" i="2" s="1"/>
  <c r="O84" i="2"/>
  <c r="U84" i="2" s="1"/>
  <c r="O85" i="2"/>
  <c r="U85" i="2" s="1"/>
  <c r="O86" i="2"/>
  <c r="U86" i="2" s="1"/>
  <c r="O87" i="2"/>
  <c r="U87" i="2" s="1"/>
  <c r="AE87" i="2" s="1"/>
  <c r="O88" i="2"/>
  <c r="U88" i="2" s="1"/>
  <c r="O89" i="2"/>
  <c r="U89" i="2" s="1"/>
  <c r="O90" i="2"/>
  <c r="U90" i="2" s="1"/>
  <c r="O91" i="2"/>
  <c r="U91" i="2" s="1"/>
  <c r="O92" i="2"/>
  <c r="R92" i="2" s="1"/>
  <c r="O93" i="2"/>
  <c r="R93" i="2" s="1"/>
  <c r="O94" i="2"/>
  <c r="R94" i="2" s="1"/>
  <c r="O95" i="2"/>
  <c r="U95" i="2" s="1"/>
  <c r="O96" i="2"/>
  <c r="U96" i="2" s="1"/>
  <c r="O97" i="2"/>
  <c r="U97" i="2" s="1"/>
  <c r="O98" i="2"/>
  <c r="U98" i="2" s="1"/>
  <c r="O99" i="2"/>
  <c r="U99" i="2" s="1"/>
  <c r="O100" i="2"/>
  <c r="U100" i="2" s="1"/>
  <c r="O101" i="2"/>
  <c r="U101" i="2" s="1"/>
  <c r="O102" i="2"/>
  <c r="U102" i="2" s="1"/>
  <c r="O103" i="2"/>
  <c r="R103" i="2" s="1"/>
  <c r="R4" i="2"/>
  <c r="N4" i="2"/>
  <c r="T9" i="2"/>
  <c r="T11" i="2"/>
  <c r="T13" i="2"/>
  <c r="T14" i="2"/>
  <c r="T21" i="2"/>
  <c r="T23" i="2"/>
  <c r="T25" i="2"/>
  <c r="T26" i="2"/>
  <c r="T27" i="2"/>
  <c r="T33" i="2"/>
  <c r="T35" i="2"/>
  <c r="T37" i="2"/>
  <c r="T38" i="2"/>
  <c r="T45" i="2"/>
  <c r="T47" i="2"/>
  <c r="T49" i="2"/>
  <c r="T50" i="2"/>
  <c r="C50" i="2" s="1"/>
  <c r="T51" i="2"/>
  <c r="C51" i="2" s="1"/>
  <c r="T57" i="2"/>
  <c r="T59" i="2"/>
  <c r="T61" i="2"/>
  <c r="T62" i="2"/>
  <c r="T69" i="2"/>
  <c r="T71" i="2"/>
  <c r="T73" i="2"/>
  <c r="T74" i="2"/>
  <c r="T75" i="2"/>
  <c r="T81" i="2"/>
  <c r="T83" i="2"/>
  <c r="T85" i="2"/>
  <c r="T86" i="2"/>
  <c r="T87" i="2"/>
  <c r="T93" i="2"/>
  <c r="T95" i="2"/>
  <c r="T97" i="2"/>
  <c r="T98" i="2"/>
  <c r="T4" i="2"/>
  <c r="Q8" i="2"/>
  <c r="Q9" i="2"/>
  <c r="Q10" i="2"/>
  <c r="Q11" i="2"/>
  <c r="Q14" i="2"/>
  <c r="Q19" i="2"/>
  <c r="Q20" i="2"/>
  <c r="Q21" i="2"/>
  <c r="Q22" i="2"/>
  <c r="Q23" i="2"/>
  <c r="Q26" i="2"/>
  <c r="Q32" i="2"/>
  <c r="Q33" i="2"/>
  <c r="Q34" i="2"/>
  <c r="Q35" i="2"/>
  <c r="Q38" i="2"/>
  <c r="Q43" i="2"/>
  <c r="Q44" i="2"/>
  <c r="Q45" i="2"/>
  <c r="Q46" i="2"/>
  <c r="Q47" i="2"/>
  <c r="Q50" i="2"/>
  <c r="Q56" i="2"/>
  <c r="Q57" i="2"/>
  <c r="Q58" i="2"/>
  <c r="Q59" i="2"/>
  <c r="Q62" i="2"/>
  <c r="Q67" i="2"/>
  <c r="Q68" i="2"/>
  <c r="Q69" i="2"/>
  <c r="Q70" i="2"/>
  <c r="Q71" i="2"/>
  <c r="Q74" i="2"/>
  <c r="Q80" i="2"/>
  <c r="Q81" i="2"/>
  <c r="Q82" i="2"/>
  <c r="Q83" i="2"/>
  <c r="Q86" i="2"/>
  <c r="Q91" i="2"/>
  <c r="Q92" i="2"/>
  <c r="Q93" i="2"/>
  <c r="Q94" i="2"/>
  <c r="Q95" i="2"/>
  <c r="Q98" i="2"/>
  <c r="Q4" i="2"/>
  <c r="N5" i="2"/>
  <c r="N6" i="2"/>
  <c r="N7" i="2"/>
  <c r="N8" i="2"/>
  <c r="T8" i="2" s="1"/>
  <c r="N9" i="2"/>
  <c r="N10" i="2"/>
  <c r="T10" i="2" s="1"/>
  <c r="N11" i="2"/>
  <c r="N12" i="2"/>
  <c r="Q12" i="2" s="1"/>
  <c r="N13" i="2"/>
  <c r="Q13" i="2" s="1"/>
  <c r="N14" i="2"/>
  <c r="N15" i="2"/>
  <c r="Q15" i="2" s="1"/>
  <c r="N16" i="2"/>
  <c r="T16" i="2" s="1"/>
  <c r="N17" i="2"/>
  <c r="N18" i="2"/>
  <c r="N19" i="2"/>
  <c r="T19" i="2" s="1"/>
  <c r="N20" i="2"/>
  <c r="T20" i="2" s="1"/>
  <c r="N21" i="2"/>
  <c r="N22" i="2"/>
  <c r="T22" i="2" s="1"/>
  <c r="N23" i="2"/>
  <c r="N24" i="2"/>
  <c r="Q24" i="2" s="1"/>
  <c r="N25" i="2"/>
  <c r="Q25" i="2" s="1"/>
  <c r="N26" i="2"/>
  <c r="N27" i="2"/>
  <c r="Q27" i="2" s="1"/>
  <c r="N28" i="2"/>
  <c r="T28" i="2" s="1"/>
  <c r="N29" i="2"/>
  <c r="N30" i="2"/>
  <c r="N31" i="2"/>
  <c r="T31" i="2" s="1"/>
  <c r="N32" i="2"/>
  <c r="T32" i="2" s="1"/>
  <c r="N33" i="2"/>
  <c r="N34" i="2"/>
  <c r="T34" i="2" s="1"/>
  <c r="N35" i="2"/>
  <c r="N36" i="2"/>
  <c r="Q36" i="2" s="1"/>
  <c r="N37" i="2"/>
  <c r="Q37" i="2" s="1"/>
  <c r="N38" i="2"/>
  <c r="N39" i="2"/>
  <c r="Q39" i="2" s="1"/>
  <c r="N40" i="2"/>
  <c r="T40" i="2" s="1"/>
  <c r="N41" i="2"/>
  <c r="N42" i="2"/>
  <c r="N43" i="2"/>
  <c r="T43" i="2" s="1"/>
  <c r="N44" i="2"/>
  <c r="T44" i="2" s="1"/>
  <c r="N45" i="2"/>
  <c r="N46" i="2"/>
  <c r="T46" i="2" s="1"/>
  <c r="N47" i="2"/>
  <c r="N48" i="2"/>
  <c r="Q48" i="2" s="1"/>
  <c r="N49" i="2"/>
  <c r="Q49" i="2" s="1"/>
  <c r="N50" i="2"/>
  <c r="N51" i="2"/>
  <c r="Q51" i="2" s="1"/>
  <c r="N52" i="2"/>
  <c r="T52" i="2" s="1"/>
  <c r="N53" i="2"/>
  <c r="N54" i="2"/>
  <c r="N55" i="2"/>
  <c r="T55" i="2" s="1"/>
  <c r="N56" i="2"/>
  <c r="T56" i="2" s="1"/>
  <c r="N57" i="2"/>
  <c r="N58" i="2"/>
  <c r="T58" i="2" s="1"/>
  <c r="N59" i="2"/>
  <c r="N60" i="2"/>
  <c r="Q60" i="2" s="1"/>
  <c r="N61" i="2"/>
  <c r="Q61" i="2" s="1"/>
  <c r="N62" i="2"/>
  <c r="N63" i="2"/>
  <c r="Q63" i="2" s="1"/>
  <c r="N64" i="2"/>
  <c r="T64" i="2" s="1"/>
  <c r="N65" i="2"/>
  <c r="N66" i="2"/>
  <c r="N67" i="2"/>
  <c r="T67" i="2" s="1"/>
  <c r="N68" i="2"/>
  <c r="T68" i="2" s="1"/>
  <c r="N69" i="2"/>
  <c r="N70" i="2"/>
  <c r="T70" i="2" s="1"/>
  <c r="N71" i="2"/>
  <c r="N72" i="2"/>
  <c r="Q72" i="2" s="1"/>
  <c r="N73" i="2"/>
  <c r="Q73" i="2" s="1"/>
  <c r="N74" i="2"/>
  <c r="N75" i="2"/>
  <c r="Q75" i="2" s="1"/>
  <c r="N76" i="2"/>
  <c r="T76" i="2" s="1"/>
  <c r="N77" i="2"/>
  <c r="N78" i="2"/>
  <c r="N79" i="2"/>
  <c r="T79" i="2" s="1"/>
  <c r="N80" i="2"/>
  <c r="T80" i="2" s="1"/>
  <c r="N81" i="2"/>
  <c r="N82" i="2"/>
  <c r="T82" i="2" s="1"/>
  <c r="N83" i="2"/>
  <c r="N84" i="2"/>
  <c r="Q84" i="2" s="1"/>
  <c r="N85" i="2"/>
  <c r="Q85" i="2" s="1"/>
  <c r="N86" i="2"/>
  <c r="N87" i="2"/>
  <c r="Q87" i="2" s="1"/>
  <c r="N88" i="2"/>
  <c r="T88" i="2" s="1"/>
  <c r="N89" i="2"/>
  <c r="N90" i="2"/>
  <c r="N91" i="2"/>
  <c r="T91" i="2" s="1"/>
  <c r="N92" i="2"/>
  <c r="T92" i="2" s="1"/>
  <c r="N93" i="2"/>
  <c r="N94" i="2"/>
  <c r="T94" i="2" s="1"/>
  <c r="N95" i="2"/>
  <c r="N96" i="2"/>
  <c r="Q96" i="2" s="1"/>
  <c r="N97" i="2"/>
  <c r="Q97" i="2" s="1"/>
  <c r="N98" i="2"/>
  <c r="N99" i="2"/>
  <c r="Q99" i="2" s="1"/>
  <c r="N100" i="2"/>
  <c r="T100" i="2" s="1"/>
  <c r="N101" i="2"/>
  <c r="N102" i="2"/>
  <c r="N103" i="2"/>
  <c r="Q103" i="2" s="1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4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K5" i="2"/>
  <c r="K6" i="2"/>
  <c r="K7" i="2"/>
  <c r="K8" i="2"/>
  <c r="C8" i="2" s="1"/>
  <c r="K9" i="2"/>
  <c r="K10" i="2"/>
  <c r="K11" i="2"/>
  <c r="C11" i="2" s="1"/>
  <c r="K12" i="2"/>
  <c r="K13" i="2"/>
  <c r="K14" i="2"/>
  <c r="K15" i="2"/>
  <c r="K16" i="2"/>
  <c r="K17" i="2"/>
  <c r="K18" i="2"/>
  <c r="K19" i="2"/>
  <c r="K20" i="2"/>
  <c r="C20" i="2" s="1"/>
  <c r="K21" i="2"/>
  <c r="K22" i="2"/>
  <c r="K23" i="2"/>
  <c r="C23" i="2" s="1"/>
  <c r="K24" i="2"/>
  <c r="K25" i="2"/>
  <c r="K26" i="2"/>
  <c r="K27" i="2"/>
  <c r="C27" i="2" s="1"/>
  <c r="K28" i="2"/>
  <c r="K29" i="2"/>
  <c r="K30" i="2"/>
  <c r="K31" i="2"/>
  <c r="K32" i="2"/>
  <c r="K33" i="2"/>
  <c r="K34" i="2"/>
  <c r="K35" i="2"/>
  <c r="C35" i="2" s="1"/>
  <c r="K36" i="2"/>
  <c r="K37" i="2"/>
  <c r="K38" i="2"/>
  <c r="C38" i="2" s="1"/>
  <c r="K39" i="2"/>
  <c r="K40" i="2"/>
  <c r="K41" i="2"/>
  <c r="K42" i="2"/>
  <c r="K43" i="2"/>
  <c r="K44" i="2"/>
  <c r="K45" i="2"/>
  <c r="K46" i="2"/>
  <c r="K47" i="2"/>
  <c r="C47" i="2" s="1"/>
  <c r="K48" i="2"/>
  <c r="K49" i="2"/>
  <c r="K50" i="2"/>
  <c r="K51" i="2"/>
  <c r="K52" i="2"/>
  <c r="K53" i="2"/>
  <c r="K54" i="2"/>
  <c r="K55" i="2"/>
  <c r="K56" i="2"/>
  <c r="K57" i="2"/>
  <c r="K58" i="2"/>
  <c r="K59" i="2"/>
  <c r="C59" i="2" s="1"/>
  <c r="K60" i="2"/>
  <c r="K61" i="2"/>
  <c r="K62" i="2"/>
  <c r="K63" i="2"/>
  <c r="K64" i="2"/>
  <c r="K65" i="2"/>
  <c r="K66" i="2"/>
  <c r="K67" i="2"/>
  <c r="K68" i="2"/>
  <c r="K69" i="2"/>
  <c r="K70" i="2"/>
  <c r="K71" i="2"/>
  <c r="C71" i="2" s="1"/>
  <c r="K72" i="2"/>
  <c r="K73" i="2"/>
  <c r="K74" i="2"/>
  <c r="K75" i="2"/>
  <c r="C75" i="2" s="1"/>
  <c r="K76" i="2"/>
  <c r="K77" i="2"/>
  <c r="K78" i="2"/>
  <c r="K79" i="2"/>
  <c r="K80" i="2"/>
  <c r="K81" i="2"/>
  <c r="K82" i="2"/>
  <c r="K83" i="2"/>
  <c r="C83" i="2" s="1"/>
  <c r="K84" i="2"/>
  <c r="K85" i="2"/>
  <c r="K86" i="2"/>
  <c r="C86" i="2" s="1"/>
  <c r="K87" i="2"/>
  <c r="C87" i="2" s="1"/>
  <c r="K88" i="2"/>
  <c r="K89" i="2"/>
  <c r="K90" i="2"/>
  <c r="K91" i="2"/>
  <c r="K92" i="2"/>
  <c r="K93" i="2"/>
  <c r="K94" i="2"/>
  <c r="K95" i="2"/>
  <c r="C95" i="2" s="1"/>
  <c r="K96" i="2"/>
  <c r="K97" i="2"/>
  <c r="K98" i="2"/>
  <c r="K99" i="2"/>
  <c r="K100" i="2"/>
  <c r="K101" i="2"/>
  <c r="K102" i="2"/>
  <c r="K4" i="2"/>
  <c r="C4" i="2" s="1"/>
  <c r="L5" i="2"/>
  <c r="L6" i="2"/>
  <c r="L7" i="2"/>
  <c r="L8" i="2"/>
  <c r="L9" i="2"/>
  <c r="D9" i="2" s="1"/>
  <c r="L10" i="2"/>
  <c r="L11" i="2"/>
  <c r="L12" i="2"/>
  <c r="L13" i="2"/>
  <c r="L14" i="2"/>
  <c r="L15" i="2"/>
  <c r="L16" i="2"/>
  <c r="L17" i="2"/>
  <c r="L18" i="2"/>
  <c r="L19" i="2"/>
  <c r="L20" i="2"/>
  <c r="L21" i="2"/>
  <c r="D21" i="2" s="1"/>
  <c r="L22" i="2"/>
  <c r="L23" i="2"/>
  <c r="L24" i="2"/>
  <c r="L25" i="2"/>
  <c r="L26" i="2"/>
  <c r="L27" i="2"/>
  <c r="L28" i="2"/>
  <c r="L29" i="2"/>
  <c r="L30" i="2"/>
  <c r="L31" i="2"/>
  <c r="L32" i="2"/>
  <c r="L33" i="2"/>
  <c r="D33" i="2" s="1"/>
  <c r="L34" i="2"/>
  <c r="L35" i="2"/>
  <c r="L36" i="2"/>
  <c r="L37" i="2"/>
  <c r="D37" i="2" s="1"/>
  <c r="L38" i="2"/>
  <c r="L39" i="2"/>
  <c r="L40" i="2"/>
  <c r="L41" i="2"/>
  <c r="L42" i="2"/>
  <c r="L43" i="2"/>
  <c r="L44" i="2"/>
  <c r="L45" i="2"/>
  <c r="D45" i="2" s="1"/>
  <c r="L46" i="2"/>
  <c r="L47" i="2"/>
  <c r="L48" i="2"/>
  <c r="L49" i="2"/>
  <c r="L50" i="2"/>
  <c r="L51" i="2"/>
  <c r="L52" i="2"/>
  <c r="L53" i="2"/>
  <c r="L54" i="2"/>
  <c r="L55" i="2"/>
  <c r="L56" i="2"/>
  <c r="L57" i="2"/>
  <c r="D57" i="2" s="1"/>
  <c r="L58" i="2"/>
  <c r="L59" i="2"/>
  <c r="L60" i="2"/>
  <c r="L61" i="2"/>
  <c r="L62" i="2"/>
  <c r="L63" i="2"/>
  <c r="L64" i="2"/>
  <c r="L65" i="2"/>
  <c r="L66" i="2"/>
  <c r="L67" i="2"/>
  <c r="L68" i="2"/>
  <c r="L69" i="2"/>
  <c r="D69" i="2" s="1"/>
  <c r="L70" i="2"/>
  <c r="L71" i="2"/>
  <c r="L72" i="2"/>
  <c r="L73" i="2"/>
  <c r="L74" i="2"/>
  <c r="L75" i="2"/>
  <c r="L76" i="2"/>
  <c r="L77" i="2"/>
  <c r="L78" i="2"/>
  <c r="L79" i="2"/>
  <c r="L80" i="2"/>
  <c r="L81" i="2"/>
  <c r="D81" i="2" s="1"/>
  <c r="L82" i="2"/>
  <c r="L83" i="2"/>
  <c r="L84" i="2"/>
  <c r="L85" i="2"/>
  <c r="D85" i="2" s="1"/>
  <c r="L86" i="2"/>
  <c r="L87" i="2"/>
  <c r="L88" i="2"/>
  <c r="L89" i="2"/>
  <c r="L90" i="2"/>
  <c r="L91" i="2"/>
  <c r="L92" i="2"/>
  <c r="L93" i="2"/>
  <c r="D93" i="2" s="1"/>
  <c r="L94" i="2"/>
  <c r="L95" i="2"/>
  <c r="L96" i="2"/>
  <c r="L97" i="2"/>
  <c r="L98" i="2"/>
  <c r="L99" i="2"/>
  <c r="L100" i="2"/>
  <c r="L101" i="2"/>
  <c r="L102" i="2"/>
  <c r="L103" i="2"/>
  <c r="L4" i="2"/>
  <c r="B6" i="2"/>
  <c r="B7" i="2"/>
  <c r="B9" i="2"/>
  <c r="B12" i="2"/>
  <c r="B18" i="2"/>
  <c r="B19" i="2"/>
  <c r="B21" i="2"/>
  <c r="B24" i="2"/>
  <c r="B30" i="2"/>
  <c r="B31" i="2"/>
  <c r="B33" i="2"/>
  <c r="B36" i="2"/>
  <c r="B39" i="2"/>
  <c r="B42" i="2"/>
  <c r="B43" i="2"/>
  <c r="B44" i="2"/>
  <c r="B45" i="2"/>
  <c r="B48" i="2"/>
  <c r="B51" i="2"/>
  <c r="B54" i="2"/>
  <c r="B55" i="2"/>
  <c r="B56" i="2"/>
  <c r="B57" i="2"/>
  <c r="B60" i="2"/>
  <c r="B66" i="2"/>
  <c r="B67" i="2"/>
  <c r="B69" i="2"/>
  <c r="B72" i="2"/>
  <c r="B78" i="2"/>
  <c r="B79" i="2"/>
  <c r="B80" i="2"/>
  <c r="B81" i="2"/>
  <c r="B84" i="2"/>
  <c r="B87" i="2"/>
  <c r="B90" i="2"/>
  <c r="B91" i="2"/>
  <c r="B93" i="2"/>
  <c r="B96" i="2"/>
  <c r="B99" i="2"/>
  <c r="B102" i="2"/>
  <c r="B103" i="2"/>
  <c r="B4" i="2"/>
  <c r="H5" i="2"/>
  <c r="B5" i="2" s="1"/>
  <c r="H6" i="2"/>
  <c r="H7" i="2"/>
  <c r="H8" i="2"/>
  <c r="B8" i="2" s="1"/>
  <c r="H9" i="2"/>
  <c r="H10" i="2"/>
  <c r="B10" i="2" s="1"/>
  <c r="H11" i="2"/>
  <c r="B11" i="2" s="1"/>
  <c r="H12" i="2"/>
  <c r="H13" i="2"/>
  <c r="B13" i="2" s="1"/>
  <c r="H14" i="2"/>
  <c r="B14" i="2" s="1"/>
  <c r="H15" i="2"/>
  <c r="B15" i="2" s="1"/>
  <c r="H16" i="2"/>
  <c r="B16" i="2" s="1"/>
  <c r="H17" i="2"/>
  <c r="B17" i="2" s="1"/>
  <c r="H18" i="2"/>
  <c r="H19" i="2"/>
  <c r="H20" i="2"/>
  <c r="B20" i="2" s="1"/>
  <c r="H21" i="2"/>
  <c r="H22" i="2"/>
  <c r="B22" i="2" s="1"/>
  <c r="H23" i="2"/>
  <c r="B23" i="2" s="1"/>
  <c r="H24" i="2"/>
  <c r="H25" i="2"/>
  <c r="B25" i="2" s="1"/>
  <c r="H26" i="2"/>
  <c r="B26" i="2" s="1"/>
  <c r="H27" i="2"/>
  <c r="B27" i="2" s="1"/>
  <c r="H28" i="2"/>
  <c r="B28" i="2" s="1"/>
  <c r="H29" i="2"/>
  <c r="B29" i="2" s="1"/>
  <c r="H30" i="2"/>
  <c r="H31" i="2"/>
  <c r="H32" i="2"/>
  <c r="B32" i="2" s="1"/>
  <c r="H33" i="2"/>
  <c r="H34" i="2"/>
  <c r="B34" i="2" s="1"/>
  <c r="H35" i="2"/>
  <c r="B35" i="2" s="1"/>
  <c r="H36" i="2"/>
  <c r="H37" i="2"/>
  <c r="B37" i="2" s="1"/>
  <c r="H38" i="2"/>
  <c r="B38" i="2" s="1"/>
  <c r="H39" i="2"/>
  <c r="H40" i="2"/>
  <c r="B40" i="2" s="1"/>
  <c r="H41" i="2"/>
  <c r="B41" i="2" s="1"/>
  <c r="H42" i="2"/>
  <c r="H43" i="2"/>
  <c r="H44" i="2"/>
  <c r="H45" i="2"/>
  <c r="H46" i="2"/>
  <c r="B46" i="2" s="1"/>
  <c r="H47" i="2"/>
  <c r="B47" i="2" s="1"/>
  <c r="H48" i="2"/>
  <c r="H49" i="2"/>
  <c r="B49" i="2" s="1"/>
  <c r="H50" i="2"/>
  <c r="B50" i="2" s="1"/>
  <c r="H51" i="2"/>
  <c r="H52" i="2"/>
  <c r="B52" i="2" s="1"/>
  <c r="H53" i="2"/>
  <c r="B53" i="2" s="1"/>
  <c r="H54" i="2"/>
  <c r="H55" i="2"/>
  <c r="H56" i="2"/>
  <c r="H57" i="2"/>
  <c r="H58" i="2"/>
  <c r="B58" i="2" s="1"/>
  <c r="H59" i="2"/>
  <c r="B59" i="2" s="1"/>
  <c r="H60" i="2"/>
  <c r="H61" i="2"/>
  <c r="B61" i="2" s="1"/>
  <c r="H62" i="2"/>
  <c r="B62" i="2" s="1"/>
  <c r="H63" i="2"/>
  <c r="B63" i="2" s="1"/>
  <c r="H64" i="2"/>
  <c r="B64" i="2" s="1"/>
  <c r="H65" i="2"/>
  <c r="B65" i="2" s="1"/>
  <c r="H66" i="2"/>
  <c r="H67" i="2"/>
  <c r="H68" i="2"/>
  <c r="B68" i="2" s="1"/>
  <c r="H69" i="2"/>
  <c r="H70" i="2"/>
  <c r="B70" i="2" s="1"/>
  <c r="H71" i="2"/>
  <c r="B71" i="2" s="1"/>
  <c r="H72" i="2"/>
  <c r="H73" i="2"/>
  <c r="B73" i="2" s="1"/>
  <c r="H74" i="2"/>
  <c r="B74" i="2" s="1"/>
  <c r="H75" i="2"/>
  <c r="B75" i="2" s="1"/>
  <c r="H76" i="2"/>
  <c r="B76" i="2" s="1"/>
  <c r="H77" i="2"/>
  <c r="B77" i="2" s="1"/>
  <c r="H78" i="2"/>
  <c r="H79" i="2"/>
  <c r="H80" i="2"/>
  <c r="H81" i="2"/>
  <c r="H82" i="2"/>
  <c r="B82" i="2" s="1"/>
  <c r="H83" i="2"/>
  <c r="B83" i="2" s="1"/>
  <c r="H84" i="2"/>
  <c r="H85" i="2"/>
  <c r="B85" i="2" s="1"/>
  <c r="H86" i="2"/>
  <c r="B86" i="2" s="1"/>
  <c r="H87" i="2"/>
  <c r="H88" i="2"/>
  <c r="B88" i="2" s="1"/>
  <c r="H89" i="2"/>
  <c r="B89" i="2" s="1"/>
  <c r="H90" i="2"/>
  <c r="H91" i="2"/>
  <c r="H92" i="2"/>
  <c r="B92" i="2" s="1"/>
  <c r="H93" i="2"/>
  <c r="H94" i="2"/>
  <c r="B94" i="2" s="1"/>
  <c r="H95" i="2"/>
  <c r="B95" i="2" s="1"/>
  <c r="H96" i="2"/>
  <c r="H97" i="2"/>
  <c r="B97" i="2" s="1"/>
  <c r="H98" i="2"/>
  <c r="B98" i="2" s="1"/>
  <c r="H99" i="2"/>
  <c r="H100" i="2"/>
  <c r="B100" i="2" s="1"/>
  <c r="H101" i="2"/>
  <c r="B101" i="2" s="1"/>
  <c r="H102" i="2"/>
  <c r="H103" i="2"/>
  <c r="H4" i="2"/>
  <c r="C39" i="2" l="1"/>
  <c r="D36" i="2"/>
  <c r="C88" i="2"/>
  <c r="C40" i="2"/>
  <c r="T66" i="2"/>
  <c r="Q66" i="2"/>
  <c r="C43" i="2"/>
  <c r="U92" i="2"/>
  <c r="D92" i="2" s="1"/>
  <c r="U44" i="2"/>
  <c r="C66" i="2"/>
  <c r="C54" i="2"/>
  <c r="C42" i="2"/>
  <c r="Q79" i="2"/>
  <c r="Q55" i="2"/>
  <c r="C55" i="2" s="1"/>
  <c r="Q31" i="2"/>
  <c r="T15" i="2"/>
  <c r="C15" i="2" s="1"/>
  <c r="R79" i="2"/>
  <c r="C9" i="2"/>
  <c r="C92" i="2"/>
  <c r="T65" i="2"/>
  <c r="Q65" i="2"/>
  <c r="AB65" i="2" s="1"/>
  <c r="T99" i="2"/>
  <c r="C99" i="2" s="1"/>
  <c r="R78" i="2"/>
  <c r="AE78" i="2" s="1"/>
  <c r="R19" i="2"/>
  <c r="C93" i="2"/>
  <c r="C57" i="2"/>
  <c r="C21" i="2"/>
  <c r="T78" i="2"/>
  <c r="Q78" i="2"/>
  <c r="C78" i="2" s="1"/>
  <c r="T30" i="2"/>
  <c r="Q30" i="2"/>
  <c r="C30" i="2" s="1"/>
  <c r="C68" i="2"/>
  <c r="C32" i="2"/>
  <c r="T77" i="2"/>
  <c r="C77" i="2" s="1"/>
  <c r="Q77" i="2"/>
  <c r="T29" i="2"/>
  <c r="Q29" i="2"/>
  <c r="C29" i="2" s="1"/>
  <c r="D4" i="2"/>
  <c r="C79" i="2"/>
  <c r="C19" i="2"/>
  <c r="D76" i="2"/>
  <c r="D64" i="2"/>
  <c r="D52" i="2"/>
  <c r="D40" i="2"/>
  <c r="T39" i="2"/>
  <c r="R18" i="2"/>
  <c r="D18" i="2" s="1"/>
  <c r="U80" i="2"/>
  <c r="U32" i="2"/>
  <c r="C81" i="2"/>
  <c r="C33" i="2"/>
  <c r="T90" i="2"/>
  <c r="Q90" i="2"/>
  <c r="AB90" i="2" s="1"/>
  <c r="T42" i="2"/>
  <c r="Q42" i="2"/>
  <c r="T18" i="2"/>
  <c r="Q18" i="2"/>
  <c r="C18" i="2" s="1"/>
  <c r="T101" i="2"/>
  <c r="Q101" i="2"/>
  <c r="C101" i="2" s="1"/>
  <c r="T41" i="2"/>
  <c r="Q41" i="2"/>
  <c r="C41" i="2" s="1"/>
  <c r="T5" i="2"/>
  <c r="Q5" i="2"/>
  <c r="AB5" i="2" s="1"/>
  <c r="AE28" i="2"/>
  <c r="C91" i="2"/>
  <c r="C31" i="2"/>
  <c r="D87" i="2"/>
  <c r="D63" i="2"/>
  <c r="D39" i="2"/>
  <c r="D15" i="2"/>
  <c r="D62" i="2"/>
  <c r="D50" i="2"/>
  <c r="D38" i="2"/>
  <c r="D26" i="2"/>
  <c r="T63" i="2"/>
  <c r="C63" i="2" s="1"/>
  <c r="R42" i="2"/>
  <c r="D72" i="2"/>
  <c r="C84" i="2"/>
  <c r="C69" i="2"/>
  <c r="C45" i="2"/>
  <c r="T102" i="2"/>
  <c r="Q102" i="2"/>
  <c r="AB102" i="2" s="1"/>
  <c r="T54" i="2"/>
  <c r="Q54" i="2"/>
  <c r="T6" i="2"/>
  <c r="Q6" i="2"/>
  <c r="C6" i="2" s="1"/>
  <c r="C80" i="2"/>
  <c r="C56" i="2"/>
  <c r="C44" i="2"/>
  <c r="T89" i="2"/>
  <c r="Q89" i="2"/>
  <c r="C89" i="2" s="1"/>
  <c r="T53" i="2"/>
  <c r="Q53" i="2"/>
  <c r="C53" i="2" s="1"/>
  <c r="T17" i="2"/>
  <c r="C17" i="2" s="1"/>
  <c r="Q17" i="2"/>
  <c r="C67" i="2"/>
  <c r="D99" i="2"/>
  <c r="D75" i="2"/>
  <c r="D51" i="2"/>
  <c r="D27" i="2"/>
  <c r="C97" i="2"/>
  <c r="C85" i="2"/>
  <c r="C73" i="2"/>
  <c r="C61" i="2"/>
  <c r="C49" i="2"/>
  <c r="C37" i="2"/>
  <c r="C25" i="2"/>
  <c r="C13" i="2"/>
  <c r="R67" i="2"/>
  <c r="U68" i="2"/>
  <c r="U20" i="2"/>
  <c r="D20" i="2" s="1"/>
  <c r="C74" i="2"/>
  <c r="C26" i="2"/>
  <c r="U103" i="2"/>
  <c r="AE103" i="2" s="1"/>
  <c r="AE55" i="2"/>
  <c r="U55" i="2"/>
  <c r="AE43" i="2"/>
  <c r="U43" i="2"/>
  <c r="D43" i="2" s="1"/>
  <c r="R91" i="2"/>
  <c r="D12" i="2"/>
  <c r="D91" i="2"/>
  <c r="D79" i="2"/>
  <c r="D67" i="2"/>
  <c r="D55" i="2"/>
  <c r="D19" i="2"/>
  <c r="D7" i="2"/>
  <c r="C94" i="2"/>
  <c r="D94" i="2"/>
  <c r="C82" i="2"/>
  <c r="D82" i="2"/>
  <c r="C70" i="2"/>
  <c r="D70" i="2"/>
  <c r="C58" i="2"/>
  <c r="D58" i="2"/>
  <c r="C46" i="2"/>
  <c r="D46" i="2"/>
  <c r="C34" i="2"/>
  <c r="C22" i="2"/>
  <c r="C10" i="2"/>
  <c r="AB103" i="2"/>
  <c r="T103" i="2"/>
  <c r="C103" i="2" s="1"/>
  <c r="T7" i="2"/>
  <c r="Q7" i="2"/>
  <c r="AB7" i="2" s="1"/>
  <c r="R90" i="2"/>
  <c r="AE90" i="2" s="1"/>
  <c r="R31" i="2"/>
  <c r="AE31" i="2" s="1"/>
  <c r="U56" i="2"/>
  <c r="U8" i="2"/>
  <c r="C62" i="2"/>
  <c r="C14" i="2"/>
  <c r="T96" i="2"/>
  <c r="C96" i="2" s="1"/>
  <c r="T84" i="2"/>
  <c r="T72" i="2"/>
  <c r="C72" i="2" s="1"/>
  <c r="T60" i="2"/>
  <c r="C60" i="2" s="1"/>
  <c r="T48" i="2"/>
  <c r="C48" i="2" s="1"/>
  <c r="T36" i="2"/>
  <c r="AB36" i="2" s="1"/>
  <c r="T24" i="2"/>
  <c r="C24" i="2" s="1"/>
  <c r="T12" i="2"/>
  <c r="C12" i="2" s="1"/>
  <c r="R100" i="2"/>
  <c r="D100" i="2" s="1"/>
  <c r="R88" i="2"/>
  <c r="D88" i="2" s="1"/>
  <c r="R76" i="2"/>
  <c r="AE76" i="2" s="1"/>
  <c r="R64" i="2"/>
  <c r="R52" i="2"/>
  <c r="R40" i="2"/>
  <c r="R28" i="2"/>
  <c r="D28" i="2" s="1"/>
  <c r="R16" i="2"/>
  <c r="D16" i="2" s="1"/>
  <c r="D34" i="2"/>
  <c r="D22" i="2"/>
  <c r="D10" i="2"/>
  <c r="R98" i="2"/>
  <c r="AE98" i="2" s="1"/>
  <c r="R86" i="2"/>
  <c r="D86" i="2" s="1"/>
  <c r="R74" i="2"/>
  <c r="D74" i="2" s="1"/>
  <c r="R62" i="2"/>
  <c r="R50" i="2"/>
  <c r="R38" i="2"/>
  <c r="AE38" i="2" s="1"/>
  <c r="R26" i="2"/>
  <c r="R14" i="2"/>
  <c r="D14" i="2" s="1"/>
  <c r="D80" i="2"/>
  <c r="D68" i="2"/>
  <c r="D56" i="2"/>
  <c r="D44" i="2"/>
  <c r="D32" i="2"/>
  <c r="D8" i="2"/>
  <c r="U28" i="2"/>
  <c r="Q100" i="2"/>
  <c r="C100" i="2" s="1"/>
  <c r="Q88" i="2"/>
  <c r="Q76" i="2"/>
  <c r="C76" i="2" s="1"/>
  <c r="Q64" i="2"/>
  <c r="C64" i="2" s="1"/>
  <c r="Q52" i="2"/>
  <c r="C52" i="2" s="1"/>
  <c r="Q40" i="2"/>
  <c r="Q28" i="2"/>
  <c r="C28" i="2" s="1"/>
  <c r="Q16" i="2"/>
  <c r="C16" i="2" s="1"/>
  <c r="R96" i="2"/>
  <c r="AE96" i="2" s="1"/>
  <c r="R84" i="2"/>
  <c r="D84" i="2" s="1"/>
  <c r="R72" i="2"/>
  <c r="R60" i="2"/>
  <c r="D60" i="2" s="1"/>
  <c r="R48" i="2"/>
  <c r="D48" i="2" s="1"/>
  <c r="R36" i="2"/>
  <c r="R24" i="2"/>
  <c r="AE24" i="2" s="1"/>
  <c r="R12" i="2"/>
  <c r="D102" i="2"/>
  <c r="D78" i="2"/>
  <c r="D66" i="2"/>
  <c r="D54" i="2"/>
  <c r="D42" i="2"/>
  <c r="D30" i="2"/>
  <c r="D6" i="2"/>
  <c r="R95" i="2"/>
  <c r="D95" i="2" s="1"/>
  <c r="R83" i="2"/>
  <c r="D83" i="2" s="1"/>
  <c r="R71" i="2"/>
  <c r="D71" i="2" s="1"/>
  <c r="R59" i="2"/>
  <c r="D59" i="2" s="1"/>
  <c r="R47" i="2"/>
  <c r="D47" i="2" s="1"/>
  <c r="R35" i="2"/>
  <c r="D35" i="2" s="1"/>
  <c r="R23" i="2"/>
  <c r="AE23" i="2" s="1"/>
  <c r="R11" i="2"/>
  <c r="AE11" i="2" s="1"/>
  <c r="D101" i="2"/>
  <c r="D89" i="2"/>
  <c r="D77" i="2"/>
  <c r="D65" i="2"/>
  <c r="D53" i="2"/>
  <c r="D41" i="2"/>
  <c r="D29" i="2"/>
  <c r="D17" i="2"/>
  <c r="D5" i="2"/>
  <c r="AE44" i="2"/>
  <c r="AE91" i="2"/>
  <c r="AE59" i="2"/>
  <c r="AE27" i="2"/>
  <c r="AE39" i="2"/>
  <c r="AE92" i="2"/>
  <c r="AE75" i="2"/>
  <c r="AE54" i="2"/>
  <c r="AE26" i="2"/>
  <c r="AE12" i="2"/>
  <c r="AE102" i="2"/>
  <c r="AE66" i="2"/>
  <c r="AE30" i="2"/>
  <c r="AE82" i="2"/>
  <c r="AE46" i="2"/>
  <c r="AE70" i="2"/>
  <c r="AE62" i="2"/>
  <c r="AE42" i="2"/>
  <c r="AE60" i="2"/>
  <c r="AE32" i="2"/>
  <c r="AE80" i="2"/>
  <c r="AE94" i="2"/>
  <c r="AE58" i="2"/>
  <c r="AE22" i="2"/>
  <c r="AE71" i="2"/>
  <c r="AE64" i="2"/>
  <c r="AE88" i="2"/>
  <c r="AE68" i="2"/>
  <c r="AE56" i="2"/>
  <c r="AE36" i="2"/>
  <c r="AE34" i="2"/>
  <c r="AE7" i="2"/>
  <c r="AE99" i="2"/>
  <c r="AE67" i="2"/>
  <c r="AE51" i="2"/>
  <c r="AE19" i="2"/>
  <c r="AE95" i="2"/>
  <c r="AE79" i="2"/>
  <c r="AE63" i="2"/>
  <c r="AE15" i="2"/>
  <c r="AE20" i="2"/>
  <c r="AE8" i="2"/>
  <c r="AE16" i="2"/>
  <c r="U4" i="2"/>
  <c r="AE4" i="2" s="1"/>
  <c r="AB18" i="2"/>
  <c r="AB10" i="2"/>
  <c r="AB49" i="2"/>
  <c r="AB93" i="2"/>
  <c r="AB46" i="2"/>
  <c r="AB82" i="2"/>
  <c r="AB74" i="2"/>
  <c r="AB26" i="2"/>
  <c r="AB70" i="2"/>
  <c r="AB50" i="2"/>
  <c r="AB42" i="2"/>
  <c r="AB6" i="2"/>
  <c r="AB58" i="2"/>
  <c r="AB25" i="2"/>
  <c r="AB96" i="2"/>
  <c r="AB84" i="2"/>
  <c r="AB60" i="2"/>
  <c r="AB56" i="2"/>
  <c r="AB29" i="2"/>
  <c r="AB44" i="2"/>
  <c r="AB81" i="2"/>
  <c r="AB61" i="2"/>
  <c r="AB57" i="2"/>
  <c r="AB53" i="2"/>
  <c r="AB41" i="2"/>
  <c r="AB13" i="2"/>
  <c r="AB89" i="2"/>
  <c r="AB45" i="2"/>
  <c r="AB64" i="2"/>
  <c r="AB88" i="2"/>
  <c r="AB20" i="2"/>
  <c r="AB73" i="2"/>
  <c r="AB9" i="2"/>
  <c r="AB85" i="2"/>
  <c r="AB66" i="2"/>
  <c r="AB101" i="2"/>
  <c r="AB34" i="2"/>
  <c r="AB69" i="2"/>
  <c r="AB21" i="2"/>
  <c r="AB98" i="2"/>
  <c r="AB94" i="2"/>
  <c r="AB86" i="2"/>
  <c r="AB78" i="2"/>
  <c r="AB62" i="2"/>
  <c r="AB54" i="2"/>
  <c r="AB38" i="2"/>
  <c r="AB22" i="2"/>
  <c r="AB14" i="2"/>
  <c r="AB95" i="2"/>
  <c r="AB91" i="2"/>
  <c r="AB87" i="2"/>
  <c r="AB83" i="2"/>
  <c r="AB79" i="2"/>
  <c r="AB75" i="2"/>
  <c r="AB71" i="2"/>
  <c r="AB63" i="2"/>
  <c r="AB59" i="2"/>
  <c r="AB55" i="2"/>
  <c r="AB51" i="2"/>
  <c r="AB47" i="2"/>
  <c r="AB43" i="2"/>
  <c r="AB39" i="2"/>
  <c r="AB35" i="2"/>
  <c r="AB31" i="2"/>
  <c r="AB27" i="2"/>
  <c r="AB23" i="2"/>
  <c r="AB19" i="2"/>
  <c r="AB15" i="2"/>
  <c r="AB11" i="2"/>
  <c r="AB4" i="2"/>
  <c r="AE101" i="2"/>
  <c r="AE97" i="2"/>
  <c r="AE93" i="2"/>
  <c r="AE89" i="2"/>
  <c r="AE85" i="2"/>
  <c r="AE81" i="2"/>
  <c r="AE77" i="2"/>
  <c r="AE73" i="2"/>
  <c r="AE69" i="2"/>
  <c r="AE65" i="2"/>
  <c r="AE61" i="2"/>
  <c r="AE57" i="2"/>
  <c r="AE53" i="2"/>
  <c r="AE49" i="2"/>
  <c r="AE45" i="2"/>
  <c r="AE41" i="2"/>
  <c r="AE37" i="2"/>
  <c r="AE33" i="2"/>
  <c r="AE29" i="2"/>
  <c r="AE25" i="2"/>
  <c r="AE21" i="2"/>
  <c r="AE17" i="2"/>
  <c r="AE13" i="2"/>
  <c r="AE9" i="2"/>
  <c r="AE5" i="2"/>
  <c r="D103" i="2" l="1"/>
  <c r="AE35" i="2"/>
  <c r="AE100" i="2"/>
  <c r="AB77" i="2"/>
  <c r="C36" i="2"/>
  <c r="C90" i="2"/>
  <c r="D96" i="2"/>
  <c r="D98" i="2"/>
  <c r="C102" i="2"/>
  <c r="D23" i="2"/>
  <c r="AE83" i="2"/>
  <c r="D24" i="2"/>
  <c r="C65" i="2"/>
  <c r="AB99" i="2"/>
  <c r="AB52" i="2"/>
  <c r="AB24" i="2"/>
  <c r="AE48" i="2"/>
  <c r="C7" i="2"/>
  <c r="D11" i="2"/>
  <c r="C5" i="2"/>
  <c r="D90" i="2"/>
  <c r="D31" i="2"/>
  <c r="AE14" i="2"/>
  <c r="AB30" i="2"/>
  <c r="AE47" i="2"/>
  <c r="AE50" i="2"/>
  <c r="AE10" i="2"/>
  <c r="AE18" i="2"/>
  <c r="AE6" i="2"/>
  <c r="AE86" i="2"/>
  <c r="AE74" i="2"/>
  <c r="AE84" i="2"/>
  <c r="AE72" i="2"/>
  <c r="AE52" i="2"/>
  <c r="AE40" i="2"/>
  <c r="AB67" i="2"/>
  <c r="AB33" i="2"/>
  <c r="AB68" i="2"/>
  <c r="AB40" i="2"/>
  <c r="AB100" i="2"/>
  <c r="AB17" i="2"/>
  <c r="AB12" i="2"/>
  <c r="AB48" i="2"/>
  <c r="AB8" i="2"/>
  <c r="AB37" i="2"/>
  <c r="AB32" i="2"/>
  <c r="AB76" i="2"/>
  <c r="AB80" i="2"/>
  <c r="AB92" i="2"/>
  <c r="AB16" i="2"/>
  <c r="AB72" i="2"/>
  <c r="AB97" i="2"/>
  <c r="AB28" i="2"/>
</calcChain>
</file>

<file path=xl/sharedStrings.xml><?xml version="1.0" encoding="utf-8"?>
<sst xmlns="http://schemas.openxmlformats.org/spreadsheetml/2006/main" count="439" uniqueCount="245">
  <si>
    <t>int</t>
    <phoneticPr fontId="1" type="noConversion"/>
  </si>
  <si>
    <t>id</t>
    <phoneticPr fontId="1" type="noConversion"/>
  </si>
  <si>
    <t>ID(等级)</t>
    <phoneticPr fontId="1" type="noConversion"/>
  </si>
  <si>
    <t>winReward</t>
    <phoneticPr fontId="1" type="noConversion"/>
  </si>
  <si>
    <t>failReward</t>
    <phoneticPr fontId="1" type="noConversion"/>
  </si>
  <si>
    <t>int[][]</t>
    <phoneticPr fontId="1" type="noConversion"/>
  </si>
  <si>
    <t>initItem</t>
    <phoneticPr fontId="1" type="noConversion"/>
  </si>
  <si>
    <t>int[][]</t>
    <phoneticPr fontId="1" type="noConversion"/>
  </si>
  <si>
    <r>
      <t xml:space="preserve">竞技场初始物品
</t>
    </r>
    <r>
      <rPr>
        <sz val="10"/>
        <color theme="9"/>
        <rFont val="宋体"/>
        <family val="3"/>
        <charset val="134"/>
        <scheme val="minor"/>
      </rPr>
      <t>{类型，物品编号，数量，是否绑定}
装备和物品外的奖励不需填“物品编号”
类型：
1=装备
2=物品
3=金币
4=钻石
5=代金卷
6=贡献值
7=荣誉值
8=经验</t>
    </r>
    <phoneticPr fontId="1" type="noConversion"/>
  </si>
  <si>
    <r>
      <t xml:space="preserve">胜利者奖励
</t>
    </r>
    <r>
      <rPr>
        <sz val="10"/>
        <color theme="9"/>
        <rFont val="宋体"/>
        <family val="3"/>
        <charset val="134"/>
        <scheme val="minor"/>
      </rPr>
      <t>{组编号，类型，物品编号，数量，是否绑定,权重}
装备和物品外的奖励不需填“物品编号”
类型：
1=装备
2=物品
3=金币
4=钻石
5=代金卷
6=贡献值
7=荣誉值
8=经验</t>
    </r>
    <phoneticPr fontId="1" type="noConversion"/>
  </si>
  <si>
    <r>
      <t xml:space="preserve">失败者奖励
</t>
    </r>
    <r>
      <rPr>
        <sz val="10"/>
        <color theme="9"/>
        <rFont val="宋体"/>
        <family val="3"/>
        <charset val="134"/>
        <scheme val="minor"/>
      </rPr>
      <t>{组编号，类型，物品编号，数量，是否绑定,权重}
装备和物品外的奖励不需填“物品编号”
类型：
1=装备
2=物品
3=金币
4=钻石
5=代金卷
6=贡献值
7=荣誉值
8=经验</t>
    </r>
    <phoneticPr fontId="1" type="noConversion"/>
  </si>
  <si>
    <t xml:space="preserve"> </t>
    <phoneticPr fontId="1" type="noConversion"/>
  </si>
  <si>
    <t>药品ID</t>
    <phoneticPr fontId="1" type="noConversion"/>
  </si>
  <si>
    <t>数量</t>
    <phoneticPr fontId="1" type="noConversion"/>
  </si>
  <si>
    <t>经验</t>
    <phoneticPr fontId="1" type="noConversion"/>
  </si>
  <si>
    <t>金币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</si>
  <si>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</si>
  <si>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</si>
  <si>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</si>
  <si>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[[2,21100,6,1][2,21200,6,1]]</t>
  </si>
  <si>
    <t>[[2,21100,7,1][2,21200,7,1]]</t>
  </si>
  <si>
    <t>[[2,21100,8,1][2,21200,8,1]]</t>
  </si>
  <si>
    <t>[[2,21100,9,1][2,21200,9,1]]</t>
  </si>
  <si>
    <t>[[2,21100,10,1][2,21200,10,1]]</t>
  </si>
  <si>
    <t>[[2,21101,6,1][2,21201,6,1]]</t>
  </si>
  <si>
    <t>[[2,21101,7,1][2,21201,7,1]]</t>
  </si>
  <si>
    <t>[[2,21101,8,1][2,21201,8,1]]</t>
  </si>
  <si>
    <t>[[2,21101,9,1][2,21201,9,1]]</t>
  </si>
  <si>
    <t>[[2,21101,10,1][2,21201,10,1]]</t>
  </si>
  <si>
    <t>[[2,21102,6,1][2,21202,6,1]]</t>
  </si>
  <si>
    <t>[[2,21102,7,1][2,21202,7,1]]</t>
  </si>
  <si>
    <t>[[2,21102,8,1][2,21202,8,1]]</t>
  </si>
  <si>
    <t>[[2,21102,9,1][2,21202,9,1]]</t>
  </si>
  <si>
    <t>[[2,21102,10,1][2,21202,10,1]]</t>
  </si>
  <si>
    <t>[[2,21103,6,1][2,21203,6,1]]</t>
  </si>
  <si>
    <t>[[2,21103,7,1][2,21203,7,1]]</t>
  </si>
  <si>
    <t>[[2,21103,8,1][2,21203,8,1]]</t>
  </si>
  <si>
    <t>[[2,21103,9,1][2,21203,9,1]]</t>
  </si>
  <si>
    <t>[[2,21103,10,1][2,21203,10,1]]</t>
  </si>
  <si>
    <t>[[2,21104,6,1][2,21204,6,1]]</t>
  </si>
  <si>
    <t>[[2,21104,7,1][2,21204,7,1]]</t>
  </si>
  <si>
    <t>[[2,21104,8,1][2,21204,8,1]]</t>
  </si>
  <si>
    <t>[[2,21104,9,1][2,21204,9,1]]</t>
  </si>
  <si>
    <t>[[2,21104,10,1][2,21204,10,1]]</t>
  </si>
  <si>
    <t>概率</t>
    <phoneticPr fontId="1" type="noConversion"/>
  </si>
  <si>
    <t>[[1,8,0,150,1,10000][2,3,0,150,1,10000][3,2,33001,1,0,9689][3,2,33002,1,0,233][3,2,33003,1,0,78]]</t>
  </si>
  <si>
    <t>[[1,8,0,75,1,10000][2,3,0,75,1,10000][3,2,33001,1,0,9990][3,2,33002,1,0,8][3,2,33003,1,0,3]]</t>
  </si>
  <si>
    <t>[[1,8,0,200,1,10000][2,3,0,250,1,10000][3,2,33001,1,0,9677][3,2,33002,1,0,242][3,2,33003,1,0,81]]</t>
  </si>
  <si>
    <t>[[1,8,0,250,1,10000][2,3,0,250,1,10000][3,2,33001,1,0,9663][3,2,33002,1,0,253][3,2,33003,1,0,84]]</t>
  </si>
  <si>
    <t>[[1,8,0,125,1,10000][2,3,0,125,1,10000][3,2,33001,1,0,9968][3,2,33002,1,0,24][3,2,33003,1,0,8]]</t>
  </si>
  <si>
    <t>[[1,8,0,350,1,10000][2,3,0,300,1,10000][3,2,33001,1,0,9648][3,2,33002,1,0,264][3,2,33003,1,0,88]]</t>
  </si>
  <si>
    <t>[[1,8,0,450,1,10000][2,3,0,350,1,10000][3,2,33001,1,0,9632][3,2,33002,1,0,276][3,2,33003,1,0,92]]</t>
  </si>
  <si>
    <t>[[1,8,0,550,1,10000][2,3,0,400,1,10000][3,2,33001,1,0,9614][3,2,33002,1,0,290][3,2,33003,1,0,97]]</t>
  </si>
  <si>
    <t>[[1,8,0,700,1,10000][2,3,0,450,1,10000][3,2,33001,1,0,9594][3,2,33002,1,0,305][3,2,33003,1,0,102]]</t>
  </si>
  <si>
    <t>[[1,8,0,350,1,10000][2,3,0,225,1,10000][3,2,33001,1,0,9920][3,2,33002,1,0,60][3,2,33003,1,0,20]]</t>
  </si>
  <si>
    <t>[[1,8,0,900,1,10000][2,3,0,650,1,10000][3,2,33001,1,0,9573][3,2,33002,1,0,320][3,2,33003,1,0,107]]</t>
  </si>
  <si>
    <t>[[1,8,0,1100,1,10000][2,3,0,800,1,10000][3,2,33001,1,0,9551][3,2,33002,1,0,337][3,2,33003,1,0,112]]</t>
  </si>
  <si>
    <t>[[1,8,0,1350,1,10000][2,3,0,800,1,10000][3,2,33001,1,0,9527][3,2,33002,1,0,355][3,2,33003,1,0,118]]</t>
  </si>
  <si>
    <t>[[1,8,0,675,1,10000][2,3,0,400,1,10000][3,2,33001,1,0,9880][3,2,33002,1,0,90][3,2,33003,1,0,30]]</t>
  </si>
  <si>
    <t>[[1,8,0,1600,1,10000][2,3,0,850,1,10000][3,2,33001,1,0,9502][3,2,33002,1,0,374][3,2,33003,1,0,125]]</t>
  </si>
  <si>
    <t>[[1,8,0,1900,1,10000][2,3,0,1100,1,10000][3,2,33001,1,0,9475][3,2,33002,1,0,394][3,2,33003,1,0,131]]</t>
  </si>
  <si>
    <t>[[1,8,0,2250,1,10000][2,3,0,1350,1,10000][3,2,33001,1,0,9447][3,2,33002,1,0,415][3,2,33003,1,0,138]]</t>
  </si>
  <si>
    <t>[[1,8,0,1125,1,10000][2,3,0,675,1,10000][3,2,33001,1,0,9836][3,2,33002,1,0,123][3,2,33003,1,0,41]]</t>
  </si>
  <si>
    <t>[[1,8,0,2650,1,10000][2,3,0,1550,1,10000][3,2,33001,1,0,9417][3,2,33002,1,0,437][3,2,33003,1,0,146]]</t>
  </si>
  <si>
    <t>[[1,8,0,3100,1,10000][2,3,0,1450,1,10000][3,2,33001,1,0,9386][3,2,33002,1,0,461][3,2,33003,1,0,154]]</t>
  </si>
  <si>
    <t>[[1,8,0,3550,1,10000][2,3,0,1600,1,10000][3,2,33001,1,0,9353][3,2,33002,1,0,485][3,2,33003,1,0,162]]</t>
  </si>
  <si>
    <t>[[1,8,0,4100,1,10000][2,3,0,1700,1,10000][3,2,33001,1,0,9319][3,2,33002,1,0,511][3,2,33003,1,0,170]]</t>
  </si>
  <si>
    <t>[[1,8,0,2050,1,10000][2,3,0,850,1,10000][3,2,33001,1,0,9772][3,2,33002,1,0,171][3,2,33003,1,0,57]]</t>
  </si>
  <si>
    <t>[[1,8,0,4700,1,10000][2,3,0,2000,1,10000][3,2,33001,1,0,9283][3,2,33002,1,0,538][3,2,33003,1,0,179]]</t>
  </si>
  <si>
    <t>[[1,8,0,5350,1,10000][2,3,0,2100,1,10000][3,2,33001,1,0,9246][3,2,33002,1,0,566][3,2,33003,1,0,189]]</t>
  </si>
  <si>
    <t>[[1,8,0,6100,1,10000][2,3,0,2400,1,10000][3,2,33001,1,0,9208][3,2,33002,1,0,594][3,2,33003,1,0,198]]</t>
  </si>
  <si>
    <t>[[1,8,0,3050,1,10000][2,3,0,1200,1,10000][3,2,33001,1,0,9720][3,2,33002,1,0,210][3,2,33003,1,0,70]]</t>
  </si>
  <si>
    <t>[[1,8,0,6850,1,10000][2,3,0,2200,1,10000][3,2,33001,1,0,9168][3,2,33002,1,0,624][3,2,33003,1,0,208]]</t>
  </si>
  <si>
    <t>[[1,8,0,7700,1,10000][2,3,0,2650,1,10000][3,2,33001,1,0,9127][3,2,33002,1,0,655][3,2,33003,1,0,218]]</t>
  </si>
  <si>
    <t>[[1,8,0,8650,1,10000][2,3,0,2700,1,10000][3,2,33001,1,0,9084][3,2,33002,1,0,687][3,2,33003,1,0,229]]</t>
  </si>
  <si>
    <t>[[1,8,0,4325,1,10000][2,3,0,1350,1,10000][3,2,33001,1,0,9664][3,2,33002,1,0,252][3,2,33003,1,0,84]]</t>
  </si>
  <si>
    <t>[[1,8,0,9650,1,10000][2,3,0,2700,1,10000][3,2,33001,1,0,9040][3,2,33002,1,0,720][3,2,33003,1,0,240]]</t>
  </si>
  <si>
    <t>[[1,8,0,10700,1,10000][2,3,0,3250,1,10000][3,2,33001,1,0,8994][3,2,33002,1,0,755][3,2,33003,1,0,252]]</t>
  </si>
  <si>
    <t>[[1,8,0,11850,1,10000][2,3,0,3600,1,10000][3,2,33001,1,0,8947][3,2,33002,1,0,790][3,2,33003,1,0,263]]</t>
  </si>
  <si>
    <t>[[1,8,0,13100,1,10000][2,3,0,4050,1,10000][3,2,33001,1,0,8898][3,2,33002,1,0,827][3,2,33003,1,0,276]]</t>
  </si>
  <si>
    <t>[[1,8,0,6550,1,10000][2,3,0,2025,1,10000][3,2,33001,1,0,9584][3,2,33002,1,0,312][3,2,33003,1,0,104]]</t>
  </si>
  <si>
    <t>[[1,8,0,14400,1,10000][2,3,0,3650,1,10000][3,2,33001,1,0,8848][3,2,33002,1,0,864][3,2,33003,1,0,288]]</t>
  </si>
  <si>
    <t>[[1,8,0,15800,1,10000][2,3,0,3750,1,10000][3,2,33001,1,0,8796][3,2,33002,1,0,903][3,2,33003,1,0,301]]</t>
  </si>
  <si>
    <t>[[1,8,0,17350,1,10000][2,3,0,3850,1,10000][3,2,33001,1,0,8743][3,2,33002,1,0,943][3,2,33003,1,0,314]]</t>
  </si>
  <si>
    <t>[[1,8,0,8675,1,10000][2,3,0,1925,1,10000][3,2,33001,1,0,9520][3,2,33002,1,0,360][3,2,33003,1,0,120]]</t>
  </si>
  <si>
    <t>[[1,8,0,18900,1,10000][2,3,0,3900,1,10000][3,2,33001,1,0,8688][3,2,33002,1,0,984][3,2,33003,1,0,328]]</t>
  </si>
  <si>
    <t>[[1,8,0,20600,1,10000][2,3,0,4950,1,10000][3,2,33001,1,0,8632][3,2,33002,1,0,1026][3,2,33003,1,0,342]]</t>
  </si>
  <si>
    <t>[[1,8,0,22400,1,10000][2,3,0,5100,1,10000][3,2,33001,1,0,8575][3,2,33002,1,0,1069][3,2,33003,1,0,356]]</t>
  </si>
  <si>
    <t>[[1,8,0,11200,1,10000][2,3,0,2550,1,10000][3,2,33001,1,0,9452][3,2,33002,1,0,411][3,2,33003,1,0,137]]</t>
  </si>
  <si>
    <t>[[1,8,0,24300,1,10000][2,3,0,5550,1,10000][3,2,33001,1,0,8516][3,2,33002,1,0,1113][3,2,33003,1,0,371]]</t>
  </si>
  <si>
    <t>[[1,8,0,26350,1,10000][2,3,0,5750,1,10000][3,2,33001,1,0,8456][3,2,33002,1,0,1158][3,2,33003,1,0,386]]</t>
  </si>
  <si>
    <t>[[1,8,0,28450,1,10000][2,3,0,5550,1,10000][3,2,33001,1,0,8394][3,2,33002,1,0,1205][3,2,33003,1,0,402]]</t>
  </si>
  <si>
    <t>[[1,8,0,30650,1,10000][2,3,0,5650,1,10000][3,2,33001,1,0,8331][3,2,33002,1,0,1252][3,2,33003,1,0,417]]</t>
  </si>
  <si>
    <t>[[1,8,0,15325,1,10000][2,3,0,2825,1,10000][3,2,33001,1,0,9356][3,2,33002,1,0,483][3,2,33003,1,0,161]]</t>
  </si>
  <si>
    <t>[[1,8,0,33000,1,10000][2,3,0,5900,1,10000][3,2,33001,1,0,8266][3,2,33002,1,0,1301][3,2,33003,1,0,434]]</t>
  </si>
  <si>
    <t>[[1,8,0,35500,1,10000][2,3,0,5900,1,10000][3,2,33001,1,0,8200][3,2,33002,1,0,1350][3,2,33003,1,0,450]]</t>
  </si>
  <si>
    <t>[[1,8,0,38100,1,10000][2,3,0,6750,1,10000][3,2,33001,1,0,8132][3,2,33002,1,0,1401][3,2,33003,1,0,467]]</t>
  </si>
  <si>
    <t>[[1,8,0,19050,1,10000][2,3,0,3375,1,10000][3,2,33001,1,0,9280][3,2,33002,1,0,540][3,2,33003,1,0,180]]</t>
  </si>
  <si>
    <t>[[1,8,0,40800,1,10000][2,3,0,6850,1,10000][3,2,33001,1,0,8063][3,2,33002,1,0,1453][3,2,33003,1,0,484]]</t>
  </si>
  <si>
    <t>[[1,8,0,43650,1,10000][2,3,0,8250,1,10000][3,2,33001,1,0,7992][3,2,33002,1,0,1506][3,2,33003,1,0,502]]</t>
  </si>
  <si>
    <t>[[1,8,0,46600,1,10000][2,3,0,8500,1,10000][3,2,33001,1,0,7920][3,2,33002,1,0,1560][3,2,33003,1,0,520]]</t>
  </si>
  <si>
    <t>[[1,8,0,23300,1,10000][2,3,0,4250,1,10000][3,2,33001,1,0,9200][3,2,33002,1,0,600][3,2,33003,1,0,200]]</t>
  </si>
  <si>
    <t>[[1,8,0,49700,1,10000][2,3,0,7950,1,10000][3,2,33001,1,0,7847][3,2,33002,1,0,1615][3,2,33003,1,0,538]]</t>
  </si>
  <si>
    <t>[[1,8,0,52950,1,10000][2,3,0,8000,1,10000][3,2,33001,1,0,7772][3,2,33002,1,0,1671][3,2,33003,1,0,557]]</t>
  </si>
  <si>
    <t>[[1,8,0,56350,1,10000][2,3,0,8700,1,10000][3,2,33001,1,0,7695][3,2,33002,1,0,1729][3,2,33003,1,0,576]]</t>
  </si>
  <si>
    <t>[[1,8,0,59850,1,10000][2,3,0,8850,1,10000][3,2,33001,1,0,7617][3,2,33002,1,0,1787][3,2,33003,1,0,596]]</t>
  </si>
  <si>
    <t>[[1,8,0,29925,1,10000][2,3,0,4425,1,10000][3,2,33001,1,0,9088][3,2,33002,1,0,684][3,2,33003,1,0,228]]</t>
  </si>
  <si>
    <t>[[1,8,0,63550,1,10000][2,3,0,9150,1,10000][3,2,33001,1,0,7538][3,2,33002,1,0,1847][3,2,33003,1,0,616]]</t>
  </si>
  <si>
    <t>[[1,8,0,67350,1,10000][2,3,0,10150,1,10000][3,2,33001,1,0,7457][3,2,33002,1,0,1907][3,2,33003,1,0,636]]</t>
  </si>
  <si>
    <t>[[1,8,0,71350,1,10000][2,3,0,10150,1,10000][3,2,33001,1,0,7375][3,2,33002,1,0,1969][3,2,33003,1,0,656]]</t>
  </si>
  <si>
    <t>[[1,8,0,35675,1,10000][2,3,0,5075,1,10000][3,2,33001,1,0,9000][3,2,33002,1,0,750][3,2,33003,1,0,250]]</t>
  </si>
  <si>
    <t>[[1,8,0,75450,1,10000][2,3,0,10950,1,10000][3,2,33001,1,0,7291][3,2,33002,1,0,2032][3,2,33003,1,0,677]]</t>
  </si>
  <si>
    <t>[[1,8,0,79750,1,10000][2,3,0,12000,1,10000][3,2,33001,1,0,7206][3,2,33002,1,0,2096][3,2,33003,1,0,699]]</t>
  </si>
  <si>
    <t>[[1,8,0,84200,1,10000][2,3,0,11350,1,10000][3,2,33001,1,0,7119][3,2,33002,1,0,2161][3,2,33003,1,0,720]]</t>
  </si>
  <si>
    <t>[[1,8,0,42100,1,10000][2,3,0,5675,1,10000][3,2,33001,1,0,8908][3,2,33002,1,0,819][3,2,33003,1,0,273]]</t>
  </si>
  <si>
    <t>[[1,8,0,88800,1,10000][2,3,0,11500,1,10000][3,2,33001,1,0,7031][3,2,33002,1,0,2227][3,2,33003,1,0,742]]</t>
  </si>
  <si>
    <t>[[1,8,0,93600,1,10000][2,3,0,11650,1,10000][3,2,33001,1,0,6942][3,2,33002,1,0,2294][3,2,33003,1,0,765]]</t>
  </si>
  <si>
    <t>[[1,8,0,98500,1,10000][2,3,0,12600,1,10000][3,2,33001,1,0,6851][3,2,33002,1,0,2362][3,2,33003,1,0,787]]</t>
  </si>
  <si>
    <t>[[1,8,0,103650,1,10000][2,3,0,12650,1,10000][3,2,33001,1,0,6758][3,2,33002,1,0,2432][3,2,33003,1,0,811]]</t>
  </si>
  <si>
    <t>[[1,8,0,51825,1,10000][2,3,0,6325,1,10000][3,2,33001,1,0,8780][3,2,33002,1,0,915][3,2,33003,1,0,305]]</t>
  </si>
  <si>
    <t>[[1,8,0,108950,1,10000][2,3,0,13950,1,10000][3,2,33001,1,0,6664][3,2,33002,1,0,2502][3,2,33003,1,0,834]]</t>
  </si>
  <si>
    <t>[[1,8,0,114400,1,10000][2,3,0,14250,1,10000][3,2,33001,1,0,6569][3,2,33002,1,0,2573][3,2,33003,1,0,858]]</t>
  </si>
  <si>
    <t>[[1,8,0,120100,1,10000][2,3,0,14250,1,10000][3,2,33001,1,0,6472][3,2,33002,1,0,2646][3,2,33003,1,0,882]]</t>
  </si>
  <si>
    <t>[[1,8,0,60050,1,10000][2,3,0,7125,1,10000][3,2,33001,1,0,8680][3,2,33002,1,0,990][3,2,33003,1,0,330]]</t>
  </si>
  <si>
    <t>[[1,8,0,125900,1,10000][2,3,0,15300,1,10000][3,2,33001,1,0,6374][3,2,33002,1,0,2720][3,2,33003,1,0,907]]</t>
  </si>
  <si>
    <t>[[1,8,0,131950,1,10000][2,3,0,16750,1,10000][3,2,33001,1,0,6274][3,2,33002,1,0,2795][3,2,33003,1,0,932]]</t>
  </si>
  <si>
    <t>[[1,8,0,138150,1,10000][2,3,0,15850,1,10000][3,2,33001,1,0,6173][3,2,33002,1,0,2870][3,2,33003,1,0,957]]</t>
  </si>
  <si>
    <t>[[1,8,0,69075,1,10000][2,3,0,7925,1,10000][3,2,33001,1,0,8576][3,2,33002,1,0,1068][3,2,33003,1,0,356]]</t>
  </si>
  <si>
    <t>[[1,8,0,144600,1,10000][2,3,0,16150,1,10000][3,2,33001,1,0,6070][3,2,33002,1,0,2948][3,2,33003,1,0,983]]</t>
  </si>
  <si>
    <t>[[1,8,0,151200,1,10000][2,3,0,16300,1,10000][3,2,33001,1,0,5966][3,2,33002,1,0,3026][3,2,33003,1,0,1009]]</t>
  </si>
  <si>
    <t>[[1,8,0,158000,1,10000][2,3,0,17450,1,10000][3,2,33001,1,0,5860][3,2,33002,1,0,3105][3,2,33003,1,0,1035]]</t>
  </si>
  <si>
    <t>[[1,8,0,165050,1,10000][2,3,0,17650,1,10000][3,2,33001,1,0,5753][3,2,33002,1,0,3185][3,2,33003,1,0,1062]]</t>
  </si>
  <si>
    <t>[[1,8,0,82525,1,10000][2,3,0,8825,1,10000][3,2,33001,1,0,8432][3,2,33002,1,0,1176][3,2,33003,1,0,392]]</t>
  </si>
  <si>
    <t>[[1,8,0,172250,1,10000][2,3,0,19200,1,10000][3,2,33001,1,0,5644][3,2,33002,1,0,3267][3,2,33003,1,0,1089]]</t>
  </si>
  <si>
    <t>[[1,8,0,179700,1,10000][2,3,0,19500,1,10000][3,2,33001,1,0,5534][3,2,33002,1,0,3350][3,2,33003,1,0,1117]]</t>
  </si>
  <si>
    <t>[[1,8,0,187350,1,10000][2,3,0,20700,1,10000][3,2,33001,1,0,5423][3,2,33002,1,0,3433][3,2,33003,1,0,1144]]</t>
  </si>
  <si>
    <t>[[1,8,0,93675,1,10000][2,3,0,10350,1,10000][3,2,33001,1,0,8320][3,2,33002,1,0,1260][3,2,33003,1,0,420]]</t>
  </si>
  <si>
    <t>[[1,8,0,195200,1,10000][2,3,0,20900,1,10000][3,2,33001,1,0,5310][3,2,33002,1,0,3518][3,2,33003,1,0,1173]]</t>
  </si>
  <si>
    <t>[[1,8,0,203250,1,10000][2,3,0,22700,1,10000][3,2,33001,1,0,5196][3,2,33002,1,0,3603][3,2,33003,1,0,1201]]</t>
  </si>
  <si>
    <t>[[1,8,0,211550,1,10000][2,3,0,21650,1,10000][3,2,33001,1,0,5080][3,2,33002,1,0,3690][3,2,33003,1,0,1230]]</t>
  </si>
  <si>
    <t>[[1,8,0,105775,1,10000][2,3,0,10825,1,10000][3,2,33001,1,0,8204][3,2,33002,1,0,1347][3,2,33003,1,0,449]]</t>
  </si>
  <si>
    <t>[[1,8,0,220100,1,10000][2,3,0,22000,1,10000][3,2,33001,1,0,4963][3,2,33002,1,0,3778][3,2,33003,1,0,1259]]</t>
  </si>
  <si>
    <t>[[1,8,0,228850,1,10000][2,3,0,22200,1,10000][3,2,33001,1,0,4844][3,2,33002,1,0,3867][3,2,33003,1,0,1289]]</t>
  </si>
  <si>
    <t>[[1,8,0,237800,1,10000][2,3,0,23400,1,10000][3,2,33001,1,0,4724][3,2,33002,1,0,3957][3,2,33003,1,0,1319]]</t>
  </si>
  <si>
    <t>[[1,8,0,247000,1,10000][2,3,0,23850,1,10000][3,2,33001,1,0,4602][3,2,33002,1,0,4049][3,2,33003,1,0,1350]]</t>
  </si>
  <si>
    <t>[[1,8,0,123500,1,10000][2,3,0,11925,1,10000][3,2,33001,1,0,8044][3,2,33002,1,0,1467][3,2,33003,1,0,489]]</t>
  </si>
  <si>
    <t>[[1,8,0,256450,1,10000][2,3,0,25850,1,10000][3,2,33001,1,0,4479][3,2,33002,1,0,4141][3,2,33003,1,0,1380]]</t>
  </si>
  <si>
    <t>[[1,8,0,266150,1,10000][2,3,0,26200,1,10000][3,2,33001,1,0,4354][3,2,33002,1,0,4235][3,2,33003,1,0,1412]]</t>
  </si>
  <si>
    <t>[[1,8,0,276100,1,10000][2,3,0,26300,1,10000][3,2,33001,1,0,4228][3,2,33002,1,0,4329][3,2,33003,1,0,1443]]</t>
  </si>
  <si>
    <t>[[1,8,0,138050,1,10000][2,3,0,13150,1,10000][3,2,33001,1,0,7920][3,2,33002,1,0,1560][3,2,33003,1,0,520]]</t>
  </si>
  <si>
    <t>[[1,8,0,286250,1,10000][2,3,0,27500,1,10000][3,2,33001,1,0,4100][3,2,33002,1,0,4425][3,2,33003,1,0,1475]]</t>
  </si>
  <si>
    <t>[[1,8,0,296650,1,10000][2,3,0,29750,1,10000][3,2,33001,1,0,3971][3,2,33002,1,0,4522][3,2,33003,1,0,1507]]</t>
  </si>
  <si>
    <t>[[1,8,0,307350,1,10000][2,3,0,30000,1,10000][3,2,33001,1,0,3841][3,2,33002,1,0,4619][3,2,33003,1,0,1540]]</t>
  </si>
  <si>
    <t>[[1,8,0,153675,1,10000][2,3,0,15000,1,10000][3,2,33001,1,0,7792][3,2,33002,1,0,1656][3,2,33003,1,0,552]]</t>
  </si>
  <si>
    <t>[[1,8,0,318250,1,10000][2,3,0,28650,1,10000][3,2,33001,1,0,3709][3,2,33002,1,0,4718][3,2,33003,1,0,1573]]</t>
  </si>
  <si>
    <t>[[1,8,0,329450,1,10000][2,3,0,29200,1,10000][3,2,33001,1,0,3576][3,2,33002,1,0,4818][3,2,33003,1,0,1606]]</t>
  </si>
  <si>
    <t>[[1,8,0,340900,1,10000][2,3,0,30550,1,10000][3,2,33001,1,0,3441][3,2,33002,1,0,4919][3,2,33003,1,0,1640]]</t>
  </si>
  <si>
    <t>[[1,8,0,352600,1,10000][2,3,0,31150,1,10000][3,2,33001,1,0,3305][3,2,33002,1,0,5021][3,2,33003,1,0,1674]]</t>
  </si>
  <si>
    <t>[[1,8,0,176300,1,10000][2,3,0,15575,1,10000][3,2,33001,1,0,7616][3,2,33002,1,0,1788][3,2,33003,1,0,596]]</t>
  </si>
  <si>
    <t>[[1,8,0,364550,1,10000][2,3,0,33450,1,10000][3,2,33001,1,0,3167][3,2,33002,1,0,5125][3,2,33003,1,0,1708]]</t>
  </si>
  <si>
    <t>[[1,8,0,376800,1,10000][2,3,0,33450,1,10000][3,2,33001,1,0,3028][3,2,33002,1,0,5229][3,2,33003,1,0,1743]]</t>
  </si>
  <si>
    <t>[[1,8,0,389350,1,10000][2,3,0,34050,1,10000][3,2,33001,1,0,2887][3,2,33002,1,0,5335][3,2,33003,1,0,1778]]</t>
  </si>
  <si>
    <t>[[1,8,0,194675,1,10000][2,3,0,17025,1,10000][3,2,33001,1,0,7480][3,2,33002,1,0,1890][3,2,33003,1,0,630]]</t>
  </si>
  <si>
    <t>[[1,8,0,402100,1,10000][2,3,0,36450,1,10000][3,2,33001,1,0,2745][3,2,33002,1,0,5441][3,2,33003,1,0,1814]]</t>
  </si>
  <si>
    <t>[[1,8,0,415200,1,10000][2,3,0,38250,1,10000][3,2,33001,1,0,2601][3,2,33002,1,0,5549][3,2,33003,1,0,1850]]</t>
  </si>
  <si>
    <t>[[1,8,0,428550,1,10000][2,3,0,38600,1,10000][3,2,33001,1,0,2456][3,2,33002,1,0,5658][3,2,33003,1,0,1886]]</t>
  </si>
  <si>
    <t>[[1,8,0,214275,1,10000][2,3,0,19300,1,10000][3,2,33001,1,0,7340][3,2,33002,1,0,1995][3,2,33003,1,0,665]]</t>
  </si>
  <si>
    <t>[[1,8,0,442150,1,10000][2,3,0,38900,1,10000][3,2,33001,1,0,2310][3,2,33002,1,0,5768][3,2,33003,1,0,1923]]</t>
  </si>
  <si>
    <t>[[1,8,0,456100,1,10000][2,3,0,38850,1,10000][3,2,33001,1,0,2162][3,2,33002,1,0,5879][3,2,33003,1,0,1960]]</t>
  </si>
  <si>
    <t>[[1,8,0,470300,1,10000][2,3,0,39200,1,10000][3,2,33001,1,0,2012][3,2,33002,1,0,5991][3,2,33003,1,0,1997]]</t>
  </si>
  <si>
    <t>[[1,8,0,484800,1,10000][2,3,0,39400,1,10000][3,2,33001,1,0,1861][3,2,33002,1,0,6104][3,2,33003,1,0,2035]]</t>
  </si>
  <si>
    <t>[[1,8,0,242400,1,10000][2,3,0,19700,1,10000][3,2,33001,1,0,7148][3,2,33002,1,0,2139][3,2,33003,1,0,713]]</t>
  </si>
  <si>
    <t>[[1,8,0,499600,1,10000][2,3,0,40000,1,10000][3,2,33001,1,0,1709][3,2,33002,1,0,6218][3,2,33003,1,0,2073]]</t>
  </si>
  <si>
    <t>[[1,8,0,514700,1,10000][2,3,0,42750,1,10000][3,2,33001,1,0,1555][3,2,33002,1,0,6334][3,2,33003,1,0,2111]]</t>
  </si>
  <si>
    <t>[[1,8,0,514700,1,10000][2,3,0,43400,1,10000][3,2,33001,1,0,1400][3,2,33002,1,0,6450][3,2,33003,1,0,2150]]</t>
  </si>
  <si>
    <t>[[1,8,0,257350,1,10000][2,3,0,21700,1,10000][3,2,33001,1,0,7000][3,2,33002,1,0,2250][3,2,33003,1,0,750]]</t>
  </si>
  <si>
    <t>[[1,8,0,100,1,10000][2,3,0,125,1,10000][3,2,33001,1,0,9979][3,2,33002,1,0,16][3,2,33003,1,0,5]]</t>
  </si>
  <si>
    <t>[[1,8,0,175,1,10000][2,3,0,150,1,10000][3,2,33001,1,0,9957][3,2,33002,1,0,32][3,2,33003,1,0,11]]</t>
  </si>
  <si>
    <t>[[1,8,0,225,1,10000][2,3,0,175,1,10000][3,2,33001,1,0,9945][3,2,33002,1,0,41][3,2,33003,1,0,14]]</t>
  </si>
  <si>
    <t>[[1,8,0,275,1,10000][2,3,0,200,1,10000][3,2,33001,1,0,9933][3,2,33002,1,0,50][3,2,33003,1,0,17]]</t>
  </si>
  <si>
    <t>[[1,8,0,450,1,10000][2,3,0,325,1,10000][3,2,33001,1,0,9907][3,2,33002,1,0,70][3,2,33003,1,0,23]]</t>
  </si>
  <si>
    <t>[[1,8,0,550,1,10000][2,3,0,400,1,10000][3,2,33001,1,0,9894][3,2,33002,1,0,80][3,2,33003,1,0,27]]</t>
  </si>
  <si>
    <t>[[1,8,0,800,1,10000][2,3,0,425,1,10000][3,2,33001,1,0,9866][3,2,33002,1,0,101][3,2,33003,1,0,34]]</t>
  </si>
  <si>
    <t>[[1,8,0,950,1,10000][2,3,0,550,1,10000][3,2,33001,1,0,9851][3,2,33002,1,0,112][3,2,33003,1,0,37]]</t>
  </si>
  <si>
    <t>[[1,8,0,1325,1,10000][2,3,0,775,1,10000][3,2,33001,1,0,9821][3,2,33002,1,0,134][3,2,33003,1,0,45]]</t>
  </si>
  <si>
    <t>[[1,8,0,1550,1,10000][2,3,0,725,1,10000][3,2,33001,1,0,9805][3,2,33002,1,0,146][3,2,33003,1,0,49]]</t>
  </si>
  <si>
    <t>[[1,8,0,1775,1,10000][2,3,0,800,1,10000][3,2,33001,1,0,9789][3,2,33002,1,0,158][3,2,33003,1,0,53]]</t>
  </si>
  <si>
    <t>[[1,8,0,2350,1,10000][2,3,0,1000,1,10000][3,2,33001,1,0,9755][3,2,33002,1,0,184][3,2,33003,1,0,61]]</t>
  </si>
  <si>
    <t>[[1,8,0,2675,1,10000][2,3,0,1050,1,10000][3,2,33001,1,0,9738][3,2,33002,1,0,197][3,2,33003,1,0,66]]</t>
  </si>
  <si>
    <t>[[1,8,0,3425,1,10000][2,3,0,1100,1,10000][3,2,33001,1,0,9702][3,2,33002,1,0,224][3,2,33003,1,0,75]]</t>
  </si>
  <si>
    <t>[[1,8,0,3850,1,10000][2,3,0,1325,1,10000][3,2,33001,1,0,9683][3,2,33002,1,0,238][3,2,33003,1,0,79]]</t>
  </si>
  <si>
    <t>[[1,8,0,4825,1,10000][2,3,0,1350,1,10000][3,2,33001,1,0,9645][3,2,33002,1,0,266][3,2,33003,1,0,89]]</t>
  </si>
  <si>
    <t>[[1,8,0,5350,1,10000][2,3,0,1625,1,10000][3,2,33001,1,0,9625][3,2,33002,1,0,281][3,2,33003,1,0,94]]</t>
  </si>
  <si>
    <t>[[1,8,0,5925,1,10000][2,3,0,1800,1,10000][3,2,33001,1,0,9605][3,2,33002,1,0,296][3,2,33003,1,0,99]]</t>
  </si>
  <si>
    <t>[[1,8,0,7200,1,10000][2,3,0,1825,1,10000][3,2,33001,1,0,9563][3,2,33002,1,0,328][3,2,33003,1,0,109]]</t>
  </si>
  <si>
    <t>[[1,8,0,7900,1,10000][2,3,0,1875,1,10000][3,2,33001,1,0,9542][3,2,33002,1,0,344][3,2,33003,1,0,115]]</t>
  </si>
  <si>
    <t>[[1,8,0,9450,1,10000][2,3,0,1950,1,10000][3,2,33001,1,0,9498][3,2,33002,1,0,377][3,2,33003,1,0,126]]</t>
  </si>
  <si>
    <t>[[1,8,0,10300,1,10000][2,3,0,2475,1,10000][3,2,33001,1,0,9475][3,2,33002,1,0,394][3,2,33003,1,0,131]]</t>
  </si>
  <si>
    <t>[[1,8,0,12150,1,10000][2,3,0,2775,1,10000][3,2,33001,1,0,9429][3,2,33002,1,0,428][3,2,33003,1,0,143]]</t>
  </si>
  <si>
    <t>[[1,8,0,13175,1,10000][2,3,0,2875,1,10000][3,2,33001,1,0,9405][3,2,33002,1,0,446][3,2,33003,1,0,149]]</t>
  </si>
  <si>
    <t>[[1,8,0,14225,1,10000][2,3,0,2775,1,10000][3,2,33001,1,0,9381][3,2,33002,1,0,464][3,2,33003,1,0,155]]</t>
  </si>
  <si>
    <t>[[1,8,0,16500,1,10000][2,3,0,2950,1,10000][3,2,33001,1,0,9331][3,2,33002,1,0,502][3,2,33003,1,0,167]]</t>
  </si>
  <si>
    <t>[[1,8,0,17750,1,10000][2,3,0,2950,1,10000][3,2,33001,1,0,9306][3,2,33002,1,0,521][3,2,33003,1,0,174]]</t>
  </si>
  <si>
    <t>[[1,8,0,20400,1,10000][2,3,0,3425,1,10000][3,2,33001,1,0,9254][3,2,33002,1,0,560][3,2,33003,1,0,187]]</t>
  </si>
  <si>
    <t>[[1,8,0,21825,1,10000][2,3,0,4125,1,10000][3,2,33001,1,0,9227][3,2,33002,1,0,580][3,2,33003,1,0,193]]</t>
  </si>
  <si>
    <t>[[1,8,0,24850,1,10000][2,3,0,3975,1,10000][3,2,33001,1,0,9173][3,2,33002,1,0,620][3,2,33003,1,0,207]]</t>
  </si>
  <si>
    <t>[[1,8,0,26475,1,10000][2,3,0,4000,1,10000][3,2,33001,1,0,9145][3,2,33002,1,0,641][3,2,33003,1,0,214]]</t>
  </si>
  <si>
    <t>[[1,8,0,28175,1,10000][2,3,0,4350,1,10000][3,2,33001,1,0,9117][3,2,33002,1,0,662][3,2,33003,1,0,221]]</t>
  </si>
  <si>
    <t>[[1,8,0,31775,1,10000][2,3,0,4575,1,10000][3,2,33001,1,0,9059][3,2,33002,1,0,706][3,2,33003,1,0,235]]</t>
  </si>
  <si>
    <t>[[1,8,0,33675,1,10000][2,3,0,5075,1,10000][3,2,33001,1,0,9030][3,2,33002,1,0,728][3,2,33003,1,0,243]]</t>
  </si>
  <si>
    <t>[[1,8,0,37725,1,10000][2,3,0,5475,1,10000][3,2,33001,1,0,8970][3,2,33002,1,0,773][3,2,33003,1,0,258]]</t>
  </si>
  <si>
    <t>[[1,8,0,39875,1,10000][2,3,0,6000,1,10000][3,2,33001,1,0,8939][3,2,33002,1,0,796][3,2,33003,1,0,265]]</t>
  </si>
  <si>
    <t>[[1,8,0,44400,1,10000][2,3,0,5750,1,10000][3,2,33001,1,0,8877][3,2,33002,1,0,842][3,2,33003,1,0,281]]</t>
  </si>
  <si>
    <t>[[1,8,0,46800,1,10000][2,3,0,5825,1,10000][3,2,33001,1,0,8845][3,2,33002,1,0,866][3,2,33003,1,0,289]]</t>
  </si>
  <si>
    <t>[[1,8,0,49250,1,10000][2,3,0,6300,1,10000][3,2,33001,1,0,8813][3,2,33002,1,0,890][3,2,33003,1,0,297]]</t>
  </si>
  <si>
    <t>[[1,8,0,54475,1,10000][2,3,0,6975,1,10000][3,2,33001,1,0,8747][3,2,33002,1,0,940][3,2,33003,1,0,313]]</t>
  </si>
  <si>
    <t>[[1,8,0,57200,1,10000][2,3,0,7125,1,10000][3,2,33001,1,0,8714][3,2,33002,1,0,965][3,2,33003,1,0,322]]</t>
  </si>
  <si>
    <t>[[1,8,0,62950,1,10000][2,3,0,7650,1,10000][3,2,33001,1,0,8646][3,2,33002,1,0,1016][3,2,33003,1,0,339]]</t>
  </si>
  <si>
    <t>[[1,8,0,65975,1,10000][2,3,0,8375,1,10000][3,2,33001,1,0,8611][3,2,33002,1,0,1042][3,2,33003,1,0,347]]</t>
  </si>
  <si>
    <t>[[1,8,0,72300,1,10000][2,3,0,8075,1,10000][3,2,33001,1,0,8541][3,2,33002,1,0,1094][3,2,33003,1,0,365]]</t>
  </si>
  <si>
    <t>[[1,8,0,75600,1,10000][2,3,0,8150,1,10000][3,2,33001,1,0,8505][3,2,33002,1,0,1121][3,2,33003,1,0,374]]</t>
  </si>
  <si>
    <t>[[1,8,0,79000,1,10000][2,3,0,8725,1,10000][3,2,33001,1,0,8469][3,2,33002,1,0,1148][3,2,33003,1,0,383]]</t>
  </si>
  <si>
    <t>[[1,8,0,86125,1,10000][2,3,0,9600,1,10000][3,2,33001,1,0,8395][3,2,33002,1,0,1204][3,2,33003,1,0,401]]</t>
  </si>
  <si>
    <t>[[1,8,0,89850,1,10000][2,3,0,9750,1,10000][3,2,33001,1,0,8358][3,2,33002,1,0,1232][3,2,33003,1,0,411]]</t>
  </si>
  <si>
    <t>[[1,8,0,97600,1,10000][2,3,0,10450,1,10000][3,2,33001,1,0,8282][3,2,33002,1,0,1289][3,2,33003,1,0,430]]</t>
  </si>
  <si>
    <t>[[1,8,0,101625,1,10000][2,3,0,11350,1,10000][3,2,33001,1,0,8243][3,2,33002,1,0,1318][3,2,33003,1,0,439]]</t>
  </si>
  <si>
    <t>[[1,8,0,110050,1,10000][2,3,0,11000,1,10000][3,2,33001,1,0,8165][3,2,33002,1,0,1376][3,2,33003,1,0,459]]</t>
  </si>
  <si>
    <t>[[1,8,0,114425,1,10000][2,3,0,11100,1,10000][3,2,33001,1,0,8125][3,2,33002,1,0,1406][3,2,33003,1,0,469]]</t>
  </si>
  <si>
    <t>[[1,8,0,118900,1,10000][2,3,0,11700,1,10000][3,2,33001,1,0,8085][3,2,33002,1,0,1436][3,2,33003,1,0,479]]</t>
  </si>
  <si>
    <t>[[1,8,0,128225,1,10000][2,3,0,12925,1,10000][3,2,33001,1,0,8003][3,2,33002,1,0,1498][3,2,33003,1,0,499]]</t>
  </si>
  <si>
    <t>[[1,8,0,133075,1,10000][2,3,0,13100,1,10000][3,2,33001,1,0,7962][3,2,33002,1,0,1529][3,2,33003,1,0,510]]</t>
  </si>
  <si>
    <t>[[1,8,0,143125,1,10000][2,3,0,13750,1,10000][3,2,33001,1,0,7878][3,2,33002,1,0,1592][3,2,33003,1,0,531]]</t>
  </si>
  <si>
    <t>[[1,8,0,148325,1,10000][2,3,0,14875,1,10000][3,2,33001,1,0,7835][3,2,33002,1,0,1624][3,2,33003,1,0,541]]</t>
  </si>
  <si>
    <t>[[1,8,0,159125,1,10000][2,3,0,14325,1,10000][3,2,33001,1,0,7749][3,2,33002,1,0,1688][3,2,33003,1,0,563]]</t>
  </si>
  <si>
    <t>[[1,8,0,164725,1,10000][2,3,0,14600,1,10000][3,2,33001,1,0,7705][3,2,33002,1,0,1721][3,2,33003,1,0,574]]</t>
  </si>
  <si>
    <t>[[1,8,0,170450,1,10000][2,3,0,15275,1,10000][3,2,33001,1,0,7661][3,2,33002,1,0,1754][3,2,33003,1,0,585]]</t>
  </si>
  <si>
    <t>[[1,8,0,182275,1,10000][2,3,0,16725,1,10000][3,2,33001,1,0,7571][3,2,33002,1,0,1822][3,2,33003,1,0,607]]</t>
  </si>
  <si>
    <t>[[1,8,0,188400,1,10000][2,3,0,16725,1,10000][3,2,33001,1,0,7526][3,2,33002,1,0,1856][3,2,33003,1,0,619]]</t>
  </si>
  <si>
    <t>[[1,8,0,201050,1,10000][2,3,0,18225,1,10000][3,2,33001,1,0,7434][3,2,33002,1,0,1925][3,2,33003,1,0,642]]</t>
  </si>
  <si>
    <t>[[1,8,0,207600,1,10000][2,3,0,19125,1,10000][3,2,33001,1,0,7387][3,2,33002,1,0,1960][3,2,33003,1,0,653]]</t>
  </si>
  <si>
    <t>[[1,8,0,221075,1,10000][2,3,0,19450,1,10000][3,2,33001,1,0,7293][3,2,33002,1,0,2030][3,2,33003,1,0,677]]</t>
  </si>
  <si>
    <t>[[1,8,0,228050,1,10000][2,3,0,19425,1,10000][3,2,33001,1,0,7245][3,2,33002,1,0,2066][3,2,33003,1,0,689]]</t>
  </si>
  <si>
    <t>[[1,8,0,235150,1,10000][2,3,0,19600,1,10000][3,2,33001,1,0,7197][3,2,33002,1,0,2102][3,2,33003,1,0,701]]</t>
  </si>
  <si>
    <t>[[1,8,0,249800,1,10000][2,3,0,20000,1,10000][3,2,33001,1,0,7099][3,2,33002,1,0,2176][3,2,33003,1,0,725]]</t>
  </si>
  <si>
    <t>[[1,8,0,257350,1,10000][2,3,0,21375,1,10000][3,2,33001,1,0,7050][3,2,33002,1,0,2213][3,2,33003,1,0,738]]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</si>
</sst>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辅助表!$AA$4:$AA$102</c:f>
              <c:numCache>
                <c:formatCode>0_ </c:formatCode>
                <c:ptCount val="99"/>
                <c:pt idx="0">
                  <c:v>2561.3333333333335</c:v>
                </c:pt>
                <c:pt idx="1">
                  <c:v>2602.6666666666665</c:v>
                </c:pt>
                <c:pt idx="2">
                  <c:v>2644</c:v>
                </c:pt>
                <c:pt idx="3">
                  <c:v>2685.3333333333335</c:v>
                </c:pt>
                <c:pt idx="4">
                  <c:v>2726.6666666666665</c:v>
                </c:pt>
                <c:pt idx="5">
                  <c:v>2768</c:v>
                </c:pt>
                <c:pt idx="6">
                  <c:v>2809.3333333333335</c:v>
                </c:pt>
                <c:pt idx="7">
                  <c:v>2850.6666666666665</c:v>
                </c:pt>
                <c:pt idx="8">
                  <c:v>2892</c:v>
                </c:pt>
                <c:pt idx="9">
                  <c:v>2933.3333333333335</c:v>
                </c:pt>
                <c:pt idx="10">
                  <c:v>2974.6666666666665</c:v>
                </c:pt>
                <c:pt idx="11">
                  <c:v>3018.6666666666665</c:v>
                </c:pt>
                <c:pt idx="12">
                  <c:v>3065.3333333333335</c:v>
                </c:pt>
                <c:pt idx="13">
                  <c:v>3114.6666666666665</c:v>
                </c:pt>
                <c:pt idx="14">
                  <c:v>3166.6666666666665</c:v>
                </c:pt>
                <c:pt idx="15">
                  <c:v>3221.3333333333335</c:v>
                </c:pt>
                <c:pt idx="16">
                  <c:v>3278.6666666666665</c:v>
                </c:pt>
                <c:pt idx="17">
                  <c:v>3338.6666666666665</c:v>
                </c:pt>
                <c:pt idx="18">
                  <c:v>3401.3333333333335</c:v>
                </c:pt>
                <c:pt idx="19">
                  <c:v>3466.6666666666665</c:v>
                </c:pt>
                <c:pt idx="20">
                  <c:v>3534.6666666666665</c:v>
                </c:pt>
                <c:pt idx="21">
                  <c:v>3605.3333333333335</c:v>
                </c:pt>
                <c:pt idx="22">
                  <c:v>3678.6666666666665</c:v>
                </c:pt>
                <c:pt idx="23">
                  <c:v>3754.6666666666665</c:v>
                </c:pt>
                <c:pt idx="24">
                  <c:v>3833.3333333333335</c:v>
                </c:pt>
                <c:pt idx="25">
                  <c:v>3914.6666666666665</c:v>
                </c:pt>
                <c:pt idx="26">
                  <c:v>3998.6666666666665</c:v>
                </c:pt>
                <c:pt idx="27">
                  <c:v>4085.3333333333335</c:v>
                </c:pt>
                <c:pt idx="28">
                  <c:v>4174.666666666667</c:v>
                </c:pt>
                <c:pt idx="29">
                  <c:v>4266.666666666667</c:v>
                </c:pt>
                <c:pt idx="30">
                  <c:v>4361.333333333333</c:v>
                </c:pt>
                <c:pt idx="31">
                  <c:v>4458.666666666667</c:v>
                </c:pt>
                <c:pt idx="32">
                  <c:v>4558.666666666667</c:v>
                </c:pt>
                <c:pt idx="33">
                  <c:v>4661.333333333333</c:v>
                </c:pt>
                <c:pt idx="34">
                  <c:v>4766.666666666667</c:v>
                </c:pt>
                <c:pt idx="35">
                  <c:v>4874.666666666667</c:v>
                </c:pt>
                <c:pt idx="36">
                  <c:v>4985.333333333333</c:v>
                </c:pt>
                <c:pt idx="37">
                  <c:v>5098.666666666667</c:v>
                </c:pt>
                <c:pt idx="38">
                  <c:v>5214.666666666667</c:v>
                </c:pt>
                <c:pt idx="39">
                  <c:v>5333.333333333333</c:v>
                </c:pt>
                <c:pt idx="40">
                  <c:v>5454.666666666667</c:v>
                </c:pt>
                <c:pt idx="41">
                  <c:v>5578.666666666667</c:v>
                </c:pt>
                <c:pt idx="42">
                  <c:v>5705.333333333333</c:v>
                </c:pt>
                <c:pt idx="43">
                  <c:v>5834.666666666667</c:v>
                </c:pt>
                <c:pt idx="44">
                  <c:v>5966.666666666667</c:v>
                </c:pt>
                <c:pt idx="45">
                  <c:v>6101.333333333333</c:v>
                </c:pt>
                <c:pt idx="46">
                  <c:v>6238.666666666667</c:v>
                </c:pt>
                <c:pt idx="47">
                  <c:v>6378.666666666667</c:v>
                </c:pt>
                <c:pt idx="48">
                  <c:v>6521.333333333333</c:v>
                </c:pt>
                <c:pt idx="49">
                  <c:v>6666.666666666667</c:v>
                </c:pt>
                <c:pt idx="50">
                  <c:v>6814.666666666667</c:v>
                </c:pt>
                <c:pt idx="51">
                  <c:v>6965.333333333333</c:v>
                </c:pt>
                <c:pt idx="52">
                  <c:v>7118.666666666667</c:v>
                </c:pt>
                <c:pt idx="53">
                  <c:v>7274.666666666667</c:v>
                </c:pt>
                <c:pt idx="54">
                  <c:v>7433.333333333333</c:v>
                </c:pt>
                <c:pt idx="55">
                  <c:v>7594.666666666667</c:v>
                </c:pt>
                <c:pt idx="56">
                  <c:v>7758.666666666667</c:v>
                </c:pt>
                <c:pt idx="57">
                  <c:v>7925.333333333333</c:v>
                </c:pt>
                <c:pt idx="58">
                  <c:v>8094.666666666667</c:v>
                </c:pt>
                <c:pt idx="59">
                  <c:v>8266.6666666666661</c:v>
                </c:pt>
                <c:pt idx="60">
                  <c:v>8441.3333333333339</c:v>
                </c:pt>
                <c:pt idx="61">
                  <c:v>8618.6666666666661</c:v>
                </c:pt>
                <c:pt idx="62">
                  <c:v>8798.6666666666661</c:v>
                </c:pt>
                <c:pt idx="63">
                  <c:v>8981.3333333333339</c:v>
                </c:pt>
                <c:pt idx="64">
                  <c:v>9166.6666666666661</c:v>
                </c:pt>
                <c:pt idx="65">
                  <c:v>9354.6666666666661</c:v>
                </c:pt>
                <c:pt idx="66">
                  <c:v>9545.3333333333339</c:v>
                </c:pt>
                <c:pt idx="67">
                  <c:v>9738.6666666666661</c:v>
                </c:pt>
                <c:pt idx="68">
                  <c:v>9934.6666666666661</c:v>
                </c:pt>
                <c:pt idx="69">
                  <c:v>10133.333333333334</c:v>
                </c:pt>
                <c:pt idx="70">
                  <c:v>10334.666666666666</c:v>
                </c:pt>
                <c:pt idx="71">
                  <c:v>10538.666666666666</c:v>
                </c:pt>
                <c:pt idx="72">
                  <c:v>10745.333333333334</c:v>
                </c:pt>
                <c:pt idx="73">
                  <c:v>10954.666666666666</c:v>
                </c:pt>
                <c:pt idx="74">
                  <c:v>11166.666666666666</c:v>
                </c:pt>
                <c:pt idx="75">
                  <c:v>11381.333333333334</c:v>
                </c:pt>
                <c:pt idx="76">
                  <c:v>11598.666666666666</c:v>
                </c:pt>
                <c:pt idx="77">
                  <c:v>11818.666666666666</c:v>
                </c:pt>
                <c:pt idx="78">
                  <c:v>12041.333333333334</c:v>
                </c:pt>
                <c:pt idx="79">
                  <c:v>12266.666666666666</c:v>
                </c:pt>
                <c:pt idx="80">
                  <c:v>12494.666666666666</c:v>
                </c:pt>
                <c:pt idx="81">
                  <c:v>12725.333333333334</c:v>
                </c:pt>
                <c:pt idx="82">
                  <c:v>12958.666666666666</c:v>
                </c:pt>
                <c:pt idx="83">
                  <c:v>13194.666666666666</c:v>
                </c:pt>
                <c:pt idx="84">
                  <c:v>13433.333333333334</c:v>
                </c:pt>
                <c:pt idx="85">
                  <c:v>13674.666666666666</c:v>
                </c:pt>
                <c:pt idx="86">
                  <c:v>13918.666666666666</c:v>
                </c:pt>
                <c:pt idx="87">
                  <c:v>14165.333333333334</c:v>
                </c:pt>
                <c:pt idx="88">
                  <c:v>14414.666666666666</c:v>
                </c:pt>
                <c:pt idx="89">
                  <c:v>14666.666666666666</c:v>
                </c:pt>
                <c:pt idx="90">
                  <c:v>14921.333333333334</c:v>
                </c:pt>
                <c:pt idx="91">
                  <c:v>15178.666666666666</c:v>
                </c:pt>
                <c:pt idx="92">
                  <c:v>15438.666666666666</c:v>
                </c:pt>
                <c:pt idx="93">
                  <c:v>15701.333333333334</c:v>
                </c:pt>
                <c:pt idx="94">
                  <c:v>15966.666666666666</c:v>
                </c:pt>
                <c:pt idx="95">
                  <c:v>16234.666666666666</c:v>
                </c:pt>
                <c:pt idx="96">
                  <c:v>16505.333333333332</c:v>
                </c:pt>
                <c:pt idx="97">
                  <c:v>16778.666666666668</c:v>
                </c:pt>
                <c:pt idx="98">
                  <c:v>17054.666666666668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辅助表!$AB$4:$AB$102</c:f>
              <c:numCache>
                <c:formatCode>General</c:formatCode>
                <c:ptCount val="99"/>
                <c:pt idx="0">
                  <c:v>2560.8000000000002</c:v>
                </c:pt>
                <c:pt idx="1">
                  <c:v>2582.4</c:v>
                </c:pt>
                <c:pt idx="2">
                  <c:v>2605.6</c:v>
                </c:pt>
                <c:pt idx="3">
                  <c:v>2633.6</c:v>
                </c:pt>
                <c:pt idx="4">
                  <c:v>2662.4</c:v>
                </c:pt>
                <c:pt idx="5">
                  <c:v>2697.8</c:v>
                </c:pt>
                <c:pt idx="6">
                  <c:v>2733.8</c:v>
                </c:pt>
                <c:pt idx="7">
                  <c:v>2769.6</c:v>
                </c:pt>
                <c:pt idx="8">
                  <c:v>2807.2</c:v>
                </c:pt>
                <c:pt idx="9">
                  <c:v>2850.4</c:v>
                </c:pt>
                <c:pt idx="10">
                  <c:v>2899.4</c:v>
                </c:pt>
                <c:pt idx="11">
                  <c:v>2944</c:v>
                </c:pt>
                <c:pt idx="12">
                  <c:v>2994.4</c:v>
                </c:pt>
                <c:pt idx="13">
                  <c:v>3050.4</c:v>
                </c:pt>
                <c:pt idx="14">
                  <c:v>3108.2</c:v>
                </c:pt>
                <c:pt idx="15">
                  <c:v>3165.6</c:v>
                </c:pt>
                <c:pt idx="16">
                  <c:v>3224.8</c:v>
                </c:pt>
                <c:pt idx="17">
                  <c:v>3289.6</c:v>
                </c:pt>
                <c:pt idx="18">
                  <c:v>3360.2</c:v>
                </c:pt>
                <c:pt idx="19">
                  <c:v>3425.6</c:v>
                </c:pt>
                <c:pt idx="20">
                  <c:v>3497.6</c:v>
                </c:pt>
                <c:pt idx="21">
                  <c:v>3570.4</c:v>
                </c:pt>
                <c:pt idx="22">
                  <c:v>3648.8</c:v>
                </c:pt>
                <c:pt idx="23">
                  <c:v>3728</c:v>
                </c:pt>
                <c:pt idx="24">
                  <c:v>3813.8</c:v>
                </c:pt>
                <c:pt idx="25">
                  <c:v>3894.4</c:v>
                </c:pt>
                <c:pt idx="26">
                  <c:v>3986.6</c:v>
                </c:pt>
                <c:pt idx="27">
                  <c:v>4073.6</c:v>
                </c:pt>
                <c:pt idx="28">
                  <c:v>4167.2</c:v>
                </c:pt>
                <c:pt idx="29">
                  <c:v>4261.6000000000004</c:v>
                </c:pt>
                <c:pt idx="30">
                  <c:v>4361.6000000000004</c:v>
                </c:pt>
                <c:pt idx="31">
                  <c:v>4462.3999999999996</c:v>
                </c:pt>
                <c:pt idx="32">
                  <c:v>4564</c:v>
                </c:pt>
                <c:pt idx="33">
                  <c:v>4671.2</c:v>
                </c:pt>
                <c:pt idx="34">
                  <c:v>4779.2</c:v>
                </c:pt>
                <c:pt idx="35">
                  <c:v>4893.8</c:v>
                </c:pt>
                <c:pt idx="36">
                  <c:v>5003.2</c:v>
                </c:pt>
                <c:pt idx="37">
                  <c:v>5124.2</c:v>
                </c:pt>
                <c:pt idx="38">
                  <c:v>5240</c:v>
                </c:pt>
                <c:pt idx="39">
                  <c:v>5362.4</c:v>
                </c:pt>
                <c:pt idx="40">
                  <c:v>5485.6</c:v>
                </c:pt>
                <c:pt idx="41">
                  <c:v>5614.4</c:v>
                </c:pt>
                <c:pt idx="42">
                  <c:v>5744</c:v>
                </c:pt>
                <c:pt idx="43">
                  <c:v>5874.4</c:v>
                </c:pt>
                <c:pt idx="44">
                  <c:v>6010.4</c:v>
                </c:pt>
                <c:pt idx="45">
                  <c:v>6148</c:v>
                </c:pt>
                <c:pt idx="46">
                  <c:v>6290.4</c:v>
                </c:pt>
                <c:pt idx="47">
                  <c:v>6434.6</c:v>
                </c:pt>
                <c:pt idx="48">
                  <c:v>6578.4</c:v>
                </c:pt>
                <c:pt idx="49">
                  <c:v>6724</c:v>
                </c:pt>
                <c:pt idx="50">
                  <c:v>6875.2</c:v>
                </c:pt>
                <c:pt idx="51">
                  <c:v>7032.2</c:v>
                </c:pt>
                <c:pt idx="52">
                  <c:v>7184.8</c:v>
                </c:pt>
                <c:pt idx="53">
                  <c:v>7343.2</c:v>
                </c:pt>
                <c:pt idx="54">
                  <c:v>7507.4</c:v>
                </c:pt>
                <c:pt idx="55">
                  <c:v>7667.2</c:v>
                </c:pt>
                <c:pt idx="56">
                  <c:v>7838.6</c:v>
                </c:pt>
                <c:pt idx="57">
                  <c:v>8004.8</c:v>
                </c:pt>
                <c:pt idx="58">
                  <c:v>8176.8</c:v>
                </c:pt>
                <c:pt idx="59">
                  <c:v>8350.4</c:v>
                </c:pt>
                <c:pt idx="60">
                  <c:v>8529.7999999999993</c:v>
                </c:pt>
                <c:pt idx="61">
                  <c:v>8709.7999999999993</c:v>
                </c:pt>
                <c:pt idx="62">
                  <c:v>8889.6</c:v>
                </c:pt>
                <c:pt idx="63">
                  <c:v>9077</c:v>
                </c:pt>
                <c:pt idx="64">
                  <c:v>9264.2000000000007</c:v>
                </c:pt>
                <c:pt idx="65">
                  <c:v>9452</c:v>
                </c:pt>
                <c:pt idx="66">
                  <c:v>9645.6</c:v>
                </c:pt>
                <c:pt idx="67">
                  <c:v>9840.7999999999993</c:v>
                </c:pt>
                <c:pt idx="68">
                  <c:v>10041.799999999999</c:v>
                </c:pt>
                <c:pt idx="69">
                  <c:v>10237.6</c:v>
                </c:pt>
                <c:pt idx="70">
                  <c:v>10445</c:v>
                </c:pt>
                <c:pt idx="71">
                  <c:v>10647.2</c:v>
                </c:pt>
                <c:pt idx="72">
                  <c:v>10856</c:v>
                </c:pt>
                <c:pt idx="73">
                  <c:v>11065.6</c:v>
                </c:pt>
                <c:pt idx="74">
                  <c:v>11280.8</c:v>
                </c:pt>
                <c:pt idx="75">
                  <c:v>11496.8</c:v>
                </c:pt>
                <c:pt idx="76">
                  <c:v>11719.4</c:v>
                </c:pt>
                <c:pt idx="77">
                  <c:v>11936.8</c:v>
                </c:pt>
                <c:pt idx="78">
                  <c:v>12165.8</c:v>
                </c:pt>
                <c:pt idx="79">
                  <c:v>12389.6</c:v>
                </c:pt>
                <c:pt idx="80">
                  <c:v>12620</c:v>
                </c:pt>
                <c:pt idx="81">
                  <c:v>12851.2</c:v>
                </c:pt>
                <c:pt idx="82">
                  <c:v>13087.2</c:v>
                </c:pt>
                <c:pt idx="83">
                  <c:v>13324.8</c:v>
                </c:pt>
                <c:pt idx="84">
                  <c:v>13563.2</c:v>
                </c:pt>
                <c:pt idx="85">
                  <c:v>13807.2</c:v>
                </c:pt>
                <c:pt idx="86">
                  <c:v>14052</c:v>
                </c:pt>
                <c:pt idx="87">
                  <c:v>14298.4</c:v>
                </c:pt>
                <c:pt idx="88">
                  <c:v>14549.6</c:v>
                </c:pt>
                <c:pt idx="89">
                  <c:v>14802.4</c:v>
                </c:pt>
                <c:pt idx="90">
                  <c:v>15060</c:v>
                </c:pt>
                <c:pt idx="91">
                  <c:v>15319.2</c:v>
                </c:pt>
                <c:pt idx="92">
                  <c:v>15579.2</c:v>
                </c:pt>
                <c:pt idx="93">
                  <c:v>15845</c:v>
                </c:pt>
                <c:pt idx="94">
                  <c:v>16111.4</c:v>
                </c:pt>
                <c:pt idx="95">
                  <c:v>16378.4</c:v>
                </c:pt>
                <c:pt idx="96">
                  <c:v>16651.2</c:v>
                </c:pt>
                <c:pt idx="97">
                  <c:v>16924.8</c:v>
                </c:pt>
                <c:pt idx="98">
                  <c:v>17200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211840"/>
        <c:axId val="111945408"/>
      </c:lineChart>
      <c:catAx>
        <c:axId val="11421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11945408"/>
        <c:crosses val="autoZero"/>
        <c:auto val="1"/>
        <c:lblAlgn val="ctr"/>
        <c:lblOffset val="100"/>
        <c:noMultiLvlLbl val="0"/>
      </c:catAx>
      <c:valAx>
        <c:axId val="11194540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crossAx val="114211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辅助表!$AD$4:$AD$102</c:f>
              <c:numCache>
                <c:formatCode>0_ </c:formatCode>
                <c:ptCount val="99"/>
                <c:pt idx="0">
                  <c:v>1280.6666666666667</c:v>
                </c:pt>
                <c:pt idx="1">
                  <c:v>1301.3333333333333</c:v>
                </c:pt>
                <c:pt idx="2">
                  <c:v>1322</c:v>
                </c:pt>
                <c:pt idx="3">
                  <c:v>1342.6666666666667</c:v>
                </c:pt>
                <c:pt idx="4">
                  <c:v>1363.3333333333333</c:v>
                </c:pt>
                <c:pt idx="5">
                  <c:v>1384</c:v>
                </c:pt>
                <c:pt idx="6">
                  <c:v>1404.6666666666667</c:v>
                </c:pt>
                <c:pt idx="7">
                  <c:v>1425.3333333333333</c:v>
                </c:pt>
                <c:pt idx="8">
                  <c:v>1446</c:v>
                </c:pt>
                <c:pt idx="9">
                  <c:v>1466.6666666666667</c:v>
                </c:pt>
                <c:pt idx="10">
                  <c:v>1487.3333333333333</c:v>
                </c:pt>
                <c:pt idx="11">
                  <c:v>1509.3333333333333</c:v>
                </c:pt>
                <c:pt idx="12">
                  <c:v>1532.6666666666667</c:v>
                </c:pt>
                <c:pt idx="13">
                  <c:v>1557.3333333333333</c:v>
                </c:pt>
                <c:pt idx="14">
                  <c:v>1583.3333333333333</c:v>
                </c:pt>
                <c:pt idx="15">
                  <c:v>1610.6666666666667</c:v>
                </c:pt>
                <c:pt idx="16">
                  <c:v>1639.3333333333333</c:v>
                </c:pt>
                <c:pt idx="17">
                  <c:v>1669.3333333333333</c:v>
                </c:pt>
                <c:pt idx="18">
                  <c:v>1700.6666666666667</c:v>
                </c:pt>
                <c:pt idx="19">
                  <c:v>1733.3333333333333</c:v>
                </c:pt>
                <c:pt idx="20">
                  <c:v>1767.3333333333333</c:v>
                </c:pt>
                <c:pt idx="21">
                  <c:v>1802.6666666666667</c:v>
                </c:pt>
                <c:pt idx="22">
                  <c:v>1839.3333333333333</c:v>
                </c:pt>
                <c:pt idx="23">
                  <c:v>1877.3333333333333</c:v>
                </c:pt>
                <c:pt idx="24">
                  <c:v>1916.6666666666667</c:v>
                </c:pt>
                <c:pt idx="25">
                  <c:v>1957.3333333333333</c:v>
                </c:pt>
                <c:pt idx="26">
                  <c:v>1999.3333333333333</c:v>
                </c:pt>
                <c:pt idx="27">
                  <c:v>2042.6666666666667</c:v>
                </c:pt>
                <c:pt idx="28">
                  <c:v>2087.3333333333335</c:v>
                </c:pt>
                <c:pt idx="29">
                  <c:v>2133.3333333333335</c:v>
                </c:pt>
                <c:pt idx="30">
                  <c:v>2180.6666666666665</c:v>
                </c:pt>
                <c:pt idx="31">
                  <c:v>2229.3333333333335</c:v>
                </c:pt>
                <c:pt idx="32">
                  <c:v>2279.3333333333335</c:v>
                </c:pt>
                <c:pt idx="33">
                  <c:v>2330.6666666666665</c:v>
                </c:pt>
                <c:pt idx="34">
                  <c:v>2383.3333333333335</c:v>
                </c:pt>
                <c:pt idx="35">
                  <c:v>2437.3333333333335</c:v>
                </c:pt>
                <c:pt idx="36">
                  <c:v>2492.6666666666665</c:v>
                </c:pt>
                <c:pt idx="37">
                  <c:v>2549.3333333333335</c:v>
                </c:pt>
                <c:pt idx="38">
                  <c:v>2607.3333333333335</c:v>
                </c:pt>
                <c:pt idx="39">
                  <c:v>2666.6666666666665</c:v>
                </c:pt>
                <c:pt idx="40">
                  <c:v>2727.3333333333335</c:v>
                </c:pt>
                <c:pt idx="41">
                  <c:v>2789.3333333333335</c:v>
                </c:pt>
                <c:pt idx="42">
                  <c:v>2852.6666666666665</c:v>
                </c:pt>
                <c:pt idx="43">
                  <c:v>2917.3333333333335</c:v>
                </c:pt>
                <c:pt idx="44">
                  <c:v>2983.3333333333335</c:v>
                </c:pt>
                <c:pt idx="45">
                  <c:v>3050.6666666666665</c:v>
                </c:pt>
                <c:pt idx="46">
                  <c:v>3119.3333333333335</c:v>
                </c:pt>
                <c:pt idx="47">
                  <c:v>3189.3333333333335</c:v>
                </c:pt>
                <c:pt idx="48">
                  <c:v>3260.6666666666665</c:v>
                </c:pt>
                <c:pt idx="49">
                  <c:v>3333.3333333333335</c:v>
                </c:pt>
                <c:pt idx="50">
                  <c:v>3407.3333333333335</c:v>
                </c:pt>
                <c:pt idx="51">
                  <c:v>3482.6666666666665</c:v>
                </c:pt>
                <c:pt idx="52">
                  <c:v>3559.3333333333335</c:v>
                </c:pt>
                <c:pt idx="53">
                  <c:v>3637.3333333333335</c:v>
                </c:pt>
                <c:pt idx="54">
                  <c:v>3716.6666666666665</c:v>
                </c:pt>
                <c:pt idx="55">
                  <c:v>3797.3333333333335</c:v>
                </c:pt>
                <c:pt idx="56">
                  <c:v>3879.3333333333335</c:v>
                </c:pt>
                <c:pt idx="57">
                  <c:v>3962.6666666666665</c:v>
                </c:pt>
                <c:pt idx="58">
                  <c:v>4047.3333333333335</c:v>
                </c:pt>
                <c:pt idx="59">
                  <c:v>4133.333333333333</c:v>
                </c:pt>
                <c:pt idx="60">
                  <c:v>4220.666666666667</c:v>
                </c:pt>
                <c:pt idx="61">
                  <c:v>4309.333333333333</c:v>
                </c:pt>
                <c:pt idx="62">
                  <c:v>4399.333333333333</c:v>
                </c:pt>
                <c:pt idx="63">
                  <c:v>4490.666666666667</c:v>
                </c:pt>
                <c:pt idx="64">
                  <c:v>4583.333333333333</c:v>
                </c:pt>
                <c:pt idx="65">
                  <c:v>4677.333333333333</c:v>
                </c:pt>
                <c:pt idx="66">
                  <c:v>4772.666666666667</c:v>
                </c:pt>
                <c:pt idx="67">
                  <c:v>4869.333333333333</c:v>
                </c:pt>
                <c:pt idx="68">
                  <c:v>4967.333333333333</c:v>
                </c:pt>
                <c:pt idx="69">
                  <c:v>5066.666666666667</c:v>
                </c:pt>
                <c:pt idx="70">
                  <c:v>5167.333333333333</c:v>
                </c:pt>
                <c:pt idx="71">
                  <c:v>5269.333333333333</c:v>
                </c:pt>
                <c:pt idx="72">
                  <c:v>5372.666666666667</c:v>
                </c:pt>
                <c:pt idx="73">
                  <c:v>5477.333333333333</c:v>
                </c:pt>
                <c:pt idx="74">
                  <c:v>5583.333333333333</c:v>
                </c:pt>
                <c:pt idx="75">
                  <c:v>5690.666666666667</c:v>
                </c:pt>
                <c:pt idx="76">
                  <c:v>5799.333333333333</c:v>
                </c:pt>
                <c:pt idx="77">
                  <c:v>5909.333333333333</c:v>
                </c:pt>
                <c:pt idx="78">
                  <c:v>6020.666666666667</c:v>
                </c:pt>
                <c:pt idx="79">
                  <c:v>6133.333333333333</c:v>
                </c:pt>
                <c:pt idx="80">
                  <c:v>6247.333333333333</c:v>
                </c:pt>
                <c:pt idx="81">
                  <c:v>6362.666666666667</c:v>
                </c:pt>
                <c:pt idx="82">
                  <c:v>6479.333333333333</c:v>
                </c:pt>
                <c:pt idx="83">
                  <c:v>6597.333333333333</c:v>
                </c:pt>
                <c:pt idx="84">
                  <c:v>6716.666666666667</c:v>
                </c:pt>
                <c:pt idx="85">
                  <c:v>6837.333333333333</c:v>
                </c:pt>
                <c:pt idx="86">
                  <c:v>6959.333333333333</c:v>
                </c:pt>
                <c:pt idx="87">
                  <c:v>7082.666666666667</c:v>
                </c:pt>
                <c:pt idx="88">
                  <c:v>7207.333333333333</c:v>
                </c:pt>
                <c:pt idx="89">
                  <c:v>7333.333333333333</c:v>
                </c:pt>
                <c:pt idx="90">
                  <c:v>7460.666666666667</c:v>
                </c:pt>
                <c:pt idx="91">
                  <c:v>7589.333333333333</c:v>
                </c:pt>
                <c:pt idx="92">
                  <c:v>7719.333333333333</c:v>
                </c:pt>
                <c:pt idx="93">
                  <c:v>7850.666666666667</c:v>
                </c:pt>
                <c:pt idx="94">
                  <c:v>7983.333333333333</c:v>
                </c:pt>
                <c:pt idx="95">
                  <c:v>8117.333333333333</c:v>
                </c:pt>
                <c:pt idx="96">
                  <c:v>8252.6666666666661</c:v>
                </c:pt>
                <c:pt idx="97">
                  <c:v>8389.3333333333339</c:v>
                </c:pt>
                <c:pt idx="98">
                  <c:v>8527.3333333333339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辅助表!$AE$4:$AE$102</c:f>
              <c:numCache>
                <c:formatCode>General</c:formatCode>
                <c:ptCount val="99"/>
                <c:pt idx="0">
                  <c:v>2021</c:v>
                </c:pt>
                <c:pt idx="1">
                  <c:v>2036.8</c:v>
                </c:pt>
                <c:pt idx="2">
                  <c:v>2057.6</c:v>
                </c:pt>
                <c:pt idx="3">
                  <c:v>2078.4</c:v>
                </c:pt>
                <c:pt idx="4">
                  <c:v>2100</c:v>
                </c:pt>
                <c:pt idx="5">
                  <c:v>2121.6</c:v>
                </c:pt>
                <c:pt idx="6">
                  <c:v>2144</c:v>
                </c:pt>
                <c:pt idx="7">
                  <c:v>2166.4</c:v>
                </c:pt>
                <c:pt idx="8">
                  <c:v>2193.8000000000002</c:v>
                </c:pt>
                <c:pt idx="9">
                  <c:v>2216</c:v>
                </c:pt>
                <c:pt idx="10">
                  <c:v>2244.1999999999998</c:v>
                </c:pt>
                <c:pt idx="11">
                  <c:v>2267.1999999999998</c:v>
                </c:pt>
                <c:pt idx="12">
                  <c:v>2295.1999999999998</c:v>
                </c:pt>
                <c:pt idx="13">
                  <c:v>2323.1999999999998</c:v>
                </c:pt>
                <c:pt idx="14">
                  <c:v>2352</c:v>
                </c:pt>
                <c:pt idx="15">
                  <c:v>2380.8000000000002</c:v>
                </c:pt>
                <c:pt idx="16">
                  <c:v>2410.4</c:v>
                </c:pt>
                <c:pt idx="17">
                  <c:v>2440</c:v>
                </c:pt>
                <c:pt idx="18">
                  <c:v>2474.6</c:v>
                </c:pt>
                <c:pt idx="19">
                  <c:v>2504</c:v>
                </c:pt>
                <c:pt idx="20">
                  <c:v>2539.4</c:v>
                </c:pt>
                <c:pt idx="21">
                  <c:v>2569.6</c:v>
                </c:pt>
                <c:pt idx="22">
                  <c:v>2604.8000000000002</c:v>
                </c:pt>
                <c:pt idx="23">
                  <c:v>2640</c:v>
                </c:pt>
                <c:pt idx="24">
                  <c:v>2676</c:v>
                </c:pt>
                <c:pt idx="25">
                  <c:v>2712</c:v>
                </c:pt>
                <c:pt idx="26">
                  <c:v>2748.8</c:v>
                </c:pt>
                <c:pt idx="27">
                  <c:v>2785.6</c:v>
                </c:pt>
                <c:pt idx="28">
                  <c:v>2827.4</c:v>
                </c:pt>
                <c:pt idx="29">
                  <c:v>2864</c:v>
                </c:pt>
                <c:pt idx="30">
                  <c:v>2906.6</c:v>
                </c:pt>
                <c:pt idx="31">
                  <c:v>2944</c:v>
                </c:pt>
                <c:pt idx="32">
                  <c:v>2986.4</c:v>
                </c:pt>
                <c:pt idx="33">
                  <c:v>3028.8</c:v>
                </c:pt>
                <c:pt idx="34">
                  <c:v>3072</c:v>
                </c:pt>
                <c:pt idx="35">
                  <c:v>3115.2</c:v>
                </c:pt>
                <c:pt idx="36">
                  <c:v>3159.2</c:v>
                </c:pt>
                <c:pt idx="37">
                  <c:v>3203.2</c:v>
                </c:pt>
                <c:pt idx="38">
                  <c:v>3252.2</c:v>
                </c:pt>
                <c:pt idx="39">
                  <c:v>3296</c:v>
                </c:pt>
                <c:pt idx="40">
                  <c:v>3345.8</c:v>
                </c:pt>
                <c:pt idx="41">
                  <c:v>3390.4</c:v>
                </c:pt>
                <c:pt idx="42">
                  <c:v>3440</c:v>
                </c:pt>
                <c:pt idx="43">
                  <c:v>3489.6</c:v>
                </c:pt>
                <c:pt idx="44">
                  <c:v>3540</c:v>
                </c:pt>
                <c:pt idx="45">
                  <c:v>3590.4</c:v>
                </c:pt>
                <c:pt idx="46">
                  <c:v>3641.6</c:v>
                </c:pt>
                <c:pt idx="47">
                  <c:v>3692.8</c:v>
                </c:pt>
                <c:pt idx="48">
                  <c:v>3749</c:v>
                </c:pt>
                <c:pt idx="49">
                  <c:v>3800</c:v>
                </c:pt>
                <c:pt idx="50">
                  <c:v>3857</c:v>
                </c:pt>
                <c:pt idx="51">
                  <c:v>3908.8</c:v>
                </c:pt>
                <c:pt idx="52">
                  <c:v>3965.6</c:v>
                </c:pt>
                <c:pt idx="53">
                  <c:v>4022.4</c:v>
                </c:pt>
                <c:pt idx="54">
                  <c:v>4080</c:v>
                </c:pt>
                <c:pt idx="55">
                  <c:v>4137.6000000000004</c:v>
                </c:pt>
                <c:pt idx="56">
                  <c:v>4196</c:v>
                </c:pt>
                <c:pt idx="57">
                  <c:v>4254.3999999999996</c:v>
                </c:pt>
                <c:pt idx="58">
                  <c:v>4317.8</c:v>
                </c:pt>
                <c:pt idx="59">
                  <c:v>4376</c:v>
                </c:pt>
                <c:pt idx="60">
                  <c:v>4440.2</c:v>
                </c:pt>
                <c:pt idx="61">
                  <c:v>4499.2</c:v>
                </c:pt>
                <c:pt idx="62">
                  <c:v>4563.2</c:v>
                </c:pt>
                <c:pt idx="63">
                  <c:v>4627.2</c:v>
                </c:pt>
                <c:pt idx="64">
                  <c:v>4692</c:v>
                </c:pt>
                <c:pt idx="65">
                  <c:v>4756.8</c:v>
                </c:pt>
                <c:pt idx="66">
                  <c:v>4822.3999999999996</c:v>
                </c:pt>
                <c:pt idx="67">
                  <c:v>4888</c:v>
                </c:pt>
                <c:pt idx="68">
                  <c:v>4958.6000000000004</c:v>
                </c:pt>
                <c:pt idx="69">
                  <c:v>5024</c:v>
                </c:pt>
                <c:pt idx="70">
                  <c:v>5095.3999999999996</c:v>
                </c:pt>
                <c:pt idx="71">
                  <c:v>5161.6000000000004</c:v>
                </c:pt>
                <c:pt idx="72">
                  <c:v>5232.8</c:v>
                </c:pt>
                <c:pt idx="73">
                  <c:v>5304</c:v>
                </c:pt>
                <c:pt idx="74">
                  <c:v>5376</c:v>
                </c:pt>
                <c:pt idx="75">
                  <c:v>5448</c:v>
                </c:pt>
                <c:pt idx="76">
                  <c:v>5520.8</c:v>
                </c:pt>
                <c:pt idx="77">
                  <c:v>5593.6</c:v>
                </c:pt>
                <c:pt idx="78">
                  <c:v>5671.4</c:v>
                </c:pt>
                <c:pt idx="79">
                  <c:v>5744</c:v>
                </c:pt>
                <c:pt idx="80">
                  <c:v>5822.6</c:v>
                </c:pt>
                <c:pt idx="81">
                  <c:v>5896</c:v>
                </c:pt>
                <c:pt idx="82">
                  <c:v>5974.4</c:v>
                </c:pt>
                <c:pt idx="83">
                  <c:v>6052.8</c:v>
                </c:pt>
                <c:pt idx="84">
                  <c:v>6132</c:v>
                </c:pt>
                <c:pt idx="85">
                  <c:v>6211.2</c:v>
                </c:pt>
                <c:pt idx="86">
                  <c:v>6291.2</c:v>
                </c:pt>
                <c:pt idx="87">
                  <c:v>6371.2</c:v>
                </c:pt>
                <c:pt idx="88">
                  <c:v>6456.2</c:v>
                </c:pt>
                <c:pt idx="89">
                  <c:v>6536</c:v>
                </c:pt>
                <c:pt idx="90">
                  <c:v>6621.8</c:v>
                </c:pt>
                <c:pt idx="91">
                  <c:v>6702.4</c:v>
                </c:pt>
                <c:pt idx="92">
                  <c:v>6788</c:v>
                </c:pt>
                <c:pt idx="93">
                  <c:v>6873.6</c:v>
                </c:pt>
                <c:pt idx="94">
                  <c:v>6960</c:v>
                </c:pt>
                <c:pt idx="95">
                  <c:v>7046.4</c:v>
                </c:pt>
                <c:pt idx="96">
                  <c:v>7133.6</c:v>
                </c:pt>
                <c:pt idx="97">
                  <c:v>7220.8</c:v>
                </c:pt>
                <c:pt idx="98">
                  <c:v>7313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38016"/>
        <c:axId val="111947136"/>
      </c:lineChart>
      <c:catAx>
        <c:axId val="113238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11947136"/>
        <c:crosses val="autoZero"/>
        <c:auto val="1"/>
        <c:lblAlgn val="ctr"/>
        <c:lblOffset val="100"/>
        <c:noMultiLvlLbl val="0"/>
      </c:catAx>
      <c:valAx>
        <c:axId val="111947136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crossAx val="113238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276225</xdr:colOff>
      <xdr:row>46</xdr:row>
      <xdr:rowOff>142875</xdr:rowOff>
    </xdr:from>
    <xdr:to>
      <xdr:col>26</xdr:col>
      <xdr:colOff>733425</xdr:colOff>
      <xdr:row>62</xdr:row>
      <xdr:rowOff>142875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638175</xdr:colOff>
      <xdr:row>13</xdr:row>
      <xdr:rowOff>114300</xdr:rowOff>
    </xdr:from>
    <xdr:to>
      <xdr:col>25</xdr:col>
      <xdr:colOff>409575</xdr:colOff>
      <xdr:row>29</xdr:row>
      <xdr:rowOff>114300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94" workbookViewId="0">
      <selection activeCell="B102" sqref="B102"/>
    </sheetView>
  </sheetViews>
  <sheetFormatPr defaultRowHeight="13.5" x14ac:dyDescent="0.15"/>
  <cols>
    <col min="1" max="1" width="9.375" customWidth="1"/>
    <col min="2" max="2" width="61.5" customWidth="1"/>
    <col min="3" max="3" width="65.5" customWidth="1"/>
    <col min="4" max="4" width="64.375" customWidth="1"/>
  </cols>
  <sheetData>
    <row r="1" spans="1:4" ht="145.5" x14ac:dyDescent="0.15">
      <c r="A1" t="s">
        <v>2</v>
      </c>
      <c r="B1" s="1" t="s">
        <v>8</v>
      </c>
      <c r="C1" s="1" t="s">
        <v>9</v>
      </c>
      <c r="D1" s="1" t="s">
        <v>10</v>
      </c>
    </row>
    <row r="2" spans="1:4" x14ac:dyDescent="0.15">
      <c r="A2" t="s">
        <v>1</v>
      </c>
      <c r="B2" t="s">
        <v>6</v>
      </c>
      <c r="C2" t="s">
        <v>3</v>
      </c>
      <c r="D2" t="s">
        <v>4</v>
      </c>
    </row>
    <row r="3" spans="1:4" x14ac:dyDescent="0.15">
      <c r="A3" t="s">
        <v>0</v>
      </c>
      <c r="B3" t="s">
        <v>7</v>
      </c>
      <c r="C3" t="s">
        <v>5</v>
      </c>
      <c r="D3" t="s">
        <v>5</v>
      </c>
    </row>
    <row r="4" spans="1:4" x14ac:dyDescent="0.15">
      <c r="A4">
        <v>1</v>
      </c>
      <c r="B4" t="s">
        <v>19</v>
      </c>
      <c r="C4" t="s">
        <v>45</v>
      </c>
      <c r="D4" t="s">
        <v>46</v>
      </c>
    </row>
    <row r="5" spans="1:4" x14ac:dyDescent="0.15">
      <c r="A5">
        <v>2</v>
      </c>
      <c r="B5" t="s">
        <v>19</v>
      </c>
      <c r="C5" t="s">
        <v>47</v>
      </c>
      <c r="D5" t="s">
        <v>176</v>
      </c>
    </row>
    <row r="6" spans="1:4" x14ac:dyDescent="0.15">
      <c r="A6">
        <v>3</v>
      </c>
      <c r="B6" t="s">
        <v>19</v>
      </c>
      <c r="C6" t="s">
        <v>48</v>
      </c>
      <c r="D6" t="s">
        <v>49</v>
      </c>
    </row>
    <row r="7" spans="1:4" x14ac:dyDescent="0.15">
      <c r="A7">
        <v>4</v>
      </c>
      <c r="B7" t="s">
        <v>20</v>
      </c>
      <c r="C7" t="s">
        <v>50</v>
      </c>
      <c r="D7" t="s">
        <v>177</v>
      </c>
    </row>
    <row r="8" spans="1:4" x14ac:dyDescent="0.15">
      <c r="A8">
        <v>5</v>
      </c>
      <c r="B8" t="s">
        <v>20</v>
      </c>
      <c r="C8" t="s">
        <v>51</v>
      </c>
      <c r="D8" t="s">
        <v>178</v>
      </c>
    </row>
    <row r="9" spans="1:4" x14ac:dyDescent="0.15">
      <c r="A9">
        <v>6</v>
      </c>
      <c r="B9" t="s">
        <v>20</v>
      </c>
      <c r="C9" t="s">
        <v>52</v>
      </c>
      <c r="D9" t="s">
        <v>179</v>
      </c>
    </row>
    <row r="10" spans="1:4" x14ac:dyDescent="0.15">
      <c r="A10">
        <v>7</v>
      </c>
      <c r="B10" t="s">
        <v>20</v>
      </c>
      <c r="C10" t="s">
        <v>53</v>
      </c>
      <c r="D10" t="s">
        <v>54</v>
      </c>
    </row>
    <row r="11" spans="1:4" x14ac:dyDescent="0.15">
      <c r="A11">
        <v>8</v>
      </c>
      <c r="B11" t="s">
        <v>21</v>
      </c>
      <c r="C11" t="s">
        <v>55</v>
      </c>
      <c r="D11" t="s">
        <v>180</v>
      </c>
    </row>
    <row r="12" spans="1:4" x14ac:dyDescent="0.15">
      <c r="A12">
        <v>9</v>
      </c>
      <c r="B12" t="s">
        <v>21</v>
      </c>
      <c r="C12" t="s">
        <v>56</v>
      </c>
      <c r="D12" t="s">
        <v>181</v>
      </c>
    </row>
    <row r="13" spans="1:4" x14ac:dyDescent="0.15">
      <c r="A13">
        <v>10</v>
      </c>
      <c r="B13" t="s">
        <v>21</v>
      </c>
      <c r="C13" t="s">
        <v>57</v>
      </c>
      <c r="D13" t="s">
        <v>58</v>
      </c>
    </row>
    <row r="14" spans="1:4" x14ac:dyDescent="0.15">
      <c r="A14">
        <v>11</v>
      </c>
      <c r="B14" t="s">
        <v>21</v>
      </c>
      <c r="C14" t="s">
        <v>59</v>
      </c>
      <c r="D14" t="s">
        <v>182</v>
      </c>
    </row>
    <row r="15" spans="1:4" x14ac:dyDescent="0.15">
      <c r="A15">
        <v>12</v>
      </c>
      <c r="B15" t="s">
        <v>22</v>
      </c>
      <c r="C15" t="s">
        <v>60</v>
      </c>
      <c r="D15" t="s">
        <v>183</v>
      </c>
    </row>
    <row r="16" spans="1:4" x14ac:dyDescent="0.15">
      <c r="A16">
        <v>13</v>
      </c>
      <c r="B16" t="s">
        <v>22</v>
      </c>
      <c r="C16" t="s">
        <v>61</v>
      </c>
      <c r="D16" t="s">
        <v>62</v>
      </c>
    </row>
    <row r="17" spans="1:4" x14ac:dyDescent="0.15">
      <c r="A17">
        <v>14</v>
      </c>
      <c r="B17" t="s">
        <v>22</v>
      </c>
      <c r="C17" t="s">
        <v>63</v>
      </c>
      <c r="D17" t="s">
        <v>184</v>
      </c>
    </row>
    <row r="18" spans="1:4" x14ac:dyDescent="0.15">
      <c r="A18">
        <v>15</v>
      </c>
      <c r="B18" t="s">
        <v>22</v>
      </c>
      <c r="C18" t="s">
        <v>64</v>
      </c>
      <c r="D18" t="s">
        <v>185</v>
      </c>
    </row>
    <row r="19" spans="1:4" x14ac:dyDescent="0.15">
      <c r="A19">
        <v>16</v>
      </c>
      <c r="B19" t="s">
        <v>23</v>
      </c>
      <c r="C19" t="s">
        <v>65</v>
      </c>
      <c r="D19" t="s">
        <v>186</v>
      </c>
    </row>
    <row r="20" spans="1:4" x14ac:dyDescent="0.15">
      <c r="A20">
        <v>17</v>
      </c>
      <c r="B20" t="s">
        <v>23</v>
      </c>
      <c r="C20" t="s">
        <v>66</v>
      </c>
      <c r="D20" t="s">
        <v>67</v>
      </c>
    </row>
    <row r="21" spans="1:4" x14ac:dyDescent="0.15">
      <c r="A21">
        <v>18</v>
      </c>
      <c r="B21" t="s">
        <v>23</v>
      </c>
      <c r="C21" t="s">
        <v>68</v>
      </c>
      <c r="D21" t="s">
        <v>187</v>
      </c>
    </row>
    <row r="22" spans="1:4" x14ac:dyDescent="0.15">
      <c r="A22">
        <v>19</v>
      </c>
      <c r="B22" t="s">
        <v>23</v>
      </c>
      <c r="C22" t="s">
        <v>69</v>
      </c>
      <c r="D22" t="s">
        <v>188</v>
      </c>
    </row>
    <row r="23" spans="1:4" x14ac:dyDescent="0.15">
      <c r="A23">
        <v>20</v>
      </c>
      <c r="B23" t="s">
        <v>24</v>
      </c>
      <c r="C23" t="s">
        <v>70</v>
      </c>
      <c r="D23" t="s">
        <v>71</v>
      </c>
    </row>
    <row r="24" spans="1:4" x14ac:dyDescent="0.15">
      <c r="A24">
        <v>21</v>
      </c>
      <c r="B24" t="s">
        <v>24</v>
      </c>
      <c r="C24" t="s">
        <v>72</v>
      </c>
      <c r="D24" t="s">
        <v>189</v>
      </c>
    </row>
    <row r="25" spans="1:4" x14ac:dyDescent="0.15">
      <c r="A25">
        <v>22</v>
      </c>
      <c r="B25" t="s">
        <v>24</v>
      </c>
      <c r="C25" t="s">
        <v>73</v>
      </c>
      <c r="D25" t="s">
        <v>190</v>
      </c>
    </row>
    <row r="26" spans="1:4" x14ac:dyDescent="0.15">
      <c r="A26">
        <v>23</v>
      </c>
      <c r="B26" t="s">
        <v>24</v>
      </c>
      <c r="C26" t="s">
        <v>74</v>
      </c>
      <c r="D26" t="s">
        <v>75</v>
      </c>
    </row>
    <row r="27" spans="1:4" x14ac:dyDescent="0.15">
      <c r="A27">
        <v>24</v>
      </c>
      <c r="B27" t="s">
        <v>25</v>
      </c>
      <c r="C27" t="s">
        <v>76</v>
      </c>
      <c r="D27" t="s">
        <v>191</v>
      </c>
    </row>
    <row r="28" spans="1:4" x14ac:dyDescent="0.15">
      <c r="A28">
        <v>25</v>
      </c>
      <c r="B28" t="s">
        <v>25</v>
      </c>
      <c r="C28" t="s">
        <v>77</v>
      </c>
      <c r="D28" t="s">
        <v>192</v>
      </c>
    </row>
    <row r="29" spans="1:4" x14ac:dyDescent="0.15">
      <c r="A29">
        <v>26</v>
      </c>
      <c r="B29" t="s">
        <v>25</v>
      </c>
      <c r="C29" t="s">
        <v>78</v>
      </c>
      <c r="D29" t="s">
        <v>193</v>
      </c>
    </row>
    <row r="30" spans="1:4" x14ac:dyDescent="0.15">
      <c r="A30">
        <v>27</v>
      </c>
      <c r="B30" t="s">
        <v>25</v>
      </c>
      <c r="C30" t="s">
        <v>79</v>
      </c>
      <c r="D30" t="s">
        <v>80</v>
      </c>
    </row>
    <row r="31" spans="1:4" x14ac:dyDescent="0.15">
      <c r="A31">
        <v>28</v>
      </c>
      <c r="B31" t="s">
        <v>26</v>
      </c>
      <c r="C31" t="s">
        <v>81</v>
      </c>
      <c r="D31" t="s">
        <v>194</v>
      </c>
    </row>
    <row r="32" spans="1:4" x14ac:dyDescent="0.15">
      <c r="A32">
        <v>29</v>
      </c>
      <c r="B32" t="s">
        <v>26</v>
      </c>
      <c r="C32" t="s">
        <v>82</v>
      </c>
      <c r="D32" t="s">
        <v>195</v>
      </c>
    </row>
    <row r="33" spans="1:4" x14ac:dyDescent="0.15">
      <c r="A33">
        <v>30</v>
      </c>
      <c r="B33" t="s">
        <v>26</v>
      </c>
      <c r="C33" t="s">
        <v>83</v>
      </c>
      <c r="D33" t="s">
        <v>84</v>
      </c>
    </row>
    <row r="34" spans="1:4" x14ac:dyDescent="0.15">
      <c r="A34">
        <v>31</v>
      </c>
      <c r="B34" t="s">
        <v>26</v>
      </c>
      <c r="C34" t="s">
        <v>85</v>
      </c>
      <c r="D34" t="s">
        <v>196</v>
      </c>
    </row>
    <row r="35" spans="1:4" x14ac:dyDescent="0.15">
      <c r="A35">
        <v>32</v>
      </c>
      <c r="B35" t="s">
        <v>27</v>
      </c>
      <c r="C35" t="s">
        <v>86</v>
      </c>
      <c r="D35" t="s">
        <v>197</v>
      </c>
    </row>
    <row r="36" spans="1:4" x14ac:dyDescent="0.15">
      <c r="A36">
        <v>33</v>
      </c>
      <c r="B36" t="s">
        <v>27</v>
      </c>
      <c r="C36" t="s">
        <v>87</v>
      </c>
      <c r="D36" t="s">
        <v>88</v>
      </c>
    </row>
    <row r="37" spans="1:4" x14ac:dyDescent="0.15">
      <c r="A37">
        <v>34</v>
      </c>
      <c r="B37" t="s">
        <v>27</v>
      </c>
      <c r="C37" t="s">
        <v>89</v>
      </c>
      <c r="D37" t="s">
        <v>198</v>
      </c>
    </row>
    <row r="38" spans="1:4" x14ac:dyDescent="0.15">
      <c r="A38">
        <v>35</v>
      </c>
      <c r="B38" t="s">
        <v>27</v>
      </c>
      <c r="C38" t="s">
        <v>90</v>
      </c>
      <c r="D38" t="s">
        <v>199</v>
      </c>
    </row>
    <row r="39" spans="1:4" x14ac:dyDescent="0.15">
      <c r="A39">
        <v>36</v>
      </c>
      <c r="B39" t="s">
        <v>28</v>
      </c>
      <c r="C39" t="s">
        <v>91</v>
      </c>
      <c r="D39" t="s">
        <v>200</v>
      </c>
    </row>
    <row r="40" spans="1:4" x14ac:dyDescent="0.15">
      <c r="A40">
        <v>37</v>
      </c>
      <c r="B40" t="s">
        <v>28</v>
      </c>
      <c r="C40" t="s">
        <v>92</v>
      </c>
      <c r="D40" t="s">
        <v>93</v>
      </c>
    </row>
    <row r="41" spans="1:4" x14ac:dyDescent="0.15">
      <c r="A41">
        <v>38</v>
      </c>
      <c r="B41" t="s">
        <v>28</v>
      </c>
      <c r="C41" t="s">
        <v>94</v>
      </c>
      <c r="D41" t="s">
        <v>201</v>
      </c>
    </row>
    <row r="42" spans="1:4" x14ac:dyDescent="0.15">
      <c r="A42">
        <v>39</v>
      </c>
      <c r="B42" t="s">
        <v>28</v>
      </c>
      <c r="C42" t="s">
        <v>95</v>
      </c>
      <c r="D42" t="s">
        <v>202</v>
      </c>
    </row>
    <row r="43" spans="1:4" x14ac:dyDescent="0.15">
      <c r="A43">
        <v>40</v>
      </c>
      <c r="B43" t="s">
        <v>29</v>
      </c>
      <c r="C43" t="s">
        <v>96</v>
      </c>
      <c r="D43" t="s">
        <v>97</v>
      </c>
    </row>
    <row r="44" spans="1:4" x14ac:dyDescent="0.15">
      <c r="A44">
        <v>41</v>
      </c>
      <c r="B44" t="s">
        <v>29</v>
      </c>
      <c r="C44" t="s">
        <v>98</v>
      </c>
      <c r="D44" t="s">
        <v>203</v>
      </c>
    </row>
    <row r="45" spans="1:4" x14ac:dyDescent="0.15">
      <c r="A45">
        <v>42</v>
      </c>
      <c r="B45" t="s">
        <v>29</v>
      </c>
      <c r="C45" t="s">
        <v>99</v>
      </c>
      <c r="D45" t="s">
        <v>204</v>
      </c>
    </row>
    <row r="46" spans="1:4" x14ac:dyDescent="0.15">
      <c r="A46">
        <v>43</v>
      </c>
      <c r="B46" t="s">
        <v>29</v>
      </c>
      <c r="C46" t="s">
        <v>100</v>
      </c>
      <c r="D46" t="s">
        <v>101</v>
      </c>
    </row>
    <row r="47" spans="1:4" x14ac:dyDescent="0.15">
      <c r="A47">
        <v>44</v>
      </c>
      <c r="B47" t="s">
        <v>30</v>
      </c>
      <c r="C47" t="s">
        <v>102</v>
      </c>
      <c r="D47" t="s">
        <v>205</v>
      </c>
    </row>
    <row r="48" spans="1:4" x14ac:dyDescent="0.15">
      <c r="A48">
        <v>45</v>
      </c>
      <c r="B48" t="s">
        <v>30</v>
      </c>
      <c r="C48" t="s">
        <v>103</v>
      </c>
      <c r="D48" t="s">
        <v>206</v>
      </c>
    </row>
    <row r="49" spans="1:4" x14ac:dyDescent="0.15">
      <c r="A49">
        <v>46</v>
      </c>
      <c r="B49" t="s">
        <v>30</v>
      </c>
      <c r="C49" t="s">
        <v>104</v>
      </c>
      <c r="D49" t="s">
        <v>207</v>
      </c>
    </row>
    <row r="50" spans="1:4" x14ac:dyDescent="0.15">
      <c r="A50">
        <v>47</v>
      </c>
      <c r="B50" t="s">
        <v>30</v>
      </c>
      <c r="C50" t="s">
        <v>105</v>
      </c>
      <c r="D50" t="s">
        <v>106</v>
      </c>
    </row>
    <row r="51" spans="1:4" x14ac:dyDescent="0.15">
      <c r="A51">
        <v>48</v>
      </c>
      <c r="B51" t="s">
        <v>31</v>
      </c>
      <c r="C51" t="s">
        <v>107</v>
      </c>
      <c r="D51" t="s">
        <v>208</v>
      </c>
    </row>
    <row r="52" spans="1:4" x14ac:dyDescent="0.15">
      <c r="A52">
        <v>49</v>
      </c>
      <c r="B52" t="s">
        <v>31</v>
      </c>
      <c r="C52" t="s">
        <v>108</v>
      </c>
      <c r="D52" t="s">
        <v>209</v>
      </c>
    </row>
    <row r="53" spans="1:4" x14ac:dyDescent="0.15">
      <c r="A53">
        <v>50</v>
      </c>
      <c r="B53" t="s">
        <v>31</v>
      </c>
      <c r="C53" t="s">
        <v>109</v>
      </c>
      <c r="D53" t="s">
        <v>110</v>
      </c>
    </row>
    <row r="54" spans="1:4" x14ac:dyDescent="0.15">
      <c r="A54">
        <v>51</v>
      </c>
      <c r="B54" t="s">
        <v>31</v>
      </c>
      <c r="C54" t="s">
        <v>111</v>
      </c>
      <c r="D54" t="s">
        <v>210</v>
      </c>
    </row>
    <row r="55" spans="1:4" x14ac:dyDescent="0.15">
      <c r="A55">
        <v>52</v>
      </c>
      <c r="B55" t="s">
        <v>32</v>
      </c>
      <c r="C55" t="s">
        <v>112</v>
      </c>
      <c r="D55" t="s">
        <v>211</v>
      </c>
    </row>
    <row r="56" spans="1:4" x14ac:dyDescent="0.15">
      <c r="A56">
        <v>53</v>
      </c>
      <c r="B56" t="s">
        <v>32</v>
      </c>
      <c r="C56" t="s">
        <v>113</v>
      </c>
      <c r="D56" t="s">
        <v>114</v>
      </c>
    </row>
    <row r="57" spans="1:4" x14ac:dyDescent="0.15">
      <c r="A57">
        <v>54</v>
      </c>
      <c r="B57" t="s">
        <v>32</v>
      </c>
      <c r="C57" t="s">
        <v>115</v>
      </c>
      <c r="D57" t="s">
        <v>212</v>
      </c>
    </row>
    <row r="58" spans="1:4" x14ac:dyDescent="0.15">
      <c r="A58">
        <v>55</v>
      </c>
      <c r="B58" t="s">
        <v>32</v>
      </c>
      <c r="C58" t="s">
        <v>116</v>
      </c>
      <c r="D58" t="s">
        <v>213</v>
      </c>
    </row>
    <row r="59" spans="1:4" x14ac:dyDescent="0.15">
      <c r="A59">
        <v>56</v>
      </c>
      <c r="B59" t="s">
        <v>33</v>
      </c>
      <c r="C59" t="s">
        <v>117</v>
      </c>
      <c r="D59" t="s">
        <v>214</v>
      </c>
    </row>
    <row r="60" spans="1:4" x14ac:dyDescent="0.15">
      <c r="A60">
        <v>57</v>
      </c>
      <c r="B60" t="s">
        <v>33</v>
      </c>
      <c r="C60" t="s">
        <v>118</v>
      </c>
      <c r="D60" t="s">
        <v>119</v>
      </c>
    </row>
    <row r="61" spans="1:4" x14ac:dyDescent="0.15">
      <c r="A61">
        <v>58</v>
      </c>
      <c r="B61" t="s">
        <v>33</v>
      </c>
      <c r="C61" t="s">
        <v>120</v>
      </c>
      <c r="D61" t="s">
        <v>215</v>
      </c>
    </row>
    <row r="62" spans="1:4" x14ac:dyDescent="0.15">
      <c r="A62">
        <v>59</v>
      </c>
      <c r="B62" t="s">
        <v>33</v>
      </c>
      <c r="C62" t="s">
        <v>121</v>
      </c>
      <c r="D62" t="s">
        <v>216</v>
      </c>
    </row>
    <row r="63" spans="1:4" x14ac:dyDescent="0.15">
      <c r="A63">
        <v>60</v>
      </c>
      <c r="B63" t="s">
        <v>34</v>
      </c>
      <c r="C63" t="s">
        <v>122</v>
      </c>
      <c r="D63" t="s">
        <v>123</v>
      </c>
    </row>
    <row r="64" spans="1:4" x14ac:dyDescent="0.15">
      <c r="A64">
        <v>61</v>
      </c>
      <c r="B64" t="s">
        <v>34</v>
      </c>
      <c r="C64" t="s">
        <v>124</v>
      </c>
      <c r="D64" t="s">
        <v>217</v>
      </c>
    </row>
    <row r="65" spans="1:4" x14ac:dyDescent="0.15">
      <c r="A65">
        <v>62</v>
      </c>
      <c r="B65" t="s">
        <v>34</v>
      </c>
      <c r="C65" t="s">
        <v>125</v>
      </c>
      <c r="D65" t="s">
        <v>218</v>
      </c>
    </row>
    <row r="66" spans="1:4" x14ac:dyDescent="0.15">
      <c r="A66">
        <v>63</v>
      </c>
      <c r="B66" t="s">
        <v>34</v>
      </c>
      <c r="C66" t="s">
        <v>126</v>
      </c>
      <c r="D66" t="s">
        <v>127</v>
      </c>
    </row>
    <row r="67" spans="1:4" x14ac:dyDescent="0.15">
      <c r="A67">
        <v>64</v>
      </c>
      <c r="B67" t="s">
        <v>35</v>
      </c>
      <c r="C67" t="s">
        <v>128</v>
      </c>
      <c r="D67" t="s">
        <v>219</v>
      </c>
    </row>
    <row r="68" spans="1:4" x14ac:dyDescent="0.15">
      <c r="A68">
        <v>65</v>
      </c>
      <c r="B68" t="s">
        <v>35</v>
      </c>
      <c r="C68" t="s">
        <v>129</v>
      </c>
      <c r="D68" t="s">
        <v>220</v>
      </c>
    </row>
    <row r="69" spans="1:4" x14ac:dyDescent="0.15">
      <c r="A69">
        <v>66</v>
      </c>
      <c r="B69" t="s">
        <v>35</v>
      </c>
      <c r="C69" t="s">
        <v>130</v>
      </c>
      <c r="D69" t="s">
        <v>221</v>
      </c>
    </row>
    <row r="70" spans="1:4" x14ac:dyDescent="0.15">
      <c r="A70">
        <v>67</v>
      </c>
      <c r="B70" t="s">
        <v>35</v>
      </c>
      <c r="C70" t="s">
        <v>131</v>
      </c>
      <c r="D70" t="s">
        <v>132</v>
      </c>
    </row>
    <row r="71" spans="1:4" x14ac:dyDescent="0.15">
      <c r="A71">
        <v>68</v>
      </c>
      <c r="B71" t="s">
        <v>36</v>
      </c>
      <c r="C71" t="s">
        <v>133</v>
      </c>
      <c r="D71" t="s">
        <v>222</v>
      </c>
    </row>
    <row r="72" spans="1:4" x14ac:dyDescent="0.15">
      <c r="A72">
        <v>69</v>
      </c>
      <c r="B72" t="s">
        <v>36</v>
      </c>
      <c r="C72" t="s">
        <v>134</v>
      </c>
      <c r="D72" t="s">
        <v>223</v>
      </c>
    </row>
    <row r="73" spans="1:4" x14ac:dyDescent="0.15">
      <c r="A73">
        <v>70</v>
      </c>
      <c r="B73" t="s">
        <v>36</v>
      </c>
      <c r="C73" t="s">
        <v>135</v>
      </c>
      <c r="D73" t="s">
        <v>136</v>
      </c>
    </row>
    <row r="74" spans="1:4" x14ac:dyDescent="0.15">
      <c r="A74">
        <v>71</v>
      </c>
      <c r="B74" t="s">
        <v>36</v>
      </c>
      <c r="C74" t="s">
        <v>137</v>
      </c>
      <c r="D74" t="s">
        <v>224</v>
      </c>
    </row>
    <row r="75" spans="1:4" x14ac:dyDescent="0.15">
      <c r="A75">
        <v>72</v>
      </c>
      <c r="B75" t="s">
        <v>37</v>
      </c>
      <c r="C75" t="s">
        <v>138</v>
      </c>
      <c r="D75" t="s">
        <v>225</v>
      </c>
    </row>
    <row r="76" spans="1:4" x14ac:dyDescent="0.15">
      <c r="A76">
        <v>73</v>
      </c>
      <c r="B76" t="s">
        <v>37</v>
      </c>
      <c r="C76" t="s">
        <v>139</v>
      </c>
      <c r="D76" t="s">
        <v>140</v>
      </c>
    </row>
    <row r="77" spans="1:4" x14ac:dyDescent="0.15">
      <c r="A77">
        <v>74</v>
      </c>
      <c r="B77" t="s">
        <v>37</v>
      </c>
      <c r="C77" t="s">
        <v>141</v>
      </c>
      <c r="D77" t="s">
        <v>226</v>
      </c>
    </row>
    <row r="78" spans="1:4" x14ac:dyDescent="0.15">
      <c r="A78">
        <v>75</v>
      </c>
      <c r="B78" t="s">
        <v>37</v>
      </c>
      <c r="C78" t="s">
        <v>142</v>
      </c>
      <c r="D78" t="s">
        <v>227</v>
      </c>
    </row>
    <row r="79" spans="1:4" x14ac:dyDescent="0.15">
      <c r="A79">
        <v>76</v>
      </c>
      <c r="B79" t="s">
        <v>38</v>
      </c>
      <c r="C79" t="s">
        <v>143</v>
      </c>
      <c r="D79" t="s">
        <v>228</v>
      </c>
    </row>
    <row r="80" spans="1:4" x14ac:dyDescent="0.15">
      <c r="A80">
        <v>77</v>
      </c>
      <c r="B80" t="s">
        <v>38</v>
      </c>
      <c r="C80" t="s">
        <v>144</v>
      </c>
      <c r="D80" t="s">
        <v>145</v>
      </c>
    </row>
    <row r="81" spans="1:4" x14ac:dyDescent="0.15">
      <c r="A81">
        <v>78</v>
      </c>
      <c r="B81" t="s">
        <v>38</v>
      </c>
      <c r="C81" t="s">
        <v>146</v>
      </c>
      <c r="D81" t="s">
        <v>229</v>
      </c>
    </row>
    <row r="82" spans="1:4" x14ac:dyDescent="0.15">
      <c r="A82">
        <v>79</v>
      </c>
      <c r="B82" t="s">
        <v>38</v>
      </c>
      <c r="C82" t="s">
        <v>147</v>
      </c>
      <c r="D82" t="s">
        <v>230</v>
      </c>
    </row>
    <row r="83" spans="1:4" x14ac:dyDescent="0.15">
      <c r="A83">
        <v>80</v>
      </c>
      <c r="B83" t="s">
        <v>39</v>
      </c>
      <c r="C83" t="s">
        <v>148</v>
      </c>
      <c r="D83" t="s">
        <v>149</v>
      </c>
    </row>
    <row r="84" spans="1:4" x14ac:dyDescent="0.15">
      <c r="A84">
        <v>81</v>
      </c>
      <c r="B84" t="s">
        <v>39</v>
      </c>
      <c r="C84" t="s">
        <v>150</v>
      </c>
      <c r="D84" t="s">
        <v>231</v>
      </c>
    </row>
    <row r="85" spans="1:4" x14ac:dyDescent="0.15">
      <c r="A85">
        <v>82</v>
      </c>
      <c r="B85" t="s">
        <v>39</v>
      </c>
      <c r="C85" t="s">
        <v>151</v>
      </c>
      <c r="D85" t="s">
        <v>232</v>
      </c>
    </row>
    <row r="86" spans="1:4" x14ac:dyDescent="0.15">
      <c r="A86">
        <v>83</v>
      </c>
      <c r="B86" t="s">
        <v>39</v>
      </c>
      <c r="C86" t="s">
        <v>152</v>
      </c>
      <c r="D86" t="s">
        <v>153</v>
      </c>
    </row>
    <row r="87" spans="1:4" x14ac:dyDescent="0.15">
      <c r="A87">
        <v>84</v>
      </c>
      <c r="B87" t="s">
        <v>40</v>
      </c>
      <c r="C87" t="s">
        <v>154</v>
      </c>
      <c r="D87" t="s">
        <v>233</v>
      </c>
    </row>
    <row r="88" spans="1:4" x14ac:dyDescent="0.15">
      <c r="A88">
        <v>85</v>
      </c>
      <c r="B88" t="s">
        <v>40</v>
      </c>
      <c r="C88" t="s">
        <v>155</v>
      </c>
      <c r="D88" t="s">
        <v>234</v>
      </c>
    </row>
    <row r="89" spans="1:4" x14ac:dyDescent="0.15">
      <c r="A89">
        <v>86</v>
      </c>
      <c r="B89" t="s">
        <v>40</v>
      </c>
      <c r="C89" t="s">
        <v>156</v>
      </c>
      <c r="D89" t="s">
        <v>235</v>
      </c>
    </row>
    <row r="90" spans="1:4" x14ac:dyDescent="0.15">
      <c r="A90">
        <v>87</v>
      </c>
      <c r="B90" t="s">
        <v>40</v>
      </c>
      <c r="C90" t="s">
        <v>157</v>
      </c>
      <c r="D90" t="s">
        <v>158</v>
      </c>
    </row>
    <row r="91" spans="1:4" x14ac:dyDescent="0.15">
      <c r="A91">
        <v>88</v>
      </c>
      <c r="B91" t="s">
        <v>41</v>
      </c>
      <c r="C91" t="s">
        <v>159</v>
      </c>
      <c r="D91" t="s">
        <v>236</v>
      </c>
    </row>
    <row r="92" spans="1:4" x14ac:dyDescent="0.15">
      <c r="A92">
        <v>89</v>
      </c>
      <c r="B92" t="s">
        <v>41</v>
      </c>
      <c r="C92" t="s">
        <v>160</v>
      </c>
      <c r="D92" t="s">
        <v>237</v>
      </c>
    </row>
    <row r="93" spans="1:4" x14ac:dyDescent="0.15">
      <c r="A93">
        <v>90</v>
      </c>
      <c r="B93" t="s">
        <v>41</v>
      </c>
      <c r="C93" t="s">
        <v>161</v>
      </c>
      <c r="D93" t="s">
        <v>162</v>
      </c>
    </row>
    <row r="94" spans="1:4" x14ac:dyDescent="0.15">
      <c r="A94">
        <v>91</v>
      </c>
      <c r="B94" t="s">
        <v>41</v>
      </c>
      <c r="C94" t="s">
        <v>163</v>
      </c>
      <c r="D94" t="s">
        <v>238</v>
      </c>
    </row>
    <row r="95" spans="1:4" x14ac:dyDescent="0.15">
      <c r="A95">
        <v>92</v>
      </c>
      <c r="B95" t="s">
        <v>42</v>
      </c>
      <c r="C95" t="s">
        <v>164</v>
      </c>
      <c r="D95" t="s">
        <v>239</v>
      </c>
    </row>
    <row r="96" spans="1:4" x14ac:dyDescent="0.15">
      <c r="A96">
        <v>93</v>
      </c>
      <c r="B96" t="s">
        <v>42</v>
      </c>
      <c r="C96" t="s">
        <v>165</v>
      </c>
      <c r="D96" t="s">
        <v>166</v>
      </c>
    </row>
    <row r="97" spans="1:4" x14ac:dyDescent="0.15">
      <c r="A97">
        <v>94</v>
      </c>
      <c r="B97" t="s">
        <v>42</v>
      </c>
      <c r="C97" t="s">
        <v>167</v>
      </c>
      <c r="D97" t="s">
        <v>240</v>
      </c>
    </row>
    <row r="98" spans="1:4" x14ac:dyDescent="0.15">
      <c r="A98">
        <v>95</v>
      </c>
      <c r="B98" t="s">
        <v>42</v>
      </c>
      <c r="C98" t="s">
        <v>168</v>
      </c>
      <c r="D98" t="s">
        <v>241</v>
      </c>
    </row>
    <row r="99" spans="1:4" x14ac:dyDescent="0.15">
      <c r="A99">
        <v>96</v>
      </c>
      <c r="B99" t="s">
        <v>43</v>
      </c>
      <c r="C99" t="s">
        <v>169</v>
      </c>
      <c r="D99" t="s">
        <v>242</v>
      </c>
    </row>
    <row r="100" spans="1:4" x14ac:dyDescent="0.15">
      <c r="A100">
        <v>97</v>
      </c>
      <c r="B100" t="s">
        <v>43</v>
      </c>
      <c r="C100" t="s">
        <v>170</v>
      </c>
      <c r="D100" t="s">
        <v>171</v>
      </c>
    </row>
    <row r="101" spans="1:4" x14ac:dyDescent="0.15">
      <c r="A101">
        <v>98</v>
      </c>
      <c r="B101" t="s">
        <v>43</v>
      </c>
      <c r="C101" t="s">
        <v>172</v>
      </c>
      <c r="D101" t="s">
        <v>243</v>
      </c>
    </row>
    <row r="102" spans="1:4" x14ac:dyDescent="0.15">
      <c r="A102">
        <v>99</v>
      </c>
      <c r="B102" t="s">
        <v>43</v>
      </c>
      <c r="C102" t="s">
        <v>173</v>
      </c>
      <c r="D102" t="s">
        <v>244</v>
      </c>
    </row>
    <row r="103" spans="1:4" x14ac:dyDescent="0.15">
      <c r="A103">
        <v>100</v>
      </c>
      <c r="B103" t="s">
        <v>43</v>
      </c>
      <c r="C103" t="s">
        <v>174</v>
      </c>
      <c r="D103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topLeftCell="A61" workbookViewId="0">
      <selection activeCell="C4" sqref="C4:D103"/>
    </sheetView>
  </sheetViews>
  <sheetFormatPr defaultRowHeight="13.5" x14ac:dyDescent="0.15"/>
  <cols>
    <col min="1" max="1" width="9.375" customWidth="1"/>
    <col min="2" max="2" width="35.375" customWidth="1"/>
    <col min="3" max="3" width="41.375" customWidth="1"/>
    <col min="4" max="4" width="38.625" customWidth="1"/>
    <col min="27" max="27" width="10.5" bestFit="1" customWidth="1"/>
    <col min="30" max="30" width="9.5" bestFit="1" customWidth="1"/>
  </cols>
  <sheetData>
    <row r="1" spans="1:31" ht="145.5" x14ac:dyDescent="0.15">
      <c r="A1" t="s">
        <v>2</v>
      </c>
      <c r="B1" s="1" t="s">
        <v>8</v>
      </c>
      <c r="C1" s="1" t="s">
        <v>9</v>
      </c>
      <c r="D1" s="1" t="s">
        <v>10</v>
      </c>
    </row>
    <row r="2" spans="1:31" x14ac:dyDescent="0.15">
      <c r="A2" t="s">
        <v>1</v>
      </c>
      <c r="B2" t="s">
        <v>6</v>
      </c>
      <c r="C2" t="s">
        <v>3</v>
      </c>
      <c r="D2" t="s">
        <v>4</v>
      </c>
    </row>
    <row r="3" spans="1:31" x14ac:dyDescent="0.15">
      <c r="A3" t="s">
        <v>0</v>
      </c>
      <c r="B3" t="s">
        <v>7</v>
      </c>
      <c r="C3" t="s">
        <v>5</v>
      </c>
      <c r="D3" t="s">
        <v>5</v>
      </c>
      <c r="F3" t="s">
        <v>12</v>
      </c>
      <c r="G3" t="s">
        <v>13</v>
      </c>
      <c r="H3" t="s">
        <v>12</v>
      </c>
      <c r="I3" t="s">
        <v>13</v>
      </c>
      <c r="K3" t="s">
        <v>14</v>
      </c>
      <c r="L3" t="s">
        <v>15</v>
      </c>
      <c r="M3" t="s">
        <v>16</v>
      </c>
      <c r="N3" t="s">
        <v>44</v>
      </c>
      <c r="O3" t="s">
        <v>44</v>
      </c>
      <c r="P3" t="s">
        <v>17</v>
      </c>
      <c r="Q3" t="s">
        <v>44</v>
      </c>
      <c r="R3" t="s">
        <v>44</v>
      </c>
      <c r="S3" t="s">
        <v>18</v>
      </c>
      <c r="T3" t="s">
        <v>44</v>
      </c>
      <c r="U3" t="s">
        <v>44</v>
      </c>
    </row>
    <row r="4" spans="1:31" x14ac:dyDescent="0.15">
      <c r="A4">
        <v>1</v>
      </c>
      <c r="B4" t="str">
        <f>"[[2,"&amp;F4&amp;","&amp;G4&amp;",1][2,"&amp;H4&amp;","&amp;I4&amp;",1]]"</f>
        <v>[[2,21100,6,1][2,21200,6,1]]</v>
      </c>
      <c r="C4" t="str">
        <f>"[[1,8,0,"&amp;K4&amp;",1,10000][2,3,0,"&amp;L4&amp;",1,10000][3,2,"&amp;M4&amp;",1,0,"&amp;N4&amp;"][3,2,"&amp;P4&amp;",1,0,"&amp;Q4&amp;"][3,2,"&amp;S4&amp;",1,0,"&amp;T4&amp;"]]"</f>
        <v>[[1,8,0,150,1,10000][2,3,0,150,1,10000][3,2,33001,1,0,9689][3,2,33002,1,0,233][3,2,33003,1,0,78]]</v>
      </c>
      <c r="D4" t="str">
        <f>"[[1,8,0,"&amp;K4*0.5&amp;",1,10000][2,3,0,"&amp;L4*0.5&amp;",1,10000][3,2,"&amp;M4&amp;",1,0,"&amp;O4&amp;"][3,2,"&amp;P4&amp;",1,0,"&amp;R4&amp;"][3,2,"&amp;S4&amp;",1,0,"&amp;U4&amp;"]]"</f>
        <v>[[1,8,0,75,1,10000][2,3,0,75,1,10000][3,2,33001,1,0,9990][3,2,33002,1,0,8][3,2,33003,1,0,3]]</v>
      </c>
      <c r="E4" t="s">
        <v>11</v>
      </c>
      <c r="F4">
        <v>21100</v>
      </c>
      <c r="G4">
        <v>6</v>
      </c>
      <c r="H4">
        <f>F4+100</f>
        <v>21200</v>
      </c>
      <c r="I4">
        <v>6</v>
      </c>
      <c r="K4">
        <f>V4*50</f>
        <v>150</v>
      </c>
      <c r="L4">
        <f>W4*50</f>
        <v>150</v>
      </c>
      <c r="M4">
        <v>33001</v>
      </c>
      <c r="N4">
        <f>ROUND(10000-A4^2*0.73-A4*10-300,0)</f>
        <v>9689</v>
      </c>
      <c r="O4">
        <f>ROUND(10000-A4^2*0.2-A4*10,0)</f>
        <v>9990</v>
      </c>
      <c r="P4">
        <v>33002</v>
      </c>
      <c r="Q4">
        <f>ROUND((10000-N4)*0.75,0)</f>
        <v>233</v>
      </c>
      <c r="R4">
        <f>ROUND((10000-O4)*0.75,0)</f>
        <v>8</v>
      </c>
      <c r="S4">
        <v>33003</v>
      </c>
      <c r="T4">
        <f>ROUND((10000-N4)*0.25,0)</f>
        <v>78</v>
      </c>
      <c r="U4">
        <f>ROUND((10000-O4)*0.25,0)</f>
        <v>3</v>
      </c>
      <c r="V4">
        <v>3</v>
      </c>
      <c r="W4">
        <v>3</v>
      </c>
      <c r="Y4">
        <v>1921</v>
      </c>
      <c r="AA4" s="2">
        <f>Y4*2*2/3</f>
        <v>2561.3333333333335</v>
      </c>
      <c r="AB4">
        <f>2000*N4/10000+10000*Q4/10000+50000*T4/10000</f>
        <v>2560.8000000000002</v>
      </c>
      <c r="AD4" s="2">
        <f>Y4*2*1/3</f>
        <v>1280.6666666666667</v>
      </c>
      <c r="AE4">
        <f>2000*O4/10000+10000*R4/10000+50000*U4/10000</f>
        <v>2021</v>
      </c>
    </row>
    <row r="5" spans="1:31" x14ac:dyDescent="0.15">
      <c r="A5">
        <v>2</v>
      </c>
      <c r="B5" t="str">
        <f t="shared" ref="B5:B68" si="0">"[[2,"&amp;F5&amp;","&amp;G5&amp;",1][2,"&amp;H5&amp;","&amp;I5&amp;",1]]"</f>
        <v>[[2,21100,6,1][2,21200,6,1]]</v>
      </c>
      <c r="C5" t="str">
        <f t="shared" ref="C5:C68" si="1">"[[1,8,0,"&amp;K5&amp;",1,10000][2,3,0,"&amp;L5&amp;",1,10000][3,2,"&amp;M5&amp;",1,0,"&amp;N5&amp;"][3,2,"&amp;P5&amp;",1,0,"&amp;Q5&amp;"][3,2,"&amp;S5&amp;",1,0,"&amp;T5&amp;"]]"</f>
        <v>[[1,8,0,200,1,10000][2,3,0,250,1,10000][3,2,33001,1,0,9677][3,2,33002,1,0,242][3,2,33003,1,0,81]]</v>
      </c>
      <c r="D5" t="str">
        <f t="shared" ref="D5:D68" si="2">"[[1,8,0,"&amp;K5*0.5&amp;",1,10000][2,3,0,"&amp;L5*0.5&amp;",1,10000][3,2,"&amp;M5&amp;",1,0,"&amp;O5&amp;"][3,2,"&amp;P5&amp;",1,0,"&amp;R5&amp;"][3,2,"&amp;S5&amp;",1,0,"&amp;U5&amp;"]]"</f>
        <v>[[1,8,0,100,1,10000][2,3,0,125,1,10000][3,2,33001,1,0,9979][3,2,33002,1,0,16][3,2,33003,1,0,5]]</v>
      </c>
      <c r="E5" t="s">
        <v>11</v>
      </c>
      <c r="F5">
        <v>21100</v>
      </c>
      <c r="G5">
        <v>6</v>
      </c>
      <c r="H5">
        <f t="shared" ref="H5:H68" si="3">F5+100</f>
        <v>21200</v>
      </c>
      <c r="I5">
        <v>6</v>
      </c>
      <c r="K5">
        <f t="shared" ref="K5:K68" si="4">V5*50</f>
        <v>200</v>
      </c>
      <c r="L5">
        <f t="shared" ref="L5:L68" si="5">W5*50</f>
        <v>250</v>
      </c>
      <c r="M5">
        <v>33001</v>
      </c>
      <c r="N5">
        <f t="shared" ref="N5:N68" si="6">ROUND(10000-A5^2*0.73-A5*10-300,0)</f>
        <v>9677</v>
      </c>
      <c r="O5">
        <f t="shared" ref="O5:O68" si="7">ROUND(10000-A5^2*0.2-A5*10,0)</f>
        <v>9979</v>
      </c>
      <c r="P5">
        <v>33002</v>
      </c>
      <c r="Q5">
        <f t="shared" ref="Q5:Q68" si="8">ROUND((10000-N5)*0.75,0)</f>
        <v>242</v>
      </c>
      <c r="R5">
        <f t="shared" ref="R5:R68" si="9">ROUND((10000-O5)*0.75,0)</f>
        <v>16</v>
      </c>
      <c r="S5">
        <v>33003</v>
      </c>
      <c r="T5">
        <f t="shared" ref="T5:T68" si="10">ROUND((10000-N5)*0.25,0)</f>
        <v>81</v>
      </c>
      <c r="U5">
        <f t="shared" ref="U5:U68" si="11">ROUND((10000-O5)*0.25,0)</f>
        <v>5</v>
      </c>
      <c r="V5">
        <v>4</v>
      </c>
      <c r="W5">
        <v>5</v>
      </c>
      <c r="Y5">
        <v>1952</v>
      </c>
      <c r="AA5" s="2">
        <f t="shared" ref="AA5:AA68" si="12">Y5*2*2/3</f>
        <v>2602.6666666666665</v>
      </c>
      <c r="AB5">
        <f t="shared" ref="AB5:AB68" si="13">2000*N5/10000+10000*Q5/10000+50000*T5/10000</f>
        <v>2582.4</v>
      </c>
      <c r="AD5" s="2">
        <f t="shared" ref="AD5:AD68" si="14">Y5*2*1/3</f>
        <v>1301.3333333333333</v>
      </c>
      <c r="AE5">
        <f t="shared" ref="AE5:AE68" si="15">2000*O5/10000+10000*R5/10000+50000*U5/10000</f>
        <v>2036.8</v>
      </c>
    </row>
    <row r="6" spans="1:31" x14ac:dyDescent="0.15">
      <c r="A6">
        <v>3</v>
      </c>
      <c r="B6" t="str">
        <f t="shared" si="0"/>
        <v>[[2,21100,6,1][2,21200,6,1]]</v>
      </c>
      <c r="C6" t="str">
        <f t="shared" si="1"/>
        <v>[[1,8,0,250,1,10000][2,3,0,250,1,10000][3,2,33001,1,0,9663][3,2,33002,1,0,253][3,2,33003,1,0,84]]</v>
      </c>
      <c r="D6" t="str">
        <f t="shared" si="2"/>
        <v>[[1,8,0,125,1,10000][2,3,0,125,1,10000][3,2,33001,1,0,9968][3,2,33002,1,0,24][3,2,33003,1,0,8]]</v>
      </c>
      <c r="E6" t="s">
        <v>11</v>
      </c>
      <c r="F6">
        <v>21100</v>
      </c>
      <c r="G6">
        <v>6</v>
      </c>
      <c r="H6">
        <f t="shared" si="3"/>
        <v>21200</v>
      </c>
      <c r="I6">
        <v>6</v>
      </c>
      <c r="K6">
        <f t="shared" si="4"/>
        <v>250</v>
      </c>
      <c r="L6">
        <f t="shared" si="5"/>
        <v>250</v>
      </c>
      <c r="M6">
        <v>33001</v>
      </c>
      <c r="N6">
        <f t="shared" si="6"/>
        <v>9663</v>
      </c>
      <c r="O6">
        <f t="shared" si="7"/>
        <v>9968</v>
      </c>
      <c r="P6">
        <v>33002</v>
      </c>
      <c r="Q6">
        <f t="shared" si="8"/>
        <v>253</v>
      </c>
      <c r="R6">
        <f t="shared" si="9"/>
        <v>24</v>
      </c>
      <c r="S6">
        <v>33003</v>
      </c>
      <c r="T6">
        <f t="shared" si="10"/>
        <v>84</v>
      </c>
      <c r="U6">
        <f t="shared" si="11"/>
        <v>8</v>
      </c>
      <c r="V6">
        <v>5</v>
      </c>
      <c r="W6">
        <v>5</v>
      </c>
      <c r="Y6">
        <v>1983</v>
      </c>
      <c r="AA6" s="2">
        <f t="shared" si="12"/>
        <v>2644</v>
      </c>
      <c r="AB6">
        <f t="shared" si="13"/>
        <v>2605.6</v>
      </c>
      <c r="AD6" s="2">
        <f t="shared" si="14"/>
        <v>1322</v>
      </c>
      <c r="AE6">
        <f t="shared" si="15"/>
        <v>2057.6</v>
      </c>
    </row>
    <row r="7" spans="1:31" x14ac:dyDescent="0.15">
      <c r="A7">
        <v>4</v>
      </c>
      <c r="B7" t="str">
        <f t="shared" si="0"/>
        <v>[[2,21100,7,1][2,21200,7,1]]</v>
      </c>
      <c r="C7" t="str">
        <f t="shared" si="1"/>
        <v>[[1,8,0,350,1,10000][2,3,0,300,1,10000][3,2,33001,1,0,9648][3,2,33002,1,0,264][3,2,33003,1,0,88]]</v>
      </c>
      <c r="D7" t="str">
        <f t="shared" si="2"/>
        <v>[[1,8,0,175,1,10000][2,3,0,150,1,10000][3,2,33001,1,0,9957][3,2,33002,1,0,32][3,2,33003,1,0,11]]</v>
      </c>
      <c r="E7" t="s">
        <v>11</v>
      </c>
      <c r="F7">
        <v>21100</v>
      </c>
      <c r="G7">
        <v>7</v>
      </c>
      <c r="H7">
        <f t="shared" si="3"/>
        <v>21200</v>
      </c>
      <c r="I7">
        <v>7</v>
      </c>
      <c r="K7">
        <f t="shared" si="4"/>
        <v>350</v>
      </c>
      <c r="L7">
        <f t="shared" si="5"/>
        <v>300</v>
      </c>
      <c r="M7">
        <v>33001</v>
      </c>
      <c r="N7">
        <f t="shared" si="6"/>
        <v>9648</v>
      </c>
      <c r="O7">
        <f t="shared" si="7"/>
        <v>9957</v>
      </c>
      <c r="P7">
        <v>33002</v>
      </c>
      <c r="Q7">
        <f t="shared" si="8"/>
        <v>264</v>
      </c>
      <c r="R7">
        <f t="shared" si="9"/>
        <v>32</v>
      </c>
      <c r="S7">
        <v>33003</v>
      </c>
      <c r="T7">
        <f t="shared" si="10"/>
        <v>88</v>
      </c>
      <c r="U7">
        <f t="shared" si="11"/>
        <v>11</v>
      </c>
      <c r="V7">
        <v>7</v>
      </c>
      <c r="W7">
        <v>6</v>
      </c>
      <c r="Y7">
        <v>2014</v>
      </c>
      <c r="AA7" s="2">
        <f t="shared" si="12"/>
        <v>2685.3333333333335</v>
      </c>
      <c r="AB7">
        <f t="shared" si="13"/>
        <v>2633.6</v>
      </c>
      <c r="AD7" s="2">
        <f t="shared" si="14"/>
        <v>1342.6666666666667</v>
      </c>
      <c r="AE7">
        <f t="shared" si="15"/>
        <v>2078.4</v>
      </c>
    </row>
    <row r="8" spans="1:31" x14ac:dyDescent="0.15">
      <c r="A8">
        <v>5</v>
      </c>
      <c r="B8" t="str">
        <f t="shared" si="0"/>
        <v>[[2,21100,7,1][2,21200,7,1]]</v>
      </c>
      <c r="C8" t="str">
        <f t="shared" si="1"/>
        <v>[[1,8,0,450,1,10000][2,3,0,350,1,10000][3,2,33001,1,0,9632][3,2,33002,1,0,276][3,2,33003,1,0,92]]</v>
      </c>
      <c r="D8" t="str">
        <f t="shared" si="2"/>
        <v>[[1,8,0,225,1,10000][2,3,0,175,1,10000][3,2,33001,1,0,9945][3,2,33002,1,0,41][3,2,33003,1,0,14]]</v>
      </c>
      <c r="E8" t="s">
        <v>11</v>
      </c>
      <c r="F8">
        <v>21100</v>
      </c>
      <c r="G8">
        <v>7</v>
      </c>
      <c r="H8">
        <f t="shared" si="3"/>
        <v>21200</v>
      </c>
      <c r="I8">
        <v>7</v>
      </c>
      <c r="K8">
        <f t="shared" si="4"/>
        <v>450</v>
      </c>
      <c r="L8">
        <f t="shared" si="5"/>
        <v>350</v>
      </c>
      <c r="M8">
        <v>33001</v>
      </c>
      <c r="N8">
        <f t="shared" si="6"/>
        <v>9632</v>
      </c>
      <c r="O8">
        <f t="shared" si="7"/>
        <v>9945</v>
      </c>
      <c r="P8">
        <v>33002</v>
      </c>
      <c r="Q8">
        <f t="shared" si="8"/>
        <v>276</v>
      </c>
      <c r="R8">
        <f t="shared" si="9"/>
        <v>41</v>
      </c>
      <c r="S8">
        <v>33003</v>
      </c>
      <c r="T8">
        <f t="shared" si="10"/>
        <v>92</v>
      </c>
      <c r="U8">
        <f t="shared" si="11"/>
        <v>14</v>
      </c>
      <c r="V8">
        <v>9</v>
      </c>
      <c r="W8">
        <v>7</v>
      </c>
      <c r="Y8">
        <v>2045</v>
      </c>
      <c r="AA8" s="2">
        <f t="shared" si="12"/>
        <v>2726.6666666666665</v>
      </c>
      <c r="AB8">
        <f t="shared" si="13"/>
        <v>2662.4</v>
      </c>
      <c r="AD8" s="2">
        <f t="shared" si="14"/>
        <v>1363.3333333333333</v>
      </c>
      <c r="AE8">
        <f t="shared" si="15"/>
        <v>2100</v>
      </c>
    </row>
    <row r="9" spans="1:31" x14ac:dyDescent="0.15">
      <c r="A9">
        <v>6</v>
      </c>
      <c r="B9" t="str">
        <f t="shared" si="0"/>
        <v>[[2,21100,7,1][2,21200,7,1]]</v>
      </c>
      <c r="C9" t="str">
        <f t="shared" si="1"/>
        <v>[[1,8,0,550,1,10000][2,3,0,400,1,10000][3,2,33001,1,0,9614][3,2,33002,1,0,290][3,2,33003,1,0,97]]</v>
      </c>
      <c r="D9" t="str">
        <f t="shared" si="2"/>
        <v>[[1,8,0,275,1,10000][2,3,0,200,1,10000][3,2,33001,1,0,9933][3,2,33002,1,0,50][3,2,33003,1,0,17]]</v>
      </c>
      <c r="E9" t="s">
        <v>11</v>
      </c>
      <c r="F9">
        <v>21100</v>
      </c>
      <c r="G9">
        <v>7</v>
      </c>
      <c r="H9">
        <f t="shared" si="3"/>
        <v>21200</v>
      </c>
      <c r="I9">
        <v>7</v>
      </c>
      <c r="K9">
        <f t="shared" si="4"/>
        <v>550</v>
      </c>
      <c r="L9">
        <f t="shared" si="5"/>
        <v>400</v>
      </c>
      <c r="M9">
        <v>33001</v>
      </c>
      <c r="N9">
        <f t="shared" si="6"/>
        <v>9614</v>
      </c>
      <c r="O9">
        <f t="shared" si="7"/>
        <v>9933</v>
      </c>
      <c r="P9">
        <v>33002</v>
      </c>
      <c r="Q9">
        <f t="shared" si="8"/>
        <v>290</v>
      </c>
      <c r="R9">
        <f t="shared" si="9"/>
        <v>50</v>
      </c>
      <c r="S9">
        <v>33003</v>
      </c>
      <c r="T9">
        <f t="shared" si="10"/>
        <v>97</v>
      </c>
      <c r="U9">
        <f t="shared" si="11"/>
        <v>17</v>
      </c>
      <c r="V9">
        <v>11</v>
      </c>
      <c r="W9">
        <v>8</v>
      </c>
      <c r="Y9">
        <v>2076</v>
      </c>
      <c r="AA9" s="2">
        <f t="shared" si="12"/>
        <v>2768</v>
      </c>
      <c r="AB9">
        <f t="shared" si="13"/>
        <v>2697.8</v>
      </c>
      <c r="AD9" s="2">
        <f t="shared" si="14"/>
        <v>1384</v>
      </c>
      <c r="AE9">
        <f t="shared" si="15"/>
        <v>2121.6</v>
      </c>
    </row>
    <row r="10" spans="1:31" x14ac:dyDescent="0.15">
      <c r="A10">
        <v>7</v>
      </c>
      <c r="B10" t="str">
        <f t="shared" si="0"/>
        <v>[[2,21100,7,1][2,21200,7,1]]</v>
      </c>
      <c r="C10" t="str">
        <f t="shared" si="1"/>
        <v>[[1,8,0,700,1,10000][2,3,0,450,1,10000][3,2,33001,1,0,9594][3,2,33002,1,0,305][3,2,33003,1,0,102]]</v>
      </c>
      <c r="D10" t="str">
        <f t="shared" si="2"/>
        <v>[[1,8,0,350,1,10000][2,3,0,225,1,10000][3,2,33001,1,0,9920][3,2,33002,1,0,60][3,2,33003,1,0,20]]</v>
      </c>
      <c r="E10" t="s">
        <v>11</v>
      </c>
      <c r="F10">
        <v>21100</v>
      </c>
      <c r="G10">
        <v>7</v>
      </c>
      <c r="H10">
        <f t="shared" si="3"/>
        <v>21200</v>
      </c>
      <c r="I10">
        <v>7</v>
      </c>
      <c r="K10">
        <f t="shared" si="4"/>
        <v>700</v>
      </c>
      <c r="L10">
        <f t="shared" si="5"/>
        <v>450</v>
      </c>
      <c r="M10">
        <v>33001</v>
      </c>
      <c r="N10">
        <f t="shared" si="6"/>
        <v>9594</v>
      </c>
      <c r="O10">
        <f t="shared" si="7"/>
        <v>9920</v>
      </c>
      <c r="P10">
        <v>33002</v>
      </c>
      <c r="Q10">
        <f t="shared" si="8"/>
        <v>305</v>
      </c>
      <c r="R10">
        <f t="shared" si="9"/>
        <v>60</v>
      </c>
      <c r="S10">
        <v>33003</v>
      </c>
      <c r="T10">
        <f t="shared" si="10"/>
        <v>102</v>
      </c>
      <c r="U10">
        <f t="shared" si="11"/>
        <v>20</v>
      </c>
      <c r="V10">
        <v>14</v>
      </c>
      <c r="W10">
        <v>9</v>
      </c>
      <c r="Y10">
        <v>2107</v>
      </c>
      <c r="AA10" s="2">
        <f t="shared" si="12"/>
        <v>2809.3333333333335</v>
      </c>
      <c r="AB10">
        <f t="shared" si="13"/>
        <v>2733.8</v>
      </c>
      <c r="AD10" s="2">
        <f t="shared" si="14"/>
        <v>1404.6666666666667</v>
      </c>
      <c r="AE10">
        <f t="shared" si="15"/>
        <v>2144</v>
      </c>
    </row>
    <row r="11" spans="1:31" x14ac:dyDescent="0.15">
      <c r="A11">
        <v>8</v>
      </c>
      <c r="B11" t="str">
        <f t="shared" si="0"/>
        <v>[[2,21100,8,1][2,21200,8,1]]</v>
      </c>
      <c r="C11" t="str">
        <f t="shared" si="1"/>
        <v>[[1,8,0,900,1,10000][2,3,0,650,1,10000][3,2,33001,1,0,9573][3,2,33002,1,0,320][3,2,33003,1,0,107]]</v>
      </c>
      <c r="D11" t="str">
        <f t="shared" si="2"/>
        <v>[[1,8,0,450,1,10000][2,3,0,325,1,10000][3,2,33001,1,0,9907][3,2,33002,1,0,70][3,2,33003,1,0,23]]</v>
      </c>
      <c r="E11" t="s">
        <v>11</v>
      </c>
      <c r="F11">
        <v>21100</v>
      </c>
      <c r="G11">
        <v>8</v>
      </c>
      <c r="H11">
        <f t="shared" si="3"/>
        <v>21200</v>
      </c>
      <c r="I11">
        <v>8</v>
      </c>
      <c r="K11">
        <f t="shared" si="4"/>
        <v>900</v>
      </c>
      <c r="L11">
        <f t="shared" si="5"/>
        <v>650</v>
      </c>
      <c r="M11">
        <v>33001</v>
      </c>
      <c r="N11">
        <f t="shared" si="6"/>
        <v>9573</v>
      </c>
      <c r="O11">
        <f t="shared" si="7"/>
        <v>9907</v>
      </c>
      <c r="P11">
        <v>33002</v>
      </c>
      <c r="Q11">
        <f t="shared" si="8"/>
        <v>320</v>
      </c>
      <c r="R11">
        <f t="shared" si="9"/>
        <v>70</v>
      </c>
      <c r="S11">
        <v>33003</v>
      </c>
      <c r="T11">
        <f t="shared" si="10"/>
        <v>107</v>
      </c>
      <c r="U11">
        <f t="shared" si="11"/>
        <v>23</v>
      </c>
      <c r="V11">
        <v>18</v>
      </c>
      <c r="W11">
        <v>13</v>
      </c>
      <c r="Y11">
        <v>2138</v>
      </c>
      <c r="AA11" s="2">
        <f t="shared" si="12"/>
        <v>2850.6666666666665</v>
      </c>
      <c r="AB11">
        <f t="shared" si="13"/>
        <v>2769.6</v>
      </c>
      <c r="AD11" s="2">
        <f t="shared" si="14"/>
        <v>1425.3333333333333</v>
      </c>
      <c r="AE11">
        <f t="shared" si="15"/>
        <v>2166.4</v>
      </c>
    </row>
    <row r="12" spans="1:31" x14ac:dyDescent="0.15">
      <c r="A12">
        <v>9</v>
      </c>
      <c r="B12" t="str">
        <f t="shared" si="0"/>
        <v>[[2,21100,8,1][2,21200,8,1]]</v>
      </c>
      <c r="C12" t="str">
        <f t="shared" si="1"/>
        <v>[[1,8,0,1100,1,10000][2,3,0,800,1,10000][3,2,33001,1,0,9551][3,2,33002,1,0,337][3,2,33003,1,0,112]]</v>
      </c>
      <c r="D12" t="str">
        <f t="shared" si="2"/>
        <v>[[1,8,0,550,1,10000][2,3,0,400,1,10000][3,2,33001,1,0,9894][3,2,33002,1,0,80][3,2,33003,1,0,27]]</v>
      </c>
      <c r="E12" t="s">
        <v>11</v>
      </c>
      <c r="F12">
        <v>21100</v>
      </c>
      <c r="G12">
        <v>8</v>
      </c>
      <c r="H12">
        <f t="shared" si="3"/>
        <v>21200</v>
      </c>
      <c r="I12">
        <v>8</v>
      </c>
      <c r="K12">
        <f t="shared" si="4"/>
        <v>1100</v>
      </c>
      <c r="L12">
        <f t="shared" si="5"/>
        <v>800</v>
      </c>
      <c r="M12">
        <v>33001</v>
      </c>
      <c r="N12">
        <f t="shared" si="6"/>
        <v>9551</v>
      </c>
      <c r="O12">
        <f t="shared" si="7"/>
        <v>9894</v>
      </c>
      <c r="P12">
        <v>33002</v>
      </c>
      <c r="Q12">
        <f t="shared" si="8"/>
        <v>337</v>
      </c>
      <c r="R12">
        <f t="shared" si="9"/>
        <v>80</v>
      </c>
      <c r="S12">
        <v>33003</v>
      </c>
      <c r="T12">
        <f t="shared" si="10"/>
        <v>112</v>
      </c>
      <c r="U12">
        <f t="shared" si="11"/>
        <v>27</v>
      </c>
      <c r="V12">
        <v>22</v>
      </c>
      <c r="W12">
        <v>16</v>
      </c>
      <c r="Y12">
        <v>2169</v>
      </c>
      <c r="AA12" s="2">
        <f t="shared" si="12"/>
        <v>2892</v>
      </c>
      <c r="AB12">
        <f t="shared" si="13"/>
        <v>2807.2</v>
      </c>
      <c r="AD12" s="2">
        <f t="shared" si="14"/>
        <v>1446</v>
      </c>
      <c r="AE12">
        <f t="shared" si="15"/>
        <v>2193.8000000000002</v>
      </c>
    </row>
    <row r="13" spans="1:31" x14ac:dyDescent="0.15">
      <c r="A13">
        <v>10</v>
      </c>
      <c r="B13" t="str">
        <f t="shared" si="0"/>
        <v>[[2,21100,8,1][2,21200,8,1]]</v>
      </c>
      <c r="C13" t="str">
        <f t="shared" si="1"/>
        <v>[[1,8,0,1350,1,10000][2,3,0,800,1,10000][3,2,33001,1,0,9527][3,2,33002,1,0,355][3,2,33003,1,0,118]]</v>
      </c>
      <c r="D13" t="str">
        <f t="shared" si="2"/>
        <v>[[1,8,0,675,1,10000][2,3,0,400,1,10000][3,2,33001,1,0,9880][3,2,33002,1,0,90][3,2,33003,1,0,30]]</v>
      </c>
      <c r="E13" t="s">
        <v>11</v>
      </c>
      <c r="F13">
        <v>21100</v>
      </c>
      <c r="G13">
        <v>8</v>
      </c>
      <c r="H13">
        <f t="shared" si="3"/>
        <v>21200</v>
      </c>
      <c r="I13">
        <v>8</v>
      </c>
      <c r="K13">
        <f t="shared" si="4"/>
        <v>1350</v>
      </c>
      <c r="L13">
        <f t="shared" si="5"/>
        <v>800</v>
      </c>
      <c r="M13">
        <v>33001</v>
      </c>
      <c r="N13">
        <f t="shared" si="6"/>
        <v>9527</v>
      </c>
      <c r="O13">
        <f t="shared" si="7"/>
        <v>9880</v>
      </c>
      <c r="P13">
        <v>33002</v>
      </c>
      <c r="Q13">
        <f t="shared" si="8"/>
        <v>355</v>
      </c>
      <c r="R13">
        <f t="shared" si="9"/>
        <v>90</v>
      </c>
      <c r="S13">
        <v>33003</v>
      </c>
      <c r="T13">
        <f t="shared" si="10"/>
        <v>118</v>
      </c>
      <c r="U13">
        <f t="shared" si="11"/>
        <v>30</v>
      </c>
      <c r="V13">
        <v>27</v>
      </c>
      <c r="W13">
        <v>16</v>
      </c>
      <c r="Y13">
        <v>2200</v>
      </c>
      <c r="AA13" s="2">
        <f t="shared" si="12"/>
        <v>2933.3333333333335</v>
      </c>
      <c r="AB13">
        <f t="shared" si="13"/>
        <v>2850.4</v>
      </c>
      <c r="AD13" s="2">
        <f t="shared" si="14"/>
        <v>1466.6666666666667</v>
      </c>
      <c r="AE13">
        <f t="shared" si="15"/>
        <v>2216</v>
      </c>
    </row>
    <row r="14" spans="1:31" x14ac:dyDescent="0.15">
      <c r="A14">
        <v>11</v>
      </c>
      <c r="B14" t="str">
        <f t="shared" si="0"/>
        <v>[[2,21100,8,1][2,21200,8,1]]</v>
      </c>
      <c r="C14" t="str">
        <f t="shared" si="1"/>
        <v>[[1,8,0,1600,1,10000][2,3,0,850,1,10000][3,2,33001,1,0,9502][3,2,33002,1,0,374][3,2,33003,1,0,125]]</v>
      </c>
      <c r="D14" t="str">
        <f t="shared" si="2"/>
        <v>[[1,8,0,800,1,10000][2,3,0,425,1,10000][3,2,33001,1,0,9866][3,2,33002,1,0,101][3,2,33003,1,0,34]]</v>
      </c>
      <c r="E14" t="s">
        <v>11</v>
      </c>
      <c r="F14">
        <v>21100</v>
      </c>
      <c r="G14">
        <v>8</v>
      </c>
      <c r="H14">
        <f t="shared" si="3"/>
        <v>21200</v>
      </c>
      <c r="I14">
        <v>8</v>
      </c>
      <c r="K14">
        <f t="shared" si="4"/>
        <v>1600</v>
      </c>
      <c r="L14">
        <f t="shared" si="5"/>
        <v>850</v>
      </c>
      <c r="M14">
        <v>33001</v>
      </c>
      <c r="N14">
        <f t="shared" si="6"/>
        <v>9502</v>
      </c>
      <c r="O14">
        <f t="shared" si="7"/>
        <v>9866</v>
      </c>
      <c r="P14">
        <v>33002</v>
      </c>
      <c r="Q14">
        <f t="shared" si="8"/>
        <v>374</v>
      </c>
      <c r="R14">
        <f t="shared" si="9"/>
        <v>101</v>
      </c>
      <c r="S14">
        <v>33003</v>
      </c>
      <c r="T14">
        <f t="shared" si="10"/>
        <v>125</v>
      </c>
      <c r="U14">
        <f t="shared" si="11"/>
        <v>34</v>
      </c>
      <c r="V14">
        <v>32</v>
      </c>
      <c r="W14">
        <v>17</v>
      </c>
      <c r="Y14">
        <v>2231</v>
      </c>
      <c r="AA14" s="2">
        <f t="shared" si="12"/>
        <v>2974.6666666666665</v>
      </c>
      <c r="AB14">
        <f t="shared" si="13"/>
        <v>2899.4</v>
      </c>
      <c r="AD14" s="2">
        <f t="shared" si="14"/>
        <v>1487.3333333333333</v>
      </c>
      <c r="AE14">
        <f t="shared" si="15"/>
        <v>2244.1999999999998</v>
      </c>
    </row>
    <row r="15" spans="1:31" x14ac:dyDescent="0.15">
      <c r="A15">
        <v>12</v>
      </c>
      <c r="B15" t="str">
        <f t="shared" si="0"/>
        <v>[[2,21100,9,1][2,21200,9,1]]</v>
      </c>
      <c r="C15" t="str">
        <f t="shared" si="1"/>
        <v>[[1,8,0,1900,1,10000][2,3,0,1100,1,10000][3,2,33001,1,0,9475][3,2,33002,1,0,394][3,2,33003,1,0,131]]</v>
      </c>
      <c r="D15" t="str">
        <f t="shared" si="2"/>
        <v>[[1,8,0,950,1,10000][2,3,0,550,1,10000][3,2,33001,1,0,9851][3,2,33002,1,0,112][3,2,33003,1,0,37]]</v>
      </c>
      <c r="E15" t="s">
        <v>11</v>
      </c>
      <c r="F15">
        <v>21100</v>
      </c>
      <c r="G15">
        <v>9</v>
      </c>
      <c r="H15">
        <f t="shared" si="3"/>
        <v>21200</v>
      </c>
      <c r="I15">
        <v>9</v>
      </c>
      <c r="K15">
        <f t="shared" si="4"/>
        <v>1900</v>
      </c>
      <c r="L15">
        <f t="shared" si="5"/>
        <v>1100</v>
      </c>
      <c r="M15">
        <v>33001</v>
      </c>
      <c r="N15">
        <f t="shared" si="6"/>
        <v>9475</v>
      </c>
      <c r="O15">
        <f t="shared" si="7"/>
        <v>9851</v>
      </c>
      <c r="P15">
        <v>33002</v>
      </c>
      <c r="Q15">
        <f t="shared" si="8"/>
        <v>394</v>
      </c>
      <c r="R15">
        <f t="shared" si="9"/>
        <v>112</v>
      </c>
      <c r="S15">
        <v>33003</v>
      </c>
      <c r="T15">
        <f t="shared" si="10"/>
        <v>131</v>
      </c>
      <c r="U15">
        <f t="shared" si="11"/>
        <v>37</v>
      </c>
      <c r="V15">
        <v>38</v>
      </c>
      <c r="W15">
        <v>22</v>
      </c>
      <c r="Y15">
        <v>2264</v>
      </c>
      <c r="AA15" s="2">
        <f t="shared" si="12"/>
        <v>3018.6666666666665</v>
      </c>
      <c r="AB15">
        <f t="shared" si="13"/>
        <v>2944</v>
      </c>
      <c r="AD15" s="2">
        <f t="shared" si="14"/>
        <v>1509.3333333333333</v>
      </c>
      <c r="AE15">
        <f t="shared" si="15"/>
        <v>2267.1999999999998</v>
      </c>
    </row>
    <row r="16" spans="1:31" x14ac:dyDescent="0.15">
      <c r="A16">
        <v>13</v>
      </c>
      <c r="B16" t="str">
        <f t="shared" si="0"/>
        <v>[[2,21100,9,1][2,21200,9,1]]</v>
      </c>
      <c r="C16" t="str">
        <f t="shared" si="1"/>
        <v>[[1,8,0,2250,1,10000][2,3,0,1350,1,10000][3,2,33001,1,0,9447][3,2,33002,1,0,415][3,2,33003,1,0,138]]</v>
      </c>
      <c r="D16" t="str">
        <f t="shared" si="2"/>
        <v>[[1,8,0,1125,1,10000][2,3,0,675,1,10000][3,2,33001,1,0,9836][3,2,33002,1,0,123][3,2,33003,1,0,41]]</v>
      </c>
      <c r="E16" t="s">
        <v>11</v>
      </c>
      <c r="F16">
        <v>21100</v>
      </c>
      <c r="G16">
        <v>9</v>
      </c>
      <c r="H16">
        <f t="shared" si="3"/>
        <v>21200</v>
      </c>
      <c r="I16">
        <v>9</v>
      </c>
      <c r="K16">
        <f t="shared" si="4"/>
        <v>2250</v>
      </c>
      <c r="L16">
        <f t="shared" si="5"/>
        <v>1350</v>
      </c>
      <c r="M16">
        <v>33001</v>
      </c>
      <c r="N16">
        <f t="shared" si="6"/>
        <v>9447</v>
      </c>
      <c r="O16">
        <f t="shared" si="7"/>
        <v>9836</v>
      </c>
      <c r="P16">
        <v>33002</v>
      </c>
      <c r="Q16">
        <f t="shared" si="8"/>
        <v>415</v>
      </c>
      <c r="R16">
        <f t="shared" si="9"/>
        <v>123</v>
      </c>
      <c r="S16">
        <v>33003</v>
      </c>
      <c r="T16">
        <f t="shared" si="10"/>
        <v>138</v>
      </c>
      <c r="U16">
        <f t="shared" si="11"/>
        <v>41</v>
      </c>
      <c r="V16">
        <v>45</v>
      </c>
      <c r="W16">
        <v>27</v>
      </c>
      <c r="Y16">
        <v>2299</v>
      </c>
      <c r="AA16" s="2">
        <f t="shared" si="12"/>
        <v>3065.3333333333335</v>
      </c>
      <c r="AB16">
        <f t="shared" si="13"/>
        <v>2994.4</v>
      </c>
      <c r="AD16" s="2">
        <f t="shared" si="14"/>
        <v>1532.6666666666667</v>
      </c>
      <c r="AE16">
        <f t="shared" si="15"/>
        <v>2295.1999999999998</v>
      </c>
    </row>
    <row r="17" spans="1:31" x14ac:dyDescent="0.15">
      <c r="A17">
        <v>14</v>
      </c>
      <c r="B17" t="str">
        <f t="shared" si="0"/>
        <v>[[2,21100,9,1][2,21200,9,1]]</v>
      </c>
      <c r="C17" t="str">
        <f t="shared" si="1"/>
        <v>[[1,8,0,2650,1,10000][2,3,0,1550,1,10000][3,2,33001,1,0,9417][3,2,33002,1,0,437][3,2,33003,1,0,146]]</v>
      </c>
      <c r="D17" t="str">
        <f t="shared" si="2"/>
        <v>[[1,8,0,1325,1,10000][2,3,0,775,1,10000][3,2,33001,1,0,9821][3,2,33002,1,0,134][3,2,33003,1,0,45]]</v>
      </c>
      <c r="E17" t="s">
        <v>11</v>
      </c>
      <c r="F17">
        <v>21100</v>
      </c>
      <c r="G17">
        <v>9</v>
      </c>
      <c r="H17">
        <f t="shared" si="3"/>
        <v>21200</v>
      </c>
      <c r="I17">
        <v>9</v>
      </c>
      <c r="K17">
        <f t="shared" si="4"/>
        <v>2650</v>
      </c>
      <c r="L17">
        <f t="shared" si="5"/>
        <v>1550</v>
      </c>
      <c r="M17">
        <v>33001</v>
      </c>
      <c r="N17">
        <f t="shared" si="6"/>
        <v>9417</v>
      </c>
      <c r="O17">
        <f t="shared" si="7"/>
        <v>9821</v>
      </c>
      <c r="P17">
        <v>33002</v>
      </c>
      <c r="Q17">
        <f t="shared" si="8"/>
        <v>437</v>
      </c>
      <c r="R17">
        <f t="shared" si="9"/>
        <v>134</v>
      </c>
      <c r="S17">
        <v>33003</v>
      </c>
      <c r="T17">
        <f t="shared" si="10"/>
        <v>146</v>
      </c>
      <c r="U17">
        <f t="shared" si="11"/>
        <v>45</v>
      </c>
      <c r="V17">
        <v>53</v>
      </c>
      <c r="W17">
        <v>31</v>
      </c>
      <c r="Y17">
        <v>2336</v>
      </c>
      <c r="AA17" s="2">
        <f t="shared" si="12"/>
        <v>3114.6666666666665</v>
      </c>
      <c r="AB17">
        <f t="shared" si="13"/>
        <v>3050.4</v>
      </c>
      <c r="AD17" s="2">
        <f t="shared" si="14"/>
        <v>1557.3333333333333</v>
      </c>
      <c r="AE17">
        <f t="shared" si="15"/>
        <v>2323.1999999999998</v>
      </c>
    </row>
    <row r="18" spans="1:31" x14ac:dyDescent="0.15">
      <c r="A18">
        <v>15</v>
      </c>
      <c r="B18" t="str">
        <f t="shared" si="0"/>
        <v>[[2,21100,9,1][2,21200,9,1]]</v>
      </c>
      <c r="C18" t="str">
        <f t="shared" si="1"/>
        <v>[[1,8,0,3100,1,10000][2,3,0,1450,1,10000][3,2,33001,1,0,9386][3,2,33002,1,0,461][3,2,33003,1,0,154]]</v>
      </c>
      <c r="D18" t="str">
        <f t="shared" si="2"/>
        <v>[[1,8,0,1550,1,10000][2,3,0,725,1,10000][3,2,33001,1,0,9805][3,2,33002,1,0,146][3,2,33003,1,0,49]]</v>
      </c>
      <c r="E18" t="s">
        <v>11</v>
      </c>
      <c r="F18">
        <v>21100</v>
      </c>
      <c r="G18">
        <v>9</v>
      </c>
      <c r="H18">
        <f t="shared" si="3"/>
        <v>21200</v>
      </c>
      <c r="I18">
        <v>9</v>
      </c>
      <c r="K18">
        <f t="shared" si="4"/>
        <v>3100</v>
      </c>
      <c r="L18">
        <f t="shared" si="5"/>
        <v>1450</v>
      </c>
      <c r="M18">
        <v>33001</v>
      </c>
      <c r="N18">
        <f t="shared" si="6"/>
        <v>9386</v>
      </c>
      <c r="O18">
        <f t="shared" si="7"/>
        <v>9805</v>
      </c>
      <c r="P18">
        <v>33002</v>
      </c>
      <c r="Q18">
        <f t="shared" si="8"/>
        <v>461</v>
      </c>
      <c r="R18">
        <f t="shared" si="9"/>
        <v>146</v>
      </c>
      <c r="S18">
        <v>33003</v>
      </c>
      <c r="T18">
        <f t="shared" si="10"/>
        <v>154</v>
      </c>
      <c r="U18">
        <f t="shared" si="11"/>
        <v>49</v>
      </c>
      <c r="V18">
        <v>62</v>
      </c>
      <c r="W18">
        <v>29</v>
      </c>
      <c r="Y18">
        <v>2375</v>
      </c>
      <c r="AA18" s="2">
        <f t="shared" si="12"/>
        <v>3166.6666666666665</v>
      </c>
      <c r="AB18">
        <f t="shared" si="13"/>
        <v>3108.2</v>
      </c>
      <c r="AD18" s="2">
        <f t="shared" si="14"/>
        <v>1583.3333333333333</v>
      </c>
      <c r="AE18">
        <f t="shared" si="15"/>
        <v>2352</v>
      </c>
    </row>
    <row r="19" spans="1:31" x14ac:dyDescent="0.15">
      <c r="A19">
        <v>16</v>
      </c>
      <c r="B19" t="str">
        <f t="shared" si="0"/>
        <v>[[2,21100,10,1][2,21200,10,1]]</v>
      </c>
      <c r="C19" t="str">
        <f t="shared" si="1"/>
        <v>[[1,8,0,3550,1,10000][2,3,0,1600,1,10000][3,2,33001,1,0,9353][3,2,33002,1,0,485][3,2,33003,1,0,162]]</v>
      </c>
      <c r="D19" t="str">
        <f t="shared" si="2"/>
        <v>[[1,8,0,1775,1,10000][2,3,0,800,1,10000][3,2,33001,1,0,9789][3,2,33002,1,0,158][3,2,33003,1,0,53]]</v>
      </c>
      <c r="E19" t="s">
        <v>11</v>
      </c>
      <c r="F19">
        <v>21100</v>
      </c>
      <c r="G19">
        <v>10</v>
      </c>
      <c r="H19">
        <f t="shared" si="3"/>
        <v>21200</v>
      </c>
      <c r="I19">
        <v>10</v>
      </c>
      <c r="K19">
        <f t="shared" si="4"/>
        <v>3550</v>
      </c>
      <c r="L19">
        <f t="shared" si="5"/>
        <v>1600</v>
      </c>
      <c r="M19">
        <v>33001</v>
      </c>
      <c r="N19">
        <f t="shared" si="6"/>
        <v>9353</v>
      </c>
      <c r="O19">
        <f t="shared" si="7"/>
        <v>9789</v>
      </c>
      <c r="P19">
        <v>33002</v>
      </c>
      <c r="Q19">
        <f t="shared" si="8"/>
        <v>485</v>
      </c>
      <c r="R19">
        <f t="shared" si="9"/>
        <v>158</v>
      </c>
      <c r="S19">
        <v>33003</v>
      </c>
      <c r="T19">
        <f t="shared" si="10"/>
        <v>162</v>
      </c>
      <c r="U19">
        <f t="shared" si="11"/>
        <v>53</v>
      </c>
      <c r="V19">
        <v>71</v>
      </c>
      <c r="W19">
        <v>32</v>
      </c>
      <c r="Y19">
        <v>2416</v>
      </c>
      <c r="AA19" s="2">
        <f t="shared" si="12"/>
        <v>3221.3333333333335</v>
      </c>
      <c r="AB19">
        <f t="shared" si="13"/>
        <v>3165.6</v>
      </c>
      <c r="AD19" s="2">
        <f t="shared" si="14"/>
        <v>1610.6666666666667</v>
      </c>
      <c r="AE19">
        <f t="shared" si="15"/>
        <v>2380.8000000000002</v>
      </c>
    </row>
    <row r="20" spans="1:31" x14ac:dyDescent="0.15">
      <c r="A20">
        <v>17</v>
      </c>
      <c r="B20" t="str">
        <f t="shared" si="0"/>
        <v>[[2,21100,10,1][2,21200,10,1]]</v>
      </c>
      <c r="C20" t="str">
        <f t="shared" si="1"/>
        <v>[[1,8,0,4100,1,10000][2,3,0,1700,1,10000][3,2,33001,1,0,9319][3,2,33002,1,0,511][3,2,33003,1,0,170]]</v>
      </c>
      <c r="D20" t="str">
        <f t="shared" si="2"/>
        <v>[[1,8,0,2050,1,10000][2,3,0,850,1,10000][3,2,33001,1,0,9772][3,2,33002,1,0,171][3,2,33003,1,0,57]]</v>
      </c>
      <c r="E20" t="s">
        <v>11</v>
      </c>
      <c r="F20">
        <v>21100</v>
      </c>
      <c r="G20">
        <v>10</v>
      </c>
      <c r="H20">
        <f t="shared" si="3"/>
        <v>21200</v>
      </c>
      <c r="I20">
        <v>10</v>
      </c>
      <c r="K20">
        <f t="shared" si="4"/>
        <v>4100</v>
      </c>
      <c r="L20">
        <f t="shared" si="5"/>
        <v>1700</v>
      </c>
      <c r="M20">
        <v>33001</v>
      </c>
      <c r="N20">
        <f t="shared" si="6"/>
        <v>9319</v>
      </c>
      <c r="O20">
        <f t="shared" si="7"/>
        <v>9772</v>
      </c>
      <c r="P20">
        <v>33002</v>
      </c>
      <c r="Q20">
        <f t="shared" si="8"/>
        <v>511</v>
      </c>
      <c r="R20">
        <f t="shared" si="9"/>
        <v>171</v>
      </c>
      <c r="S20">
        <v>33003</v>
      </c>
      <c r="T20">
        <f t="shared" si="10"/>
        <v>170</v>
      </c>
      <c r="U20">
        <f t="shared" si="11"/>
        <v>57</v>
      </c>
      <c r="V20">
        <v>82</v>
      </c>
      <c r="W20">
        <v>34</v>
      </c>
      <c r="Y20">
        <v>2459</v>
      </c>
      <c r="AA20" s="2">
        <f t="shared" si="12"/>
        <v>3278.6666666666665</v>
      </c>
      <c r="AB20">
        <f t="shared" si="13"/>
        <v>3224.8</v>
      </c>
      <c r="AD20" s="2">
        <f t="shared" si="14"/>
        <v>1639.3333333333333</v>
      </c>
      <c r="AE20">
        <f t="shared" si="15"/>
        <v>2410.4</v>
      </c>
    </row>
    <row r="21" spans="1:31" x14ac:dyDescent="0.15">
      <c r="A21">
        <v>18</v>
      </c>
      <c r="B21" t="str">
        <f t="shared" si="0"/>
        <v>[[2,21100,10,1][2,21200,10,1]]</v>
      </c>
      <c r="C21" t="str">
        <f t="shared" si="1"/>
        <v>[[1,8,0,4700,1,10000][2,3,0,2000,1,10000][3,2,33001,1,0,9283][3,2,33002,1,0,538][3,2,33003,1,0,179]]</v>
      </c>
      <c r="D21" t="str">
        <f t="shared" si="2"/>
        <v>[[1,8,0,2350,1,10000][2,3,0,1000,1,10000][3,2,33001,1,0,9755][3,2,33002,1,0,184][3,2,33003,1,0,61]]</v>
      </c>
      <c r="E21" t="s">
        <v>11</v>
      </c>
      <c r="F21">
        <v>21100</v>
      </c>
      <c r="G21">
        <v>10</v>
      </c>
      <c r="H21">
        <f t="shared" si="3"/>
        <v>21200</v>
      </c>
      <c r="I21">
        <v>10</v>
      </c>
      <c r="K21">
        <f t="shared" si="4"/>
        <v>4700</v>
      </c>
      <c r="L21">
        <f t="shared" si="5"/>
        <v>2000</v>
      </c>
      <c r="M21">
        <v>33001</v>
      </c>
      <c r="N21">
        <f t="shared" si="6"/>
        <v>9283</v>
      </c>
      <c r="O21">
        <f t="shared" si="7"/>
        <v>9755</v>
      </c>
      <c r="P21">
        <v>33002</v>
      </c>
      <c r="Q21">
        <f t="shared" si="8"/>
        <v>538</v>
      </c>
      <c r="R21">
        <f t="shared" si="9"/>
        <v>184</v>
      </c>
      <c r="S21">
        <v>33003</v>
      </c>
      <c r="T21">
        <f t="shared" si="10"/>
        <v>179</v>
      </c>
      <c r="U21">
        <f t="shared" si="11"/>
        <v>61</v>
      </c>
      <c r="V21">
        <v>94</v>
      </c>
      <c r="W21">
        <v>40</v>
      </c>
      <c r="Y21">
        <v>2504</v>
      </c>
      <c r="AA21" s="2">
        <f t="shared" si="12"/>
        <v>3338.6666666666665</v>
      </c>
      <c r="AB21">
        <f t="shared" si="13"/>
        <v>3289.6</v>
      </c>
      <c r="AD21" s="2">
        <f t="shared" si="14"/>
        <v>1669.3333333333333</v>
      </c>
      <c r="AE21">
        <f t="shared" si="15"/>
        <v>2440</v>
      </c>
    </row>
    <row r="22" spans="1:31" x14ac:dyDescent="0.15">
      <c r="A22">
        <v>19</v>
      </c>
      <c r="B22" t="str">
        <f t="shared" si="0"/>
        <v>[[2,21100,10,1][2,21200,10,1]]</v>
      </c>
      <c r="C22" t="str">
        <f t="shared" si="1"/>
        <v>[[1,8,0,5350,1,10000][2,3,0,2100,1,10000][3,2,33001,1,0,9246][3,2,33002,1,0,566][3,2,33003,1,0,189]]</v>
      </c>
      <c r="D22" t="str">
        <f t="shared" si="2"/>
        <v>[[1,8,0,2675,1,10000][2,3,0,1050,1,10000][3,2,33001,1,0,9738][3,2,33002,1,0,197][3,2,33003,1,0,66]]</v>
      </c>
      <c r="E22" t="s">
        <v>11</v>
      </c>
      <c r="F22">
        <v>21100</v>
      </c>
      <c r="G22">
        <v>10</v>
      </c>
      <c r="H22">
        <f t="shared" si="3"/>
        <v>21200</v>
      </c>
      <c r="I22">
        <v>10</v>
      </c>
      <c r="K22">
        <f t="shared" si="4"/>
        <v>5350</v>
      </c>
      <c r="L22">
        <f t="shared" si="5"/>
        <v>2100</v>
      </c>
      <c r="M22">
        <v>33001</v>
      </c>
      <c r="N22">
        <f t="shared" si="6"/>
        <v>9246</v>
      </c>
      <c r="O22">
        <f t="shared" si="7"/>
        <v>9738</v>
      </c>
      <c r="P22">
        <v>33002</v>
      </c>
      <c r="Q22">
        <f t="shared" si="8"/>
        <v>566</v>
      </c>
      <c r="R22">
        <f t="shared" si="9"/>
        <v>197</v>
      </c>
      <c r="S22">
        <v>33003</v>
      </c>
      <c r="T22">
        <f t="shared" si="10"/>
        <v>189</v>
      </c>
      <c r="U22">
        <f t="shared" si="11"/>
        <v>66</v>
      </c>
      <c r="V22">
        <v>107</v>
      </c>
      <c r="W22">
        <v>42</v>
      </c>
      <c r="Y22">
        <v>2551</v>
      </c>
      <c r="AA22" s="2">
        <f t="shared" si="12"/>
        <v>3401.3333333333335</v>
      </c>
      <c r="AB22">
        <f t="shared" si="13"/>
        <v>3360.2</v>
      </c>
      <c r="AD22" s="2">
        <f t="shared" si="14"/>
        <v>1700.6666666666667</v>
      </c>
      <c r="AE22">
        <f t="shared" si="15"/>
        <v>2474.6</v>
      </c>
    </row>
    <row r="23" spans="1:31" x14ac:dyDescent="0.15">
      <c r="A23">
        <v>20</v>
      </c>
      <c r="B23" t="str">
        <f t="shared" si="0"/>
        <v>[[2,21101,6,1][2,21201,6,1]]</v>
      </c>
      <c r="C23" t="str">
        <f t="shared" si="1"/>
        <v>[[1,8,0,6100,1,10000][2,3,0,2400,1,10000][3,2,33001,1,0,9208][3,2,33002,1,0,594][3,2,33003,1,0,198]]</v>
      </c>
      <c r="D23" t="str">
        <f t="shared" si="2"/>
        <v>[[1,8,0,3050,1,10000][2,3,0,1200,1,10000][3,2,33001,1,0,9720][3,2,33002,1,0,210][3,2,33003,1,0,70]]</v>
      </c>
      <c r="E23" t="s">
        <v>11</v>
      </c>
      <c r="F23">
        <v>21101</v>
      </c>
      <c r="G23">
        <v>6</v>
      </c>
      <c r="H23">
        <f t="shared" si="3"/>
        <v>21201</v>
      </c>
      <c r="I23">
        <v>6</v>
      </c>
      <c r="K23">
        <f t="shared" si="4"/>
        <v>6100</v>
      </c>
      <c r="L23">
        <f t="shared" si="5"/>
        <v>2400</v>
      </c>
      <c r="M23">
        <v>33001</v>
      </c>
      <c r="N23">
        <f t="shared" si="6"/>
        <v>9208</v>
      </c>
      <c r="O23">
        <f t="shared" si="7"/>
        <v>9720</v>
      </c>
      <c r="P23">
        <v>33002</v>
      </c>
      <c r="Q23">
        <f t="shared" si="8"/>
        <v>594</v>
      </c>
      <c r="R23">
        <f t="shared" si="9"/>
        <v>210</v>
      </c>
      <c r="S23">
        <v>33003</v>
      </c>
      <c r="T23">
        <f t="shared" si="10"/>
        <v>198</v>
      </c>
      <c r="U23">
        <f t="shared" si="11"/>
        <v>70</v>
      </c>
      <c r="V23">
        <v>122</v>
      </c>
      <c r="W23">
        <v>48</v>
      </c>
      <c r="Y23">
        <v>2600</v>
      </c>
      <c r="AA23" s="2">
        <f t="shared" si="12"/>
        <v>3466.6666666666665</v>
      </c>
      <c r="AB23">
        <f t="shared" si="13"/>
        <v>3425.6</v>
      </c>
      <c r="AD23" s="2">
        <f t="shared" si="14"/>
        <v>1733.3333333333333</v>
      </c>
      <c r="AE23">
        <f t="shared" si="15"/>
        <v>2504</v>
      </c>
    </row>
    <row r="24" spans="1:31" x14ac:dyDescent="0.15">
      <c r="A24">
        <v>21</v>
      </c>
      <c r="B24" t="str">
        <f t="shared" si="0"/>
        <v>[[2,21101,6,1][2,21201,6,1]]</v>
      </c>
      <c r="C24" t="str">
        <f t="shared" si="1"/>
        <v>[[1,8,0,6850,1,10000][2,3,0,2200,1,10000][3,2,33001,1,0,9168][3,2,33002,1,0,624][3,2,33003,1,0,208]]</v>
      </c>
      <c r="D24" t="str">
        <f t="shared" si="2"/>
        <v>[[1,8,0,3425,1,10000][2,3,0,1100,1,10000][3,2,33001,1,0,9702][3,2,33002,1,0,224][3,2,33003,1,0,75]]</v>
      </c>
      <c r="E24" t="s">
        <v>11</v>
      </c>
      <c r="F24">
        <v>21101</v>
      </c>
      <c r="G24">
        <v>6</v>
      </c>
      <c r="H24">
        <f t="shared" si="3"/>
        <v>21201</v>
      </c>
      <c r="I24">
        <v>6</v>
      </c>
      <c r="K24">
        <f t="shared" si="4"/>
        <v>6850</v>
      </c>
      <c r="L24">
        <f t="shared" si="5"/>
        <v>2200</v>
      </c>
      <c r="M24">
        <v>33001</v>
      </c>
      <c r="N24">
        <f t="shared" si="6"/>
        <v>9168</v>
      </c>
      <c r="O24">
        <f t="shared" si="7"/>
        <v>9702</v>
      </c>
      <c r="P24">
        <v>33002</v>
      </c>
      <c r="Q24">
        <f t="shared" si="8"/>
        <v>624</v>
      </c>
      <c r="R24">
        <f t="shared" si="9"/>
        <v>224</v>
      </c>
      <c r="S24">
        <v>33003</v>
      </c>
      <c r="T24">
        <f t="shared" si="10"/>
        <v>208</v>
      </c>
      <c r="U24">
        <f t="shared" si="11"/>
        <v>75</v>
      </c>
      <c r="V24">
        <v>137</v>
      </c>
      <c r="W24">
        <v>44</v>
      </c>
      <c r="Y24">
        <v>2651</v>
      </c>
      <c r="AA24" s="2">
        <f t="shared" si="12"/>
        <v>3534.6666666666665</v>
      </c>
      <c r="AB24">
        <f t="shared" si="13"/>
        <v>3497.6</v>
      </c>
      <c r="AD24" s="2">
        <f t="shared" si="14"/>
        <v>1767.3333333333333</v>
      </c>
      <c r="AE24">
        <f t="shared" si="15"/>
        <v>2539.4</v>
      </c>
    </row>
    <row r="25" spans="1:31" x14ac:dyDescent="0.15">
      <c r="A25">
        <v>22</v>
      </c>
      <c r="B25" t="str">
        <f t="shared" si="0"/>
        <v>[[2,21101,6,1][2,21201,6,1]]</v>
      </c>
      <c r="C25" t="str">
        <f t="shared" si="1"/>
        <v>[[1,8,0,7700,1,10000][2,3,0,2650,1,10000][3,2,33001,1,0,9127][3,2,33002,1,0,655][3,2,33003,1,0,218]]</v>
      </c>
      <c r="D25" t="str">
        <f t="shared" si="2"/>
        <v>[[1,8,0,3850,1,10000][2,3,0,1325,1,10000][3,2,33001,1,0,9683][3,2,33002,1,0,238][3,2,33003,1,0,79]]</v>
      </c>
      <c r="E25" t="s">
        <v>11</v>
      </c>
      <c r="F25">
        <v>21101</v>
      </c>
      <c r="G25">
        <v>6</v>
      </c>
      <c r="H25">
        <f t="shared" si="3"/>
        <v>21201</v>
      </c>
      <c r="I25">
        <v>6</v>
      </c>
      <c r="K25">
        <f t="shared" si="4"/>
        <v>7700</v>
      </c>
      <c r="L25">
        <f t="shared" si="5"/>
        <v>2650</v>
      </c>
      <c r="M25">
        <v>33001</v>
      </c>
      <c r="N25">
        <f t="shared" si="6"/>
        <v>9127</v>
      </c>
      <c r="O25">
        <f t="shared" si="7"/>
        <v>9683</v>
      </c>
      <c r="P25">
        <v>33002</v>
      </c>
      <c r="Q25">
        <f t="shared" si="8"/>
        <v>655</v>
      </c>
      <c r="R25">
        <f t="shared" si="9"/>
        <v>238</v>
      </c>
      <c r="S25">
        <v>33003</v>
      </c>
      <c r="T25">
        <f t="shared" si="10"/>
        <v>218</v>
      </c>
      <c r="U25">
        <f t="shared" si="11"/>
        <v>79</v>
      </c>
      <c r="V25">
        <v>154</v>
      </c>
      <c r="W25">
        <v>53</v>
      </c>
      <c r="Y25">
        <v>2704</v>
      </c>
      <c r="AA25" s="2">
        <f t="shared" si="12"/>
        <v>3605.3333333333335</v>
      </c>
      <c r="AB25">
        <f t="shared" si="13"/>
        <v>3570.4</v>
      </c>
      <c r="AD25" s="2">
        <f t="shared" si="14"/>
        <v>1802.6666666666667</v>
      </c>
      <c r="AE25">
        <f t="shared" si="15"/>
        <v>2569.6</v>
      </c>
    </row>
    <row r="26" spans="1:31" x14ac:dyDescent="0.15">
      <c r="A26">
        <v>23</v>
      </c>
      <c r="B26" t="str">
        <f t="shared" si="0"/>
        <v>[[2,21101,6,1][2,21201,6,1]]</v>
      </c>
      <c r="C26" t="str">
        <f t="shared" si="1"/>
        <v>[[1,8,0,8650,1,10000][2,3,0,2700,1,10000][3,2,33001,1,0,9084][3,2,33002,1,0,687][3,2,33003,1,0,229]]</v>
      </c>
      <c r="D26" t="str">
        <f t="shared" si="2"/>
        <v>[[1,8,0,4325,1,10000][2,3,0,1350,1,10000][3,2,33001,1,0,9664][3,2,33002,1,0,252][3,2,33003,1,0,84]]</v>
      </c>
      <c r="E26" t="s">
        <v>11</v>
      </c>
      <c r="F26">
        <v>21101</v>
      </c>
      <c r="G26">
        <v>6</v>
      </c>
      <c r="H26">
        <f t="shared" si="3"/>
        <v>21201</v>
      </c>
      <c r="I26">
        <v>6</v>
      </c>
      <c r="K26">
        <f t="shared" si="4"/>
        <v>8650</v>
      </c>
      <c r="L26">
        <f t="shared" si="5"/>
        <v>2700</v>
      </c>
      <c r="M26">
        <v>33001</v>
      </c>
      <c r="N26">
        <f t="shared" si="6"/>
        <v>9084</v>
      </c>
      <c r="O26">
        <f t="shared" si="7"/>
        <v>9664</v>
      </c>
      <c r="P26">
        <v>33002</v>
      </c>
      <c r="Q26">
        <f t="shared" si="8"/>
        <v>687</v>
      </c>
      <c r="R26">
        <f t="shared" si="9"/>
        <v>252</v>
      </c>
      <c r="S26">
        <v>33003</v>
      </c>
      <c r="T26">
        <f t="shared" si="10"/>
        <v>229</v>
      </c>
      <c r="U26">
        <f t="shared" si="11"/>
        <v>84</v>
      </c>
      <c r="V26">
        <v>173</v>
      </c>
      <c r="W26">
        <v>54</v>
      </c>
      <c r="Y26">
        <v>2759</v>
      </c>
      <c r="AA26" s="2">
        <f t="shared" si="12"/>
        <v>3678.6666666666665</v>
      </c>
      <c r="AB26">
        <f t="shared" si="13"/>
        <v>3648.8</v>
      </c>
      <c r="AD26" s="2">
        <f t="shared" si="14"/>
        <v>1839.3333333333333</v>
      </c>
      <c r="AE26">
        <f t="shared" si="15"/>
        <v>2604.8000000000002</v>
      </c>
    </row>
    <row r="27" spans="1:31" x14ac:dyDescent="0.15">
      <c r="A27">
        <v>24</v>
      </c>
      <c r="B27" t="str">
        <f t="shared" si="0"/>
        <v>[[2,21101,7,1][2,21201,7,1]]</v>
      </c>
      <c r="C27" t="str">
        <f t="shared" si="1"/>
        <v>[[1,8,0,9650,1,10000][2,3,0,2700,1,10000][3,2,33001,1,0,9040][3,2,33002,1,0,720][3,2,33003,1,0,240]]</v>
      </c>
      <c r="D27" t="str">
        <f t="shared" si="2"/>
        <v>[[1,8,0,4825,1,10000][2,3,0,1350,1,10000][3,2,33001,1,0,9645][3,2,33002,1,0,266][3,2,33003,1,0,89]]</v>
      </c>
      <c r="E27" t="s">
        <v>11</v>
      </c>
      <c r="F27">
        <v>21101</v>
      </c>
      <c r="G27">
        <v>7</v>
      </c>
      <c r="H27">
        <f t="shared" si="3"/>
        <v>21201</v>
      </c>
      <c r="I27">
        <v>7</v>
      </c>
      <c r="K27">
        <f t="shared" si="4"/>
        <v>9650</v>
      </c>
      <c r="L27">
        <f t="shared" si="5"/>
        <v>2700</v>
      </c>
      <c r="M27">
        <v>33001</v>
      </c>
      <c r="N27">
        <f t="shared" si="6"/>
        <v>9040</v>
      </c>
      <c r="O27">
        <f t="shared" si="7"/>
        <v>9645</v>
      </c>
      <c r="P27">
        <v>33002</v>
      </c>
      <c r="Q27">
        <f t="shared" si="8"/>
        <v>720</v>
      </c>
      <c r="R27">
        <f t="shared" si="9"/>
        <v>266</v>
      </c>
      <c r="S27">
        <v>33003</v>
      </c>
      <c r="T27">
        <f t="shared" si="10"/>
        <v>240</v>
      </c>
      <c r="U27">
        <f t="shared" si="11"/>
        <v>89</v>
      </c>
      <c r="V27">
        <v>193</v>
      </c>
      <c r="W27">
        <v>54</v>
      </c>
      <c r="Y27">
        <v>2816</v>
      </c>
      <c r="AA27" s="2">
        <f t="shared" si="12"/>
        <v>3754.6666666666665</v>
      </c>
      <c r="AB27">
        <f t="shared" si="13"/>
        <v>3728</v>
      </c>
      <c r="AD27" s="2">
        <f t="shared" si="14"/>
        <v>1877.3333333333333</v>
      </c>
      <c r="AE27">
        <f t="shared" si="15"/>
        <v>2640</v>
      </c>
    </row>
    <row r="28" spans="1:31" x14ac:dyDescent="0.15">
      <c r="A28">
        <v>25</v>
      </c>
      <c r="B28" t="str">
        <f t="shared" si="0"/>
        <v>[[2,21101,7,1][2,21201,7,1]]</v>
      </c>
      <c r="C28" t="str">
        <f t="shared" si="1"/>
        <v>[[1,8,0,10700,1,10000][2,3,0,3250,1,10000][3,2,33001,1,0,8994][3,2,33002,1,0,755][3,2,33003,1,0,252]]</v>
      </c>
      <c r="D28" t="str">
        <f t="shared" si="2"/>
        <v>[[1,8,0,5350,1,10000][2,3,0,1625,1,10000][3,2,33001,1,0,9625][3,2,33002,1,0,281][3,2,33003,1,0,94]]</v>
      </c>
      <c r="E28" t="s">
        <v>11</v>
      </c>
      <c r="F28">
        <v>21101</v>
      </c>
      <c r="G28">
        <v>7</v>
      </c>
      <c r="H28">
        <f t="shared" si="3"/>
        <v>21201</v>
      </c>
      <c r="I28">
        <v>7</v>
      </c>
      <c r="K28">
        <f t="shared" si="4"/>
        <v>10700</v>
      </c>
      <c r="L28">
        <f t="shared" si="5"/>
        <v>3250</v>
      </c>
      <c r="M28">
        <v>33001</v>
      </c>
      <c r="N28">
        <f t="shared" si="6"/>
        <v>8994</v>
      </c>
      <c r="O28">
        <f t="shared" si="7"/>
        <v>9625</v>
      </c>
      <c r="P28">
        <v>33002</v>
      </c>
      <c r="Q28">
        <f t="shared" si="8"/>
        <v>755</v>
      </c>
      <c r="R28">
        <f t="shared" si="9"/>
        <v>281</v>
      </c>
      <c r="S28">
        <v>33003</v>
      </c>
      <c r="T28">
        <f t="shared" si="10"/>
        <v>252</v>
      </c>
      <c r="U28">
        <f t="shared" si="11"/>
        <v>94</v>
      </c>
      <c r="V28">
        <v>214</v>
      </c>
      <c r="W28">
        <v>65</v>
      </c>
      <c r="Y28">
        <v>2875</v>
      </c>
      <c r="AA28" s="2">
        <f t="shared" si="12"/>
        <v>3833.3333333333335</v>
      </c>
      <c r="AB28">
        <f t="shared" si="13"/>
        <v>3813.8</v>
      </c>
      <c r="AD28" s="2">
        <f t="shared" si="14"/>
        <v>1916.6666666666667</v>
      </c>
      <c r="AE28">
        <f t="shared" si="15"/>
        <v>2676</v>
      </c>
    </row>
    <row r="29" spans="1:31" x14ac:dyDescent="0.15">
      <c r="A29">
        <v>26</v>
      </c>
      <c r="B29" t="str">
        <f t="shared" si="0"/>
        <v>[[2,21101,7,1][2,21201,7,1]]</v>
      </c>
      <c r="C29" t="str">
        <f t="shared" si="1"/>
        <v>[[1,8,0,11850,1,10000][2,3,0,3600,1,10000][3,2,33001,1,0,8947][3,2,33002,1,0,790][3,2,33003,1,0,263]]</v>
      </c>
      <c r="D29" t="str">
        <f t="shared" si="2"/>
        <v>[[1,8,0,5925,1,10000][2,3,0,1800,1,10000][3,2,33001,1,0,9605][3,2,33002,1,0,296][3,2,33003,1,0,99]]</v>
      </c>
      <c r="E29" t="s">
        <v>11</v>
      </c>
      <c r="F29">
        <v>21101</v>
      </c>
      <c r="G29">
        <v>7</v>
      </c>
      <c r="H29">
        <f t="shared" si="3"/>
        <v>21201</v>
      </c>
      <c r="I29">
        <v>7</v>
      </c>
      <c r="K29">
        <f t="shared" si="4"/>
        <v>11850</v>
      </c>
      <c r="L29">
        <f t="shared" si="5"/>
        <v>3600</v>
      </c>
      <c r="M29">
        <v>33001</v>
      </c>
      <c r="N29">
        <f t="shared" si="6"/>
        <v>8947</v>
      </c>
      <c r="O29">
        <f t="shared" si="7"/>
        <v>9605</v>
      </c>
      <c r="P29">
        <v>33002</v>
      </c>
      <c r="Q29">
        <f t="shared" si="8"/>
        <v>790</v>
      </c>
      <c r="R29">
        <f t="shared" si="9"/>
        <v>296</v>
      </c>
      <c r="S29">
        <v>33003</v>
      </c>
      <c r="T29">
        <f t="shared" si="10"/>
        <v>263</v>
      </c>
      <c r="U29">
        <f t="shared" si="11"/>
        <v>99</v>
      </c>
      <c r="V29">
        <v>237</v>
      </c>
      <c r="W29">
        <v>72</v>
      </c>
      <c r="Y29">
        <v>2936</v>
      </c>
      <c r="AA29" s="2">
        <f t="shared" si="12"/>
        <v>3914.6666666666665</v>
      </c>
      <c r="AB29">
        <f t="shared" si="13"/>
        <v>3894.4</v>
      </c>
      <c r="AD29" s="2">
        <f t="shared" si="14"/>
        <v>1957.3333333333333</v>
      </c>
      <c r="AE29">
        <f t="shared" si="15"/>
        <v>2712</v>
      </c>
    </row>
    <row r="30" spans="1:31" x14ac:dyDescent="0.15">
      <c r="A30">
        <v>27</v>
      </c>
      <c r="B30" t="str">
        <f t="shared" si="0"/>
        <v>[[2,21101,7,1][2,21201,7,1]]</v>
      </c>
      <c r="C30" t="str">
        <f t="shared" si="1"/>
        <v>[[1,8,0,13100,1,10000][2,3,0,4050,1,10000][3,2,33001,1,0,8898][3,2,33002,1,0,827][3,2,33003,1,0,276]]</v>
      </c>
      <c r="D30" t="str">
        <f t="shared" si="2"/>
        <v>[[1,8,0,6550,1,10000][2,3,0,2025,1,10000][3,2,33001,1,0,9584][3,2,33002,1,0,312][3,2,33003,1,0,104]]</v>
      </c>
      <c r="E30" t="s">
        <v>11</v>
      </c>
      <c r="F30">
        <v>21101</v>
      </c>
      <c r="G30">
        <v>7</v>
      </c>
      <c r="H30">
        <f t="shared" si="3"/>
        <v>21201</v>
      </c>
      <c r="I30">
        <v>7</v>
      </c>
      <c r="K30">
        <f t="shared" si="4"/>
        <v>13100</v>
      </c>
      <c r="L30">
        <f t="shared" si="5"/>
        <v>4050</v>
      </c>
      <c r="M30">
        <v>33001</v>
      </c>
      <c r="N30">
        <f t="shared" si="6"/>
        <v>8898</v>
      </c>
      <c r="O30">
        <f t="shared" si="7"/>
        <v>9584</v>
      </c>
      <c r="P30">
        <v>33002</v>
      </c>
      <c r="Q30">
        <f t="shared" si="8"/>
        <v>827</v>
      </c>
      <c r="R30">
        <f t="shared" si="9"/>
        <v>312</v>
      </c>
      <c r="S30">
        <v>33003</v>
      </c>
      <c r="T30">
        <f t="shared" si="10"/>
        <v>276</v>
      </c>
      <c r="U30">
        <f t="shared" si="11"/>
        <v>104</v>
      </c>
      <c r="V30">
        <v>262</v>
      </c>
      <c r="W30">
        <v>81</v>
      </c>
      <c r="Y30">
        <v>2999</v>
      </c>
      <c r="AA30" s="2">
        <f t="shared" si="12"/>
        <v>3998.6666666666665</v>
      </c>
      <c r="AB30">
        <f t="shared" si="13"/>
        <v>3986.6</v>
      </c>
      <c r="AD30" s="2">
        <f t="shared" si="14"/>
        <v>1999.3333333333333</v>
      </c>
      <c r="AE30">
        <f t="shared" si="15"/>
        <v>2748.8</v>
      </c>
    </row>
    <row r="31" spans="1:31" x14ac:dyDescent="0.15">
      <c r="A31">
        <v>28</v>
      </c>
      <c r="B31" t="str">
        <f t="shared" si="0"/>
        <v>[[2,21101,8,1][2,21201,8,1]]</v>
      </c>
      <c r="C31" t="str">
        <f t="shared" si="1"/>
        <v>[[1,8,0,14400,1,10000][2,3,0,3650,1,10000][3,2,33001,1,0,8848][3,2,33002,1,0,864][3,2,33003,1,0,288]]</v>
      </c>
      <c r="D31" t="str">
        <f t="shared" si="2"/>
        <v>[[1,8,0,7200,1,10000][2,3,0,1825,1,10000][3,2,33001,1,0,9563][3,2,33002,1,0,328][3,2,33003,1,0,109]]</v>
      </c>
      <c r="E31" t="s">
        <v>11</v>
      </c>
      <c r="F31">
        <v>21101</v>
      </c>
      <c r="G31">
        <v>8</v>
      </c>
      <c r="H31">
        <f t="shared" si="3"/>
        <v>21201</v>
      </c>
      <c r="I31">
        <v>8</v>
      </c>
      <c r="K31">
        <f t="shared" si="4"/>
        <v>14400</v>
      </c>
      <c r="L31">
        <f t="shared" si="5"/>
        <v>3650</v>
      </c>
      <c r="M31">
        <v>33001</v>
      </c>
      <c r="N31">
        <f t="shared" si="6"/>
        <v>8848</v>
      </c>
      <c r="O31">
        <f t="shared" si="7"/>
        <v>9563</v>
      </c>
      <c r="P31">
        <v>33002</v>
      </c>
      <c r="Q31">
        <f t="shared" si="8"/>
        <v>864</v>
      </c>
      <c r="R31">
        <f t="shared" si="9"/>
        <v>328</v>
      </c>
      <c r="S31">
        <v>33003</v>
      </c>
      <c r="T31">
        <f t="shared" si="10"/>
        <v>288</v>
      </c>
      <c r="U31">
        <f t="shared" si="11"/>
        <v>109</v>
      </c>
      <c r="V31">
        <v>288</v>
      </c>
      <c r="W31">
        <v>73</v>
      </c>
      <c r="Y31">
        <v>3064</v>
      </c>
      <c r="AA31" s="2">
        <f t="shared" si="12"/>
        <v>4085.3333333333335</v>
      </c>
      <c r="AB31">
        <f t="shared" si="13"/>
        <v>4073.6</v>
      </c>
      <c r="AD31" s="2">
        <f t="shared" si="14"/>
        <v>2042.6666666666667</v>
      </c>
      <c r="AE31">
        <f t="shared" si="15"/>
        <v>2785.6</v>
      </c>
    </row>
    <row r="32" spans="1:31" x14ac:dyDescent="0.15">
      <c r="A32">
        <v>29</v>
      </c>
      <c r="B32" t="str">
        <f t="shared" si="0"/>
        <v>[[2,21101,8,1][2,21201,8,1]]</v>
      </c>
      <c r="C32" t="str">
        <f t="shared" si="1"/>
        <v>[[1,8,0,15800,1,10000][2,3,0,3750,1,10000][3,2,33001,1,0,8796][3,2,33002,1,0,903][3,2,33003,1,0,301]]</v>
      </c>
      <c r="D32" t="str">
        <f t="shared" si="2"/>
        <v>[[1,8,0,7900,1,10000][2,3,0,1875,1,10000][3,2,33001,1,0,9542][3,2,33002,1,0,344][3,2,33003,1,0,115]]</v>
      </c>
      <c r="E32" t="s">
        <v>11</v>
      </c>
      <c r="F32">
        <v>21101</v>
      </c>
      <c r="G32">
        <v>8</v>
      </c>
      <c r="H32">
        <f t="shared" si="3"/>
        <v>21201</v>
      </c>
      <c r="I32">
        <v>8</v>
      </c>
      <c r="K32">
        <f t="shared" si="4"/>
        <v>15800</v>
      </c>
      <c r="L32">
        <f t="shared" si="5"/>
        <v>3750</v>
      </c>
      <c r="M32">
        <v>33001</v>
      </c>
      <c r="N32">
        <f t="shared" si="6"/>
        <v>8796</v>
      </c>
      <c r="O32">
        <f t="shared" si="7"/>
        <v>9542</v>
      </c>
      <c r="P32">
        <v>33002</v>
      </c>
      <c r="Q32">
        <f t="shared" si="8"/>
        <v>903</v>
      </c>
      <c r="R32">
        <f t="shared" si="9"/>
        <v>344</v>
      </c>
      <c r="S32">
        <v>33003</v>
      </c>
      <c r="T32">
        <f t="shared" si="10"/>
        <v>301</v>
      </c>
      <c r="U32">
        <f t="shared" si="11"/>
        <v>115</v>
      </c>
      <c r="V32">
        <v>316</v>
      </c>
      <c r="W32">
        <v>75</v>
      </c>
      <c r="Y32">
        <v>3131</v>
      </c>
      <c r="AA32" s="2">
        <f t="shared" si="12"/>
        <v>4174.666666666667</v>
      </c>
      <c r="AB32">
        <f t="shared" si="13"/>
        <v>4167.2</v>
      </c>
      <c r="AD32" s="2">
        <f t="shared" si="14"/>
        <v>2087.3333333333335</v>
      </c>
      <c r="AE32">
        <f t="shared" si="15"/>
        <v>2827.4</v>
      </c>
    </row>
    <row r="33" spans="1:31" x14ac:dyDescent="0.15">
      <c r="A33">
        <v>30</v>
      </c>
      <c r="B33" t="str">
        <f t="shared" si="0"/>
        <v>[[2,21101,8,1][2,21201,8,1]]</v>
      </c>
      <c r="C33" t="str">
        <f t="shared" si="1"/>
        <v>[[1,8,0,17350,1,10000][2,3,0,3850,1,10000][3,2,33001,1,0,8743][3,2,33002,1,0,943][3,2,33003,1,0,314]]</v>
      </c>
      <c r="D33" t="str">
        <f t="shared" si="2"/>
        <v>[[1,8,0,8675,1,10000][2,3,0,1925,1,10000][3,2,33001,1,0,9520][3,2,33002,1,0,360][3,2,33003,1,0,120]]</v>
      </c>
      <c r="E33" t="s">
        <v>11</v>
      </c>
      <c r="F33">
        <v>21101</v>
      </c>
      <c r="G33">
        <v>8</v>
      </c>
      <c r="H33">
        <f t="shared" si="3"/>
        <v>21201</v>
      </c>
      <c r="I33">
        <v>8</v>
      </c>
      <c r="K33">
        <f t="shared" si="4"/>
        <v>17350</v>
      </c>
      <c r="L33">
        <f t="shared" si="5"/>
        <v>3850</v>
      </c>
      <c r="M33">
        <v>33001</v>
      </c>
      <c r="N33">
        <f t="shared" si="6"/>
        <v>8743</v>
      </c>
      <c r="O33">
        <f t="shared" si="7"/>
        <v>9520</v>
      </c>
      <c r="P33">
        <v>33002</v>
      </c>
      <c r="Q33">
        <f t="shared" si="8"/>
        <v>943</v>
      </c>
      <c r="R33">
        <f t="shared" si="9"/>
        <v>360</v>
      </c>
      <c r="S33">
        <v>33003</v>
      </c>
      <c r="T33">
        <f t="shared" si="10"/>
        <v>314</v>
      </c>
      <c r="U33">
        <f t="shared" si="11"/>
        <v>120</v>
      </c>
      <c r="V33">
        <v>347</v>
      </c>
      <c r="W33">
        <v>77</v>
      </c>
      <c r="Y33">
        <v>3200</v>
      </c>
      <c r="AA33" s="2">
        <f t="shared" si="12"/>
        <v>4266.666666666667</v>
      </c>
      <c r="AB33">
        <f t="shared" si="13"/>
        <v>4261.6000000000004</v>
      </c>
      <c r="AD33" s="2">
        <f t="shared" si="14"/>
        <v>2133.3333333333335</v>
      </c>
      <c r="AE33">
        <f t="shared" si="15"/>
        <v>2864</v>
      </c>
    </row>
    <row r="34" spans="1:31" x14ac:dyDescent="0.15">
      <c r="A34">
        <v>31</v>
      </c>
      <c r="B34" t="str">
        <f t="shared" si="0"/>
        <v>[[2,21101,8,1][2,21201,8,1]]</v>
      </c>
      <c r="C34" t="str">
        <f t="shared" si="1"/>
        <v>[[1,8,0,18900,1,10000][2,3,0,3900,1,10000][3,2,33001,1,0,8688][3,2,33002,1,0,984][3,2,33003,1,0,328]]</v>
      </c>
      <c r="D34" t="str">
        <f t="shared" si="2"/>
        <v>[[1,8,0,9450,1,10000][2,3,0,1950,1,10000][3,2,33001,1,0,9498][3,2,33002,1,0,377][3,2,33003,1,0,126]]</v>
      </c>
      <c r="E34" t="s">
        <v>11</v>
      </c>
      <c r="F34">
        <v>21101</v>
      </c>
      <c r="G34">
        <v>8</v>
      </c>
      <c r="H34">
        <f t="shared" si="3"/>
        <v>21201</v>
      </c>
      <c r="I34">
        <v>8</v>
      </c>
      <c r="K34">
        <f t="shared" si="4"/>
        <v>18900</v>
      </c>
      <c r="L34">
        <f t="shared" si="5"/>
        <v>3900</v>
      </c>
      <c r="M34">
        <v>33001</v>
      </c>
      <c r="N34">
        <f t="shared" si="6"/>
        <v>8688</v>
      </c>
      <c r="O34">
        <f t="shared" si="7"/>
        <v>9498</v>
      </c>
      <c r="P34">
        <v>33002</v>
      </c>
      <c r="Q34">
        <f t="shared" si="8"/>
        <v>984</v>
      </c>
      <c r="R34">
        <f t="shared" si="9"/>
        <v>377</v>
      </c>
      <c r="S34">
        <v>33003</v>
      </c>
      <c r="T34">
        <f t="shared" si="10"/>
        <v>328</v>
      </c>
      <c r="U34">
        <f t="shared" si="11"/>
        <v>126</v>
      </c>
      <c r="V34">
        <v>378</v>
      </c>
      <c r="W34">
        <v>78</v>
      </c>
      <c r="Y34">
        <v>3271</v>
      </c>
      <c r="AA34" s="2">
        <f t="shared" si="12"/>
        <v>4361.333333333333</v>
      </c>
      <c r="AB34">
        <f t="shared" si="13"/>
        <v>4361.6000000000004</v>
      </c>
      <c r="AD34" s="2">
        <f t="shared" si="14"/>
        <v>2180.6666666666665</v>
      </c>
      <c r="AE34">
        <f t="shared" si="15"/>
        <v>2906.6</v>
      </c>
    </row>
    <row r="35" spans="1:31" x14ac:dyDescent="0.15">
      <c r="A35">
        <v>32</v>
      </c>
      <c r="B35" t="str">
        <f t="shared" si="0"/>
        <v>[[2,21101,9,1][2,21201,9,1]]</v>
      </c>
      <c r="C35" t="str">
        <f t="shared" si="1"/>
        <v>[[1,8,0,20600,1,10000][2,3,0,4950,1,10000][3,2,33001,1,0,8632][3,2,33002,1,0,1026][3,2,33003,1,0,342]]</v>
      </c>
      <c r="D35" t="str">
        <f t="shared" si="2"/>
        <v>[[1,8,0,10300,1,10000][2,3,0,2475,1,10000][3,2,33001,1,0,9475][3,2,33002,1,0,394][3,2,33003,1,0,131]]</v>
      </c>
      <c r="E35" t="s">
        <v>11</v>
      </c>
      <c r="F35">
        <v>21101</v>
      </c>
      <c r="G35">
        <v>9</v>
      </c>
      <c r="H35">
        <f t="shared" si="3"/>
        <v>21201</v>
      </c>
      <c r="I35">
        <v>9</v>
      </c>
      <c r="K35">
        <f t="shared" si="4"/>
        <v>20600</v>
      </c>
      <c r="L35">
        <f t="shared" si="5"/>
        <v>4950</v>
      </c>
      <c r="M35">
        <v>33001</v>
      </c>
      <c r="N35">
        <f t="shared" si="6"/>
        <v>8632</v>
      </c>
      <c r="O35">
        <f t="shared" si="7"/>
        <v>9475</v>
      </c>
      <c r="P35">
        <v>33002</v>
      </c>
      <c r="Q35">
        <f t="shared" si="8"/>
        <v>1026</v>
      </c>
      <c r="R35">
        <f t="shared" si="9"/>
        <v>394</v>
      </c>
      <c r="S35">
        <v>33003</v>
      </c>
      <c r="T35">
        <f t="shared" si="10"/>
        <v>342</v>
      </c>
      <c r="U35">
        <f t="shared" si="11"/>
        <v>131</v>
      </c>
      <c r="V35">
        <v>412</v>
      </c>
      <c r="W35">
        <v>99</v>
      </c>
      <c r="Y35">
        <v>3344</v>
      </c>
      <c r="AA35" s="2">
        <f t="shared" si="12"/>
        <v>4458.666666666667</v>
      </c>
      <c r="AB35">
        <f t="shared" si="13"/>
        <v>4462.3999999999996</v>
      </c>
      <c r="AD35" s="2">
        <f t="shared" si="14"/>
        <v>2229.3333333333335</v>
      </c>
      <c r="AE35">
        <f t="shared" si="15"/>
        <v>2944</v>
      </c>
    </row>
    <row r="36" spans="1:31" x14ac:dyDescent="0.15">
      <c r="A36">
        <v>33</v>
      </c>
      <c r="B36" t="str">
        <f t="shared" si="0"/>
        <v>[[2,21101,9,1][2,21201,9,1]]</v>
      </c>
      <c r="C36" t="str">
        <f t="shared" si="1"/>
        <v>[[1,8,0,22400,1,10000][2,3,0,5100,1,10000][3,2,33001,1,0,8575][3,2,33002,1,0,1069][3,2,33003,1,0,356]]</v>
      </c>
      <c r="D36" t="str">
        <f t="shared" si="2"/>
        <v>[[1,8,0,11200,1,10000][2,3,0,2550,1,10000][3,2,33001,1,0,9452][3,2,33002,1,0,411][3,2,33003,1,0,137]]</v>
      </c>
      <c r="E36" t="s">
        <v>11</v>
      </c>
      <c r="F36">
        <v>21101</v>
      </c>
      <c r="G36">
        <v>9</v>
      </c>
      <c r="H36">
        <f t="shared" si="3"/>
        <v>21201</v>
      </c>
      <c r="I36">
        <v>9</v>
      </c>
      <c r="K36">
        <f t="shared" si="4"/>
        <v>22400</v>
      </c>
      <c r="L36">
        <f t="shared" si="5"/>
        <v>5100</v>
      </c>
      <c r="M36">
        <v>33001</v>
      </c>
      <c r="N36">
        <f t="shared" si="6"/>
        <v>8575</v>
      </c>
      <c r="O36">
        <f t="shared" si="7"/>
        <v>9452</v>
      </c>
      <c r="P36">
        <v>33002</v>
      </c>
      <c r="Q36">
        <f t="shared" si="8"/>
        <v>1069</v>
      </c>
      <c r="R36">
        <f t="shared" si="9"/>
        <v>411</v>
      </c>
      <c r="S36">
        <v>33003</v>
      </c>
      <c r="T36">
        <f t="shared" si="10"/>
        <v>356</v>
      </c>
      <c r="U36">
        <f t="shared" si="11"/>
        <v>137</v>
      </c>
      <c r="V36">
        <v>448</v>
      </c>
      <c r="W36">
        <v>102</v>
      </c>
      <c r="Y36">
        <v>3419</v>
      </c>
      <c r="AA36" s="2">
        <f t="shared" si="12"/>
        <v>4558.666666666667</v>
      </c>
      <c r="AB36">
        <f t="shared" si="13"/>
        <v>4564</v>
      </c>
      <c r="AD36" s="2">
        <f t="shared" si="14"/>
        <v>2279.3333333333335</v>
      </c>
      <c r="AE36">
        <f t="shared" si="15"/>
        <v>2986.4</v>
      </c>
    </row>
    <row r="37" spans="1:31" x14ac:dyDescent="0.15">
      <c r="A37">
        <v>34</v>
      </c>
      <c r="B37" t="str">
        <f t="shared" si="0"/>
        <v>[[2,21101,9,1][2,21201,9,1]]</v>
      </c>
      <c r="C37" t="str">
        <f t="shared" si="1"/>
        <v>[[1,8,0,24300,1,10000][2,3,0,5550,1,10000][3,2,33001,1,0,8516][3,2,33002,1,0,1113][3,2,33003,1,0,371]]</v>
      </c>
      <c r="D37" t="str">
        <f t="shared" si="2"/>
        <v>[[1,8,0,12150,1,10000][2,3,0,2775,1,10000][3,2,33001,1,0,9429][3,2,33002,1,0,428][3,2,33003,1,0,143]]</v>
      </c>
      <c r="E37" t="s">
        <v>11</v>
      </c>
      <c r="F37">
        <v>21101</v>
      </c>
      <c r="G37">
        <v>9</v>
      </c>
      <c r="H37">
        <f t="shared" si="3"/>
        <v>21201</v>
      </c>
      <c r="I37">
        <v>9</v>
      </c>
      <c r="K37">
        <f t="shared" si="4"/>
        <v>24300</v>
      </c>
      <c r="L37">
        <f t="shared" si="5"/>
        <v>5550</v>
      </c>
      <c r="M37">
        <v>33001</v>
      </c>
      <c r="N37">
        <f t="shared" si="6"/>
        <v>8516</v>
      </c>
      <c r="O37">
        <f t="shared" si="7"/>
        <v>9429</v>
      </c>
      <c r="P37">
        <v>33002</v>
      </c>
      <c r="Q37">
        <f t="shared" si="8"/>
        <v>1113</v>
      </c>
      <c r="R37">
        <f t="shared" si="9"/>
        <v>428</v>
      </c>
      <c r="S37">
        <v>33003</v>
      </c>
      <c r="T37">
        <f t="shared" si="10"/>
        <v>371</v>
      </c>
      <c r="U37">
        <f t="shared" si="11"/>
        <v>143</v>
      </c>
      <c r="V37">
        <v>486</v>
      </c>
      <c r="W37">
        <v>111</v>
      </c>
      <c r="Y37">
        <v>3496</v>
      </c>
      <c r="AA37" s="2">
        <f t="shared" si="12"/>
        <v>4661.333333333333</v>
      </c>
      <c r="AB37">
        <f t="shared" si="13"/>
        <v>4671.2</v>
      </c>
      <c r="AD37" s="2">
        <f t="shared" si="14"/>
        <v>2330.6666666666665</v>
      </c>
      <c r="AE37">
        <f t="shared" si="15"/>
        <v>3028.8</v>
      </c>
    </row>
    <row r="38" spans="1:31" x14ac:dyDescent="0.15">
      <c r="A38">
        <v>35</v>
      </c>
      <c r="B38" t="str">
        <f t="shared" si="0"/>
        <v>[[2,21101,9,1][2,21201,9,1]]</v>
      </c>
      <c r="C38" t="str">
        <f t="shared" si="1"/>
        <v>[[1,8,0,26350,1,10000][2,3,0,5750,1,10000][3,2,33001,1,0,8456][3,2,33002,1,0,1158][3,2,33003,1,0,386]]</v>
      </c>
      <c r="D38" t="str">
        <f t="shared" si="2"/>
        <v>[[1,8,0,13175,1,10000][2,3,0,2875,1,10000][3,2,33001,1,0,9405][3,2,33002,1,0,446][3,2,33003,1,0,149]]</v>
      </c>
      <c r="E38" t="s">
        <v>11</v>
      </c>
      <c r="F38">
        <v>21101</v>
      </c>
      <c r="G38">
        <v>9</v>
      </c>
      <c r="H38">
        <f t="shared" si="3"/>
        <v>21201</v>
      </c>
      <c r="I38">
        <v>9</v>
      </c>
      <c r="K38">
        <f t="shared" si="4"/>
        <v>26350</v>
      </c>
      <c r="L38">
        <f t="shared" si="5"/>
        <v>5750</v>
      </c>
      <c r="M38">
        <v>33001</v>
      </c>
      <c r="N38">
        <f t="shared" si="6"/>
        <v>8456</v>
      </c>
      <c r="O38">
        <f t="shared" si="7"/>
        <v>9405</v>
      </c>
      <c r="P38">
        <v>33002</v>
      </c>
      <c r="Q38">
        <f t="shared" si="8"/>
        <v>1158</v>
      </c>
      <c r="R38">
        <f t="shared" si="9"/>
        <v>446</v>
      </c>
      <c r="S38">
        <v>33003</v>
      </c>
      <c r="T38">
        <f t="shared" si="10"/>
        <v>386</v>
      </c>
      <c r="U38">
        <f t="shared" si="11"/>
        <v>149</v>
      </c>
      <c r="V38">
        <v>527</v>
      </c>
      <c r="W38">
        <v>115</v>
      </c>
      <c r="Y38">
        <v>3575</v>
      </c>
      <c r="AA38" s="2">
        <f t="shared" si="12"/>
        <v>4766.666666666667</v>
      </c>
      <c r="AB38">
        <f t="shared" si="13"/>
        <v>4779.2</v>
      </c>
      <c r="AD38" s="2">
        <f t="shared" si="14"/>
        <v>2383.3333333333335</v>
      </c>
      <c r="AE38">
        <f t="shared" si="15"/>
        <v>3072</v>
      </c>
    </row>
    <row r="39" spans="1:31" x14ac:dyDescent="0.15">
      <c r="A39">
        <v>36</v>
      </c>
      <c r="B39" t="str">
        <f t="shared" si="0"/>
        <v>[[2,21101,10,1][2,21201,10,1]]</v>
      </c>
      <c r="C39" t="str">
        <f t="shared" si="1"/>
        <v>[[1,8,0,28450,1,10000][2,3,0,5550,1,10000][3,2,33001,1,0,8394][3,2,33002,1,0,1205][3,2,33003,1,0,402]]</v>
      </c>
      <c r="D39" t="str">
        <f t="shared" si="2"/>
        <v>[[1,8,0,14225,1,10000][2,3,0,2775,1,10000][3,2,33001,1,0,9381][3,2,33002,1,0,464][3,2,33003,1,0,155]]</v>
      </c>
      <c r="E39" t="s">
        <v>11</v>
      </c>
      <c r="F39">
        <v>21101</v>
      </c>
      <c r="G39">
        <v>10</v>
      </c>
      <c r="H39">
        <f t="shared" si="3"/>
        <v>21201</v>
      </c>
      <c r="I39">
        <v>10</v>
      </c>
      <c r="K39">
        <f t="shared" si="4"/>
        <v>28450</v>
      </c>
      <c r="L39">
        <f t="shared" si="5"/>
        <v>5550</v>
      </c>
      <c r="M39">
        <v>33001</v>
      </c>
      <c r="N39">
        <f t="shared" si="6"/>
        <v>8394</v>
      </c>
      <c r="O39">
        <f t="shared" si="7"/>
        <v>9381</v>
      </c>
      <c r="P39">
        <v>33002</v>
      </c>
      <c r="Q39">
        <f t="shared" si="8"/>
        <v>1205</v>
      </c>
      <c r="R39">
        <f t="shared" si="9"/>
        <v>464</v>
      </c>
      <c r="S39">
        <v>33003</v>
      </c>
      <c r="T39">
        <f t="shared" si="10"/>
        <v>402</v>
      </c>
      <c r="U39">
        <f t="shared" si="11"/>
        <v>155</v>
      </c>
      <c r="V39">
        <v>569</v>
      </c>
      <c r="W39">
        <v>111</v>
      </c>
      <c r="Y39">
        <v>3656</v>
      </c>
      <c r="AA39" s="2">
        <f t="shared" si="12"/>
        <v>4874.666666666667</v>
      </c>
      <c r="AB39">
        <f t="shared" si="13"/>
        <v>4893.8</v>
      </c>
      <c r="AD39" s="2">
        <f t="shared" si="14"/>
        <v>2437.3333333333335</v>
      </c>
      <c r="AE39">
        <f t="shared" si="15"/>
        <v>3115.2</v>
      </c>
    </row>
    <row r="40" spans="1:31" x14ac:dyDescent="0.15">
      <c r="A40">
        <v>37</v>
      </c>
      <c r="B40" t="str">
        <f t="shared" si="0"/>
        <v>[[2,21101,10,1][2,21201,10,1]]</v>
      </c>
      <c r="C40" t="str">
        <f t="shared" si="1"/>
        <v>[[1,8,0,30650,1,10000][2,3,0,5650,1,10000][3,2,33001,1,0,8331][3,2,33002,1,0,1252][3,2,33003,1,0,417]]</v>
      </c>
      <c r="D40" t="str">
        <f t="shared" si="2"/>
        <v>[[1,8,0,15325,1,10000][2,3,0,2825,1,10000][3,2,33001,1,0,9356][3,2,33002,1,0,483][3,2,33003,1,0,161]]</v>
      </c>
      <c r="E40" t="s">
        <v>11</v>
      </c>
      <c r="F40">
        <v>21101</v>
      </c>
      <c r="G40">
        <v>10</v>
      </c>
      <c r="H40">
        <f t="shared" si="3"/>
        <v>21201</v>
      </c>
      <c r="I40">
        <v>10</v>
      </c>
      <c r="K40">
        <f t="shared" si="4"/>
        <v>30650</v>
      </c>
      <c r="L40">
        <f t="shared" si="5"/>
        <v>5650</v>
      </c>
      <c r="M40">
        <v>33001</v>
      </c>
      <c r="N40">
        <f t="shared" si="6"/>
        <v>8331</v>
      </c>
      <c r="O40">
        <f t="shared" si="7"/>
        <v>9356</v>
      </c>
      <c r="P40">
        <v>33002</v>
      </c>
      <c r="Q40">
        <f t="shared" si="8"/>
        <v>1252</v>
      </c>
      <c r="R40">
        <f t="shared" si="9"/>
        <v>483</v>
      </c>
      <c r="S40">
        <v>33003</v>
      </c>
      <c r="T40">
        <f t="shared" si="10"/>
        <v>417</v>
      </c>
      <c r="U40">
        <f t="shared" si="11"/>
        <v>161</v>
      </c>
      <c r="V40">
        <v>613</v>
      </c>
      <c r="W40">
        <v>113</v>
      </c>
      <c r="Y40">
        <v>3739</v>
      </c>
      <c r="AA40" s="2">
        <f t="shared" si="12"/>
        <v>4985.333333333333</v>
      </c>
      <c r="AB40">
        <f t="shared" si="13"/>
        <v>5003.2</v>
      </c>
      <c r="AD40" s="2">
        <f t="shared" si="14"/>
        <v>2492.6666666666665</v>
      </c>
      <c r="AE40">
        <f t="shared" si="15"/>
        <v>3159.2</v>
      </c>
    </row>
    <row r="41" spans="1:31" x14ac:dyDescent="0.15">
      <c r="A41">
        <v>38</v>
      </c>
      <c r="B41" t="str">
        <f t="shared" si="0"/>
        <v>[[2,21101,10,1][2,21201,10,1]]</v>
      </c>
      <c r="C41" t="str">
        <f t="shared" si="1"/>
        <v>[[1,8,0,33000,1,10000][2,3,0,5900,1,10000][3,2,33001,1,0,8266][3,2,33002,1,0,1301][3,2,33003,1,0,434]]</v>
      </c>
      <c r="D41" t="str">
        <f t="shared" si="2"/>
        <v>[[1,8,0,16500,1,10000][2,3,0,2950,1,10000][3,2,33001,1,0,9331][3,2,33002,1,0,502][3,2,33003,1,0,167]]</v>
      </c>
      <c r="E41" t="s">
        <v>11</v>
      </c>
      <c r="F41">
        <v>21101</v>
      </c>
      <c r="G41">
        <v>10</v>
      </c>
      <c r="H41">
        <f t="shared" si="3"/>
        <v>21201</v>
      </c>
      <c r="I41">
        <v>10</v>
      </c>
      <c r="K41">
        <f t="shared" si="4"/>
        <v>33000</v>
      </c>
      <c r="L41">
        <f t="shared" si="5"/>
        <v>5900</v>
      </c>
      <c r="M41">
        <v>33001</v>
      </c>
      <c r="N41">
        <f t="shared" si="6"/>
        <v>8266</v>
      </c>
      <c r="O41">
        <f t="shared" si="7"/>
        <v>9331</v>
      </c>
      <c r="P41">
        <v>33002</v>
      </c>
      <c r="Q41">
        <f t="shared" si="8"/>
        <v>1301</v>
      </c>
      <c r="R41">
        <f t="shared" si="9"/>
        <v>502</v>
      </c>
      <c r="S41">
        <v>33003</v>
      </c>
      <c r="T41">
        <f t="shared" si="10"/>
        <v>434</v>
      </c>
      <c r="U41">
        <f t="shared" si="11"/>
        <v>167</v>
      </c>
      <c r="V41">
        <v>660</v>
      </c>
      <c r="W41">
        <v>118</v>
      </c>
      <c r="Y41">
        <v>3824</v>
      </c>
      <c r="AA41" s="2">
        <f t="shared" si="12"/>
        <v>5098.666666666667</v>
      </c>
      <c r="AB41">
        <f t="shared" si="13"/>
        <v>5124.2</v>
      </c>
      <c r="AD41" s="2">
        <f t="shared" si="14"/>
        <v>2549.3333333333335</v>
      </c>
      <c r="AE41">
        <f t="shared" si="15"/>
        <v>3203.2</v>
      </c>
    </row>
    <row r="42" spans="1:31" x14ac:dyDescent="0.15">
      <c r="A42">
        <v>39</v>
      </c>
      <c r="B42" t="str">
        <f t="shared" si="0"/>
        <v>[[2,21101,10,1][2,21201,10,1]]</v>
      </c>
      <c r="C42" t="str">
        <f t="shared" si="1"/>
        <v>[[1,8,0,35500,1,10000][2,3,0,5900,1,10000][3,2,33001,1,0,8200][3,2,33002,1,0,1350][3,2,33003,1,0,450]]</v>
      </c>
      <c r="D42" t="str">
        <f t="shared" si="2"/>
        <v>[[1,8,0,17750,1,10000][2,3,0,2950,1,10000][3,2,33001,1,0,9306][3,2,33002,1,0,521][3,2,33003,1,0,174]]</v>
      </c>
      <c r="E42" t="s">
        <v>11</v>
      </c>
      <c r="F42">
        <v>21101</v>
      </c>
      <c r="G42">
        <v>10</v>
      </c>
      <c r="H42">
        <f t="shared" si="3"/>
        <v>21201</v>
      </c>
      <c r="I42">
        <v>10</v>
      </c>
      <c r="K42">
        <f t="shared" si="4"/>
        <v>35500</v>
      </c>
      <c r="L42">
        <f t="shared" si="5"/>
        <v>5900</v>
      </c>
      <c r="M42">
        <v>33001</v>
      </c>
      <c r="N42">
        <f t="shared" si="6"/>
        <v>8200</v>
      </c>
      <c r="O42">
        <f t="shared" si="7"/>
        <v>9306</v>
      </c>
      <c r="P42">
        <v>33002</v>
      </c>
      <c r="Q42">
        <f t="shared" si="8"/>
        <v>1350</v>
      </c>
      <c r="R42">
        <f t="shared" si="9"/>
        <v>521</v>
      </c>
      <c r="S42">
        <v>33003</v>
      </c>
      <c r="T42">
        <f t="shared" si="10"/>
        <v>450</v>
      </c>
      <c r="U42">
        <f t="shared" si="11"/>
        <v>174</v>
      </c>
      <c r="V42">
        <v>710</v>
      </c>
      <c r="W42">
        <v>118</v>
      </c>
      <c r="Y42">
        <v>3911</v>
      </c>
      <c r="AA42" s="2">
        <f t="shared" si="12"/>
        <v>5214.666666666667</v>
      </c>
      <c r="AB42">
        <f t="shared" si="13"/>
        <v>5240</v>
      </c>
      <c r="AD42" s="2">
        <f t="shared" si="14"/>
        <v>2607.3333333333335</v>
      </c>
      <c r="AE42">
        <f t="shared" si="15"/>
        <v>3252.2</v>
      </c>
    </row>
    <row r="43" spans="1:31" x14ac:dyDescent="0.15">
      <c r="A43">
        <v>40</v>
      </c>
      <c r="B43" t="str">
        <f t="shared" si="0"/>
        <v>[[2,21102,6,1][2,21202,6,1]]</v>
      </c>
      <c r="C43" t="str">
        <f t="shared" si="1"/>
        <v>[[1,8,0,38100,1,10000][2,3,0,6750,1,10000][3,2,33001,1,0,8132][3,2,33002,1,0,1401][3,2,33003,1,0,467]]</v>
      </c>
      <c r="D43" t="str">
        <f t="shared" si="2"/>
        <v>[[1,8,0,19050,1,10000][2,3,0,3375,1,10000][3,2,33001,1,0,9280][3,2,33002,1,0,540][3,2,33003,1,0,180]]</v>
      </c>
      <c r="E43" t="s">
        <v>11</v>
      </c>
      <c r="F43">
        <v>21102</v>
      </c>
      <c r="G43">
        <v>6</v>
      </c>
      <c r="H43">
        <f t="shared" si="3"/>
        <v>21202</v>
      </c>
      <c r="I43">
        <v>6</v>
      </c>
      <c r="K43">
        <f t="shared" si="4"/>
        <v>38100</v>
      </c>
      <c r="L43">
        <f t="shared" si="5"/>
        <v>6750</v>
      </c>
      <c r="M43">
        <v>33001</v>
      </c>
      <c r="N43">
        <f t="shared" si="6"/>
        <v>8132</v>
      </c>
      <c r="O43">
        <f t="shared" si="7"/>
        <v>9280</v>
      </c>
      <c r="P43">
        <v>33002</v>
      </c>
      <c r="Q43">
        <f t="shared" si="8"/>
        <v>1401</v>
      </c>
      <c r="R43">
        <f t="shared" si="9"/>
        <v>540</v>
      </c>
      <c r="S43">
        <v>33003</v>
      </c>
      <c r="T43">
        <f t="shared" si="10"/>
        <v>467</v>
      </c>
      <c r="U43">
        <f t="shared" si="11"/>
        <v>180</v>
      </c>
      <c r="V43">
        <v>762</v>
      </c>
      <c r="W43">
        <v>135</v>
      </c>
      <c r="Y43">
        <v>4000</v>
      </c>
      <c r="AA43" s="2">
        <f t="shared" si="12"/>
        <v>5333.333333333333</v>
      </c>
      <c r="AB43">
        <f t="shared" si="13"/>
        <v>5362.4</v>
      </c>
      <c r="AD43" s="2">
        <f t="shared" si="14"/>
        <v>2666.6666666666665</v>
      </c>
      <c r="AE43">
        <f t="shared" si="15"/>
        <v>3296</v>
      </c>
    </row>
    <row r="44" spans="1:31" x14ac:dyDescent="0.15">
      <c r="A44">
        <v>41</v>
      </c>
      <c r="B44" t="str">
        <f t="shared" si="0"/>
        <v>[[2,21102,6,1][2,21202,6,1]]</v>
      </c>
      <c r="C44" t="str">
        <f t="shared" si="1"/>
        <v>[[1,8,0,40800,1,10000][2,3,0,6850,1,10000][3,2,33001,1,0,8063][3,2,33002,1,0,1453][3,2,33003,1,0,484]]</v>
      </c>
      <c r="D44" t="str">
        <f t="shared" si="2"/>
        <v>[[1,8,0,20400,1,10000][2,3,0,3425,1,10000][3,2,33001,1,0,9254][3,2,33002,1,0,560][3,2,33003,1,0,187]]</v>
      </c>
      <c r="E44" t="s">
        <v>11</v>
      </c>
      <c r="F44">
        <v>21102</v>
      </c>
      <c r="G44">
        <v>6</v>
      </c>
      <c r="H44">
        <f t="shared" si="3"/>
        <v>21202</v>
      </c>
      <c r="I44">
        <v>6</v>
      </c>
      <c r="K44">
        <f t="shared" si="4"/>
        <v>40800</v>
      </c>
      <c r="L44">
        <f t="shared" si="5"/>
        <v>6850</v>
      </c>
      <c r="M44">
        <v>33001</v>
      </c>
      <c r="N44">
        <f t="shared" si="6"/>
        <v>8063</v>
      </c>
      <c r="O44">
        <f t="shared" si="7"/>
        <v>9254</v>
      </c>
      <c r="P44">
        <v>33002</v>
      </c>
      <c r="Q44">
        <f t="shared" si="8"/>
        <v>1453</v>
      </c>
      <c r="R44">
        <f t="shared" si="9"/>
        <v>560</v>
      </c>
      <c r="S44">
        <v>33003</v>
      </c>
      <c r="T44">
        <f t="shared" si="10"/>
        <v>484</v>
      </c>
      <c r="U44">
        <f t="shared" si="11"/>
        <v>187</v>
      </c>
      <c r="V44">
        <v>816</v>
      </c>
      <c r="W44">
        <v>137</v>
      </c>
      <c r="Y44">
        <v>4091</v>
      </c>
      <c r="AA44" s="2">
        <f t="shared" si="12"/>
        <v>5454.666666666667</v>
      </c>
      <c r="AB44">
        <f t="shared" si="13"/>
        <v>5485.6</v>
      </c>
      <c r="AD44" s="2">
        <f t="shared" si="14"/>
        <v>2727.3333333333335</v>
      </c>
      <c r="AE44">
        <f t="shared" si="15"/>
        <v>3345.8</v>
      </c>
    </row>
    <row r="45" spans="1:31" x14ac:dyDescent="0.15">
      <c r="A45">
        <v>42</v>
      </c>
      <c r="B45" t="str">
        <f t="shared" si="0"/>
        <v>[[2,21102,6,1][2,21202,6,1]]</v>
      </c>
      <c r="C45" t="str">
        <f t="shared" si="1"/>
        <v>[[1,8,0,43650,1,10000][2,3,0,8250,1,10000][3,2,33001,1,0,7992][3,2,33002,1,0,1506][3,2,33003,1,0,502]]</v>
      </c>
      <c r="D45" t="str">
        <f t="shared" si="2"/>
        <v>[[1,8,0,21825,1,10000][2,3,0,4125,1,10000][3,2,33001,1,0,9227][3,2,33002,1,0,580][3,2,33003,1,0,193]]</v>
      </c>
      <c r="E45" t="s">
        <v>11</v>
      </c>
      <c r="F45">
        <v>21102</v>
      </c>
      <c r="G45">
        <v>6</v>
      </c>
      <c r="H45">
        <f t="shared" si="3"/>
        <v>21202</v>
      </c>
      <c r="I45">
        <v>6</v>
      </c>
      <c r="K45">
        <f t="shared" si="4"/>
        <v>43650</v>
      </c>
      <c r="L45">
        <f t="shared" si="5"/>
        <v>8250</v>
      </c>
      <c r="M45">
        <v>33001</v>
      </c>
      <c r="N45">
        <f t="shared" si="6"/>
        <v>7992</v>
      </c>
      <c r="O45">
        <f t="shared" si="7"/>
        <v>9227</v>
      </c>
      <c r="P45">
        <v>33002</v>
      </c>
      <c r="Q45">
        <f t="shared" si="8"/>
        <v>1506</v>
      </c>
      <c r="R45">
        <f t="shared" si="9"/>
        <v>580</v>
      </c>
      <c r="S45">
        <v>33003</v>
      </c>
      <c r="T45">
        <f t="shared" si="10"/>
        <v>502</v>
      </c>
      <c r="U45">
        <f t="shared" si="11"/>
        <v>193</v>
      </c>
      <c r="V45">
        <v>873</v>
      </c>
      <c r="W45">
        <v>165</v>
      </c>
      <c r="Y45">
        <v>4184</v>
      </c>
      <c r="AA45" s="2">
        <f t="shared" si="12"/>
        <v>5578.666666666667</v>
      </c>
      <c r="AB45">
        <f t="shared" si="13"/>
        <v>5614.4</v>
      </c>
      <c r="AD45" s="2">
        <f t="shared" si="14"/>
        <v>2789.3333333333335</v>
      </c>
      <c r="AE45">
        <f t="shared" si="15"/>
        <v>3390.4</v>
      </c>
    </row>
    <row r="46" spans="1:31" x14ac:dyDescent="0.15">
      <c r="A46">
        <v>43</v>
      </c>
      <c r="B46" t="str">
        <f t="shared" si="0"/>
        <v>[[2,21102,6,1][2,21202,6,1]]</v>
      </c>
      <c r="C46" t="str">
        <f t="shared" si="1"/>
        <v>[[1,8,0,46600,1,10000][2,3,0,8500,1,10000][3,2,33001,1,0,7920][3,2,33002,1,0,1560][3,2,33003,1,0,520]]</v>
      </c>
      <c r="D46" t="str">
        <f t="shared" si="2"/>
        <v>[[1,8,0,23300,1,10000][2,3,0,4250,1,10000][3,2,33001,1,0,9200][3,2,33002,1,0,600][3,2,33003,1,0,200]]</v>
      </c>
      <c r="E46" t="s">
        <v>11</v>
      </c>
      <c r="F46">
        <v>21102</v>
      </c>
      <c r="G46">
        <v>6</v>
      </c>
      <c r="H46">
        <f t="shared" si="3"/>
        <v>21202</v>
      </c>
      <c r="I46">
        <v>6</v>
      </c>
      <c r="K46">
        <f t="shared" si="4"/>
        <v>46600</v>
      </c>
      <c r="L46">
        <f t="shared" si="5"/>
        <v>8500</v>
      </c>
      <c r="M46">
        <v>33001</v>
      </c>
      <c r="N46">
        <f t="shared" si="6"/>
        <v>7920</v>
      </c>
      <c r="O46">
        <f t="shared" si="7"/>
        <v>9200</v>
      </c>
      <c r="P46">
        <v>33002</v>
      </c>
      <c r="Q46">
        <f t="shared" si="8"/>
        <v>1560</v>
      </c>
      <c r="R46">
        <f t="shared" si="9"/>
        <v>600</v>
      </c>
      <c r="S46">
        <v>33003</v>
      </c>
      <c r="T46">
        <f t="shared" si="10"/>
        <v>520</v>
      </c>
      <c r="U46">
        <f t="shared" si="11"/>
        <v>200</v>
      </c>
      <c r="V46">
        <v>932</v>
      </c>
      <c r="W46">
        <v>170</v>
      </c>
      <c r="Y46">
        <v>4279</v>
      </c>
      <c r="AA46" s="2">
        <f t="shared" si="12"/>
        <v>5705.333333333333</v>
      </c>
      <c r="AB46">
        <f t="shared" si="13"/>
        <v>5744</v>
      </c>
      <c r="AD46" s="2">
        <f t="shared" si="14"/>
        <v>2852.6666666666665</v>
      </c>
      <c r="AE46">
        <f t="shared" si="15"/>
        <v>3440</v>
      </c>
    </row>
    <row r="47" spans="1:31" x14ac:dyDescent="0.15">
      <c r="A47">
        <v>44</v>
      </c>
      <c r="B47" t="str">
        <f t="shared" si="0"/>
        <v>[[2,21102,7,1][2,21202,7,1]]</v>
      </c>
      <c r="C47" t="str">
        <f t="shared" si="1"/>
        <v>[[1,8,0,49700,1,10000][2,3,0,7950,1,10000][3,2,33001,1,0,7847][3,2,33002,1,0,1615][3,2,33003,1,0,538]]</v>
      </c>
      <c r="D47" t="str">
        <f t="shared" si="2"/>
        <v>[[1,8,0,24850,1,10000][2,3,0,3975,1,10000][3,2,33001,1,0,9173][3,2,33002,1,0,620][3,2,33003,1,0,207]]</v>
      </c>
      <c r="E47" t="s">
        <v>11</v>
      </c>
      <c r="F47">
        <v>21102</v>
      </c>
      <c r="G47">
        <v>7</v>
      </c>
      <c r="H47">
        <f t="shared" si="3"/>
        <v>21202</v>
      </c>
      <c r="I47">
        <v>7</v>
      </c>
      <c r="K47">
        <f t="shared" si="4"/>
        <v>49700</v>
      </c>
      <c r="L47">
        <f t="shared" si="5"/>
        <v>7950</v>
      </c>
      <c r="M47">
        <v>33001</v>
      </c>
      <c r="N47">
        <f t="shared" si="6"/>
        <v>7847</v>
      </c>
      <c r="O47">
        <f t="shared" si="7"/>
        <v>9173</v>
      </c>
      <c r="P47">
        <v>33002</v>
      </c>
      <c r="Q47">
        <f t="shared" si="8"/>
        <v>1615</v>
      </c>
      <c r="R47">
        <f t="shared" si="9"/>
        <v>620</v>
      </c>
      <c r="S47">
        <v>33003</v>
      </c>
      <c r="T47">
        <f t="shared" si="10"/>
        <v>538</v>
      </c>
      <c r="U47">
        <f t="shared" si="11"/>
        <v>207</v>
      </c>
      <c r="V47">
        <v>994</v>
      </c>
      <c r="W47">
        <v>159</v>
      </c>
      <c r="Y47">
        <v>4376</v>
      </c>
      <c r="AA47" s="2">
        <f t="shared" si="12"/>
        <v>5834.666666666667</v>
      </c>
      <c r="AB47">
        <f t="shared" si="13"/>
        <v>5874.4</v>
      </c>
      <c r="AD47" s="2">
        <f t="shared" si="14"/>
        <v>2917.3333333333335</v>
      </c>
      <c r="AE47">
        <f t="shared" si="15"/>
        <v>3489.6</v>
      </c>
    </row>
    <row r="48" spans="1:31" x14ac:dyDescent="0.15">
      <c r="A48">
        <v>45</v>
      </c>
      <c r="B48" t="str">
        <f t="shared" si="0"/>
        <v>[[2,21102,7,1][2,21202,7,1]]</v>
      </c>
      <c r="C48" t="str">
        <f t="shared" si="1"/>
        <v>[[1,8,0,52950,1,10000][2,3,0,8000,1,10000][3,2,33001,1,0,7772][3,2,33002,1,0,1671][3,2,33003,1,0,557]]</v>
      </c>
      <c r="D48" t="str">
        <f t="shared" si="2"/>
        <v>[[1,8,0,26475,1,10000][2,3,0,4000,1,10000][3,2,33001,1,0,9145][3,2,33002,1,0,641][3,2,33003,1,0,214]]</v>
      </c>
      <c r="E48" t="s">
        <v>11</v>
      </c>
      <c r="F48">
        <v>21102</v>
      </c>
      <c r="G48">
        <v>7</v>
      </c>
      <c r="H48">
        <f t="shared" si="3"/>
        <v>21202</v>
      </c>
      <c r="I48">
        <v>7</v>
      </c>
      <c r="K48">
        <f t="shared" si="4"/>
        <v>52950</v>
      </c>
      <c r="L48">
        <f t="shared" si="5"/>
        <v>8000</v>
      </c>
      <c r="M48">
        <v>33001</v>
      </c>
      <c r="N48">
        <f t="shared" si="6"/>
        <v>7772</v>
      </c>
      <c r="O48">
        <f t="shared" si="7"/>
        <v>9145</v>
      </c>
      <c r="P48">
        <v>33002</v>
      </c>
      <c r="Q48">
        <f t="shared" si="8"/>
        <v>1671</v>
      </c>
      <c r="R48">
        <f t="shared" si="9"/>
        <v>641</v>
      </c>
      <c r="S48">
        <v>33003</v>
      </c>
      <c r="T48">
        <f t="shared" si="10"/>
        <v>557</v>
      </c>
      <c r="U48">
        <f t="shared" si="11"/>
        <v>214</v>
      </c>
      <c r="V48">
        <v>1059</v>
      </c>
      <c r="W48">
        <v>160</v>
      </c>
      <c r="Y48">
        <v>4475</v>
      </c>
      <c r="AA48" s="2">
        <f t="shared" si="12"/>
        <v>5966.666666666667</v>
      </c>
      <c r="AB48">
        <f t="shared" si="13"/>
        <v>6010.4</v>
      </c>
      <c r="AD48" s="2">
        <f t="shared" si="14"/>
        <v>2983.3333333333335</v>
      </c>
      <c r="AE48">
        <f t="shared" si="15"/>
        <v>3540</v>
      </c>
    </row>
    <row r="49" spans="1:31" x14ac:dyDescent="0.15">
      <c r="A49">
        <v>46</v>
      </c>
      <c r="B49" t="str">
        <f t="shared" si="0"/>
        <v>[[2,21102,7,1][2,21202,7,1]]</v>
      </c>
      <c r="C49" t="str">
        <f t="shared" si="1"/>
        <v>[[1,8,0,56350,1,10000][2,3,0,8700,1,10000][3,2,33001,1,0,7695][3,2,33002,1,0,1729][3,2,33003,1,0,576]]</v>
      </c>
      <c r="D49" t="str">
        <f t="shared" si="2"/>
        <v>[[1,8,0,28175,1,10000][2,3,0,4350,1,10000][3,2,33001,1,0,9117][3,2,33002,1,0,662][3,2,33003,1,0,221]]</v>
      </c>
      <c r="E49" t="s">
        <v>11</v>
      </c>
      <c r="F49">
        <v>21102</v>
      </c>
      <c r="G49">
        <v>7</v>
      </c>
      <c r="H49">
        <f t="shared" si="3"/>
        <v>21202</v>
      </c>
      <c r="I49">
        <v>7</v>
      </c>
      <c r="K49">
        <f t="shared" si="4"/>
        <v>56350</v>
      </c>
      <c r="L49">
        <f t="shared" si="5"/>
        <v>8700</v>
      </c>
      <c r="M49">
        <v>33001</v>
      </c>
      <c r="N49">
        <f t="shared" si="6"/>
        <v>7695</v>
      </c>
      <c r="O49">
        <f t="shared" si="7"/>
        <v>9117</v>
      </c>
      <c r="P49">
        <v>33002</v>
      </c>
      <c r="Q49">
        <f t="shared" si="8"/>
        <v>1729</v>
      </c>
      <c r="R49">
        <f t="shared" si="9"/>
        <v>662</v>
      </c>
      <c r="S49">
        <v>33003</v>
      </c>
      <c r="T49">
        <f t="shared" si="10"/>
        <v>576</v>
      </c>
      <c r="U49">
        <f t="shared" si="11"/>
        <v>221</v>
      </c>
      <c r="V49">
        <v>1127</v>
      </c>
      <c r="W49">
        <v>174</v>
      </c>
      <c r="Y49">
        <v>4576</v>
      </c>
      <c r="AA49" s="2">
        <f t="shared" si="12"/>
        <v>6101.333333333333</v>
      </c>
      <c r="AB49">
        <f t="shared" si="13"/>
        <v>6148</v>
      </c>
      <c r="AD49" s="2">
        <f t="shared" si="14"/>
        <v>3050.6666666666665</v>
      </c>
      <c r="AE49">
        <f t="shared" si="15"/>
        <v>3590.4</v>
      </c>
    </row>
    <row r="50" spans="1:31" x14ac:dyDescent="0.15">
      <c r="A50">
        <v>47</v>
      </c>
      <c r="B50" t="str">
        <f t="shared" si="0"/>
        <v>[[2,21102,7,1][2,21202,7,1]]</v>
      </c>
      <c r="C50" t="str">
        <f t="shared" si="1"/>
        <v>[[1,8,0,59850,1,10000][2,3,0,8850,1,10000][3,2,33001,1,0,7617][3,2,33002,1,0,1787][3,2,33003,1,0,596]]</v>
      </c>
      <c r="D50" t="str">
        <f t="shared" si="2"/>
        <v>[[1,8,0,29925,1,10000][2,3,0,4425,1,10000][3,2,33001,1,0,9088][3,2,33002,1,0,684][3,2,33003,1,0,228]]</v>
      </c>
      <c r="E50" t="s">
        <v>11</v>
      </c>
      <c r="F50">
        <v>21102</v>
      </c>
      <c r="G50">
        <v>7</v>
      </c>
      <c r="H50">
        <f t="shared" si="3"/>
        <v>21202</v>
      </c>
      <c r="I50">
        <v>7</v>
      </c>
      <c r="K50">
        <f t="shared" si="4"/>
        <v>59850</v>
      </c>
      <c r="L50">
        <f t="shared" si="5"/>
        <v>8850</v>
      </c>
      <c r="M50">
        <v>33001</v>
      </c>
      <c r="N50">
        <f t="shared" si="6"/>
        <v>7617</v>
      </c>
      <c r="O50">
        <f t="shared" si="7"/>
        <v>9088</v>
      </c>
      <c r="P50">
        <v>33002</v>
      </c>
      <c r="Q50">
        <f t="shared" si="8"/>
        <v>1787</v>
      </c>
      <c r="R50">
        <f t="shared" si="9"/>
        <v>684</v>
      </c>
      <c r="S50">
        <v>33003</v>
      </c>
      <c r="T50">
        <f t="shared" si="10"/>
        <v>596</v>
      </c>
      <c r="U50">
        <f t="shared" si="11"/>
        <v>228</v>
      </c>
      <c r="V50">
        <v>1197</v>
      </c>
      <c r="W50">
        <v>177</v>
      </c>
      <c r="Y50">
        <v>4679</v>
      </c>
      <c r="AA50" s="2">
        <f t="shared" si="12"/>
        <v>6238.666666666667</v>
      </c>
      <c r="AB50">
        <f t="shared" si="13"/>
        <v>6290.4</v>
      </c>
      <c r="AD50" s="2">
        <f t="shared" si="14"/>
        <v>3119.3333333333335</v>
      </c>
      <c r="AE50">
        <f t="shared" si="15"/>
        <v>3641.6</v>
      </c>
    </row>
    <row r="51" spans="1:31" x14ac:dyDescent="0.15">
      <c r="A51">
        <v>48</v>
      </c>
      <c r="B51" t="str">
        <f t="shared" si="0"/>
        <v>[[2,21102,8,1][2,21202,8,1]]</v>
      </c>
      <c r="C51" t="str">
        <f t="shared" si="1"/>
        <v>[[1,8,0,63550,1,10000][2,3,0,9150,1,10000][3,2,33001,1,0,7538][3,2,33002,1,0,1847][3,2,33003,1,0,616]]</v>
      </c>
      <c r="D51" t="str">
        <f t="shared" si="2"/>
        <v>[[1,8,0,31775,1,10000][2,3,0,4575,1,10000][3,2,33001,1,0,9059][3,2,33002,1,0,706][3,2,33003,1,0,235]]</v>
      </c>
      <c r="E51" t="s">
        <v>11</v>
      </c>
      <c r="F51">
        <v>21102</v>
      </c>
      <c r="G51">
        <v>8</v>
      </c>
      <c r="H51">
        <f t="shared" si="3"/>
        <v>21202</v>
      </c>
      <c r="I51">
        <v>8</v>
      </c>
      <c r="K51">
        <f t="shared" si="4"/>
        <v>63550</v>
      </c>
      <c r="L51">
        <f t="shared" si="5"/>
        <v>9150</v>
      </c>
      <c r="M51">
        <v>33001</v>
      </c>
      <c r="N51">
        <f t="shared" si="6"/>
        <v>7538</v>
      </c>
      <c r="O51">
        <f t="shared" si="7"/>
        <v>9059</v>
      </c>
      <c r="P51">
        <v>33002</v>
      </c>
      <c r="Q51">
        <f t="shared" si="8"/>
        <v>1847</v>
      </c>
      <c r="R51">
        <f t="shared" si="9"/>
        <v>706</v>
      </c>
      <c r="S51">
        <v>33003</v>
      </c>
      <c r="T51">
        <f t="shared" si="10"/>
        <v>616</v>
      </c>
      <c r="U51">
        <f t="shared" si="11"/>
        <v>235</v>
      </c>
      <c r="V51">
        <v>1271</v>
      </c>
      <c r="W51">
        <v>183</v>
      </c>
      <c r="Y51">
        <v>4784</v>
      </c>
      <c r="AA51" s="2">
        <f t="shared" si="12"/>
        <v>6378.666666666667</v>
      </c>
      <c r="AB51">
        <f t="shared" si="13"/>
        <v>6434.6</v>
      </c>
      <c r="AD51" s="2">
        <f t="shared" si="14"/>
        <v>3189.3333333333335</v>
      </c>
      <c r="AE51">
        <f t="shared" si="15"/>
        <v>3692.8</v>
      </c>
    </row>
    <row r="52" spans="1:31" x14ac:dyDescent="0.15">
      <c r="A52">
        <v>49</v>
      </c>
      <c r="B52" t="str">
        <f t="shared" si="0"/>
        <v>[[2,21102,8,1][2,21202,8,1]]</v>
      </c>
      <c r="C52" t="str">
        <f t="shared" si="1"/>
        <v>[[1,8,0,67350,1,10000][2,3,0,10150,1,10000][3,2,33001,1,0,7457][3,2,33002,1,0,1907][3,2,33003,1,0,636]]</v>
      </c>
      <c r="D52" t="str">
        <f t="shared" si="2"/>
        <v>[[1,8,0,33675,1,10000][2,3,0,5075,1,10000][3,2,33001,1,0,9030][3,2,33002,1,0,728][3,2,33003,1,0,243]]</v>
      </c>
      <c r="E52" t="s">
        <v>11</v>
      </c>
      <c r="F52">
        <v>21102</v>
      </c>
      <c r="G52">
        <v>8</v>
      </c>
      <c r="H52">
        <f t="shared" si="3"/>
        <v>21202</v>
      </c>
      <c r="I52">
        <v>8</v>
      </c>
      <c r="K52">
        <f t="shared" si="4"/>
        <v>67350</v>
      </c>
      <c r="L52">
        <f t="shared" si="5"/>
        <v>10150</v>
      </c>
      <c r="M52">
        <v>33001</v>
      </c>
      <c r="N52">
        <f t="shared" si="6"/>
        <v>7457</v>
      </c>
      <c r="O52">
        <f t="shared" si="7"/>
        <v>9030</v>
      </c>
      <c r="P52">
        <v>33002</v>
      </c>
      <c r="Q52">
        <f t="shared" si="8"/>
        <v>1907</v>
      </c>
      <c r="R52">
        <f t="shared" si="9"/>
        <v>728</v>
      </c>
      <c r="S52">
        <v>33003</v>
      </c>
      <c r="T52">
        <f t="shared" si="10"/>
        <v>636</v>
      </c>
      <c r="U52">
        <f t="shared" si="11"/>
        <v>243</v>
      </c>
      <c r="V52">
        <v>1347</v>
      </c>
      <c r="W52">
        <v>203</v>
      </c>
      <c r="Y52">
        <v>4891</v>
      </c>
      <c r="AA52" s="2">
        <f t="shared" si="12"/>
        <v>6521.333333333333</v>
      </c>
      <c r="AB52">
        <f t="shared" si="13"/>
        <v>6578.4</v>
      </c>
      <c r="AD52" s="2">
        <f t="shared" si="14"/>
        <v>3260.6666666666665</v>
      </c>
      <c r="AE52">
        <f t="shared" si="15"/>
        <v>3749</v>
      </c>
    </row>
    <row r="53" spans="1:31" x14ac:dyDescent="0.15">
      <c r="A53">
        <v>50</v>
      </c>
      <c r="B53" t="str">
        <f t="shared" si="0"/>
        <v>[[2,21102,8,1][2,21202,8,1]]</v>
      </c>
      <c r="C53" t="str">
        <f t="shared" si="1"/>
        <v>[[1,8,0,71350,1,10000][2,3,0,10150,1,10000][3,2,33001,1,0,7375][3,2,33002,1,0,1969][3,2,33003,1,0,656]]</v>
      </c>
      <c r="D53" t="str">
        <f t="shared" si="2"/>
        <v>[[1,8,0,35675,1,10000][2,3,0,5075,1,10000][3,2,33001,1,0,9000][3,2,33002,1,0,750][3,2,33003,1,0,250]]</v>
      </c>
      <c r="E53" t="s">
        <v>11</v>
      </c>
      <c r="F53">
        <v>21102</v>
      </c>
      <c r="G53">
        <v>8</v>
      </c>
      <c r="H53">
        <f t="shared" si="3"/>
        <v>21202</v>
      </c>
      <c r="I53">
        <v>8</v>
      </c>
      <c r="K53">
        <f t="shared" si="4"/>
        <v>71350</v>
      </c>
      <c r="L53">
        <f t="shared" si="5"/>
        <v>10150</v>
      </c>
      <c r="M53">
        <v>33001</v>
      </c>
      <c r="N53">
        <f t="shared" si="6"/>
        <v>7375</v>
      </c>
      <c r="O53">
        <f t="shared" si="7"/>
        <v>9000</v>
      </c>
      <c r="P53">
        <v>33002</v>
      </c>
      <c r="Q53">
        <f t="shared" si="8"/>
        <v>1969</v>
      </c>
      <c r="R53">
        <f t="shared" si="9"/>
        <v>750</v>
      </c>
      <c r="S53">
        <v>33003</v>
      </c>
      <c r="T53">
        <f t="shared" si="10"/>
        <v>656</v>
      </c>
      <c r="U53">
        <f t="shared" si="11"/>
        <v>250</v>
      </c>
      <c r="V53">
        <v>1427</v>
      </c>
      <c r="W53">
        <v>203</v>
      </c>
      <c r="Y53">
        <v>5000</v>
      </c>
      <c r="AA53" s="2">
        <f t="shared" si="12"/>
        <v>6666.666666666667</v>
      </c>
      <c r="AB53">
        <f t="shared" si="13"/>
        <v>6724</v>
      </c>
      <c r="AD53" s="2">
        <f t="shared" si="14"/>
        <v>3333.3333333333335</v>
      </c>
      <c r="AE53">
        <f t="shared" si="15"/>
        <v>3800</v>
      </c>
    </row>
    <row r="54" spans="1:31" x14ac:dyDescent="0.15">
      <c r="A54">
        <v>51</v>
      </c>
      <c r="B54" t="str">
        <f t="shared" si="0"/>
        <v>[[2,21102,8,1][2,21202,8,1]]</v>
      </c>
      <c r="C54" t="str">
        <f t="shared" si="1"/>
        <v>[[1,8,0,75450,1,10000][2,3,0,10950,1,10000][3,2,33001,1,0,7291][3,2,33002,1,0,2032][3,2,33003,1,0,677]]</v>
      </c>
      <c r="D54" t="str">
        <f t="shared" si="2"/>
        <v>[[1,8,0,37725,1,10000][2,3,0,5475,1,10000][3,2,33001,1,0,8970][3,2,33002,1,0,773][3,2,33003,1,0,258]]</v>
      </c>
      <c r="E54" t="s">
        <v>11</v>
      </c>
      <c r="F54">
        <v>21102</v>
      </c>
      <c r="G54">
        <v>8</v>
      </c>
      <c r="H54">
        <f t="shared" si="3"/>
        <v>21202</v>
      </c>
      <c r="I54">
        <v>8</v>
      </c>
      <c r="K54">
        <f t="shared" si="4"/>
        <v>75450</v>
      </c>
      <c r="L54">
        <f t="shared" si="5"/>
        <v>10950</v>
      </c>
      <c r="M54">
        <v>33001</v>
      </c>
      <c r="N54">
        <f t="shared" si="6"/>
        <v>7291</v>
      </c>
      <c r="O54">
        <f t="shared" si="7"/>
        <v>8970</v>
      </c>
      <c r="P54">
        <v>33002</v>
      </c>
      <c r="Q54">
        <f t="shared" si="8"/>
        <v>2032</v>
      </c>
      <c r="R54">
        <f t="shared" si="9"/>
        <v>773</v>
      </c>
      <c r="S54">
        <v>33003</v>
      </c>
      <c r="T54">
        <f t="shared" si="10"/>
        <v>677</v>
      </c>
      <c r="U54">
        <f t="shared" si="11"/>
        <v>258</v>
      </c>
      <c r="V54">
        <v>1509</v>
      </c>
      <c r="W54">
        <v>219</v>
      </c>
      <c r="Y54">
        <v>5111</v>
      </c>
      <c r="AA54" s="2">
        <f t="shared" si="12"/>
        <v>6814.666666666667</v>
      </c>
      <c r="AB54">
        <f t="shared" si="13"/>
        <v>6875.2</v>
      </c>
      <c r="AD54" s="2">
        <f t="shared" si="14"/>
        <v>3407.3333333333335</v>
      </c>
      <c r="AE54">
        <f t="shared" si="15"/>
        <v>3857</v>
      </c>
    </row>
    <row r="55" spans="1:31" x14ac:dyDescent="0.15">
      <c r="A55">
        <v>52</v>
      </c>
      <c r="B55" t="str">
        <f t="shared" si="0"/>
        <v>[[2,21102,9,1][2,21202,9,1]]</v>
      </c>
      <c r="C55" t="str">
        <f t="shared" si="1"/>
        <v>[[1,8,0,79750,1,10000][2,3,0,12000,1,10000][3,2,33001,1,0,7206][3,2,33002,1,0,2096][3,2,33003,1,0,699]]</v>
      </c>
      <c r="D55" t="str">
        <f t="shared" si="2"/>
        <v>[[1,8,0,39875,1,10000][2,3,0,6000,1,10000][3,2,33001,1,0,8939][3,2,33002,1,0,796][3,2,33003,1,0,265]]</v>
      </c>
      <c r="E55" t="s">
        <v>11</v>
      </c>
      <c r="F55">
        <v>21102</v>
      </c>
      <c r="G55">
        <v>9</v>
      </c>
      <c r="H55">
        <f t="shared" si="3"/>
        <v>21202</v>
      </c>
      <c r="I55">
        <v>9</v>
      </c>
      <c r="K55">
        <f t="shared" si="4"/>
        <v>79750</v>
      </c>
      <c r="L55">
        <f t="shared" si="5"/>
        <v>12000</v>
      </c>
      <c r="M55">
        <v>33001</v>
      </c>
      <c r="N55">
        <f t="shared" si="6"/>
        <v>7206</v>
      </c>
      <c r="O55">
        <f t="shared" si="7"/>
        <v>8939</v>
      </c>
      <c r="P55">
        <v>33002</v>
      </c>
      <c r="Q55">
        <f t="shared" si="8"/>
        <v>2096</v>
      </c>
      <c r="R55">
        <f t="shared" si="9"/>
        <v>796</v>
      </c>
      <c r="S55">
        <v>33003</v>
      </c>
      <c r="T55">
        <f t="shared" si="10"/>
        <v>699</v>
      </c>
      <c r="U55">
        <f t="shared" si="11"/>
        <v>265</v>
      </c>
      <c r="V55">
        <v>1595</v>
      </c>
      <c r="W55">
        <v>240</v>
      </c>
      <c r="Y55">
        <v>5224</v>
      </c>
      <c r="AA55" s="2">
        <f t="shared" si="12"/>
        <v>6965.333333333333</v>
      </c>
      <c r="AB55">
        <f t="shared" si="13"/>
        <v>7032.2</v>
      </c>
      <c r="AD55" s="2">
        <f t="shared" si="14"/>
        <v>3482.6666666666665</v>
      </c>
      <c r="AE55">
        <f t="shared" si="15"/>
        <v>3908.8</v>
      </c>
    </row>
    <row r="56" spans="1:31" x14ac:dyDescent="0.15">
      <c r="A56">
        <v>53</v>
      </c>
      <c r="B56" t="str">
        <f t="shared" si="0"/>
        <v>[[2,21102,9,1][2,21202,9,1]]</v>
      </c>
      <c r="C56" t="str">
        <f t="shared" si="1"/>
        <v>[[1,8,0,84200,1,10000][2,3,0,11350,1,10000][3,2,33001,1,0,7119][3,2,33002,1,0,2161][3,2,33003,1,0,720]]</v>
      </c>
      <c r="D56" t="str">
        <f t="shared" si="2"/>
        <v>[[1,8,0,42100,1,10000][2,3,0,5675,1,10000][3,2,33001,1,0,8908][3,2,33002,1,0,819][3,2,33003,1,0,273]]</v>
      </c>
      <c r="E56" t="s">
        <v>11</v>
      </c>
      <c r="F56">
        <v>21102</v>
      </c>
      <c r="G56">
        <v>9</v>
      </c>
      <c r="H56">
        <f t="shared" si="3"/>
        <v>21202</v>
      </c>
      <c r="I56">
        <v>9</v>
      </c>
      <c r="K56">
        <f t="shared" si="4"/>
        <v>84200</v>
      </c>
      <c r="L56">
        <f t="shared" si="5"/>
        <v>11350</v>
      </c>
      <c r="M56">
        <v>33001</v>
      </c>
      <c r="N56">
        <f t="shared" si="6"/>
        <v>7119</v>
      </c>
      <c r="O56">
        <f t="shared" si="7"/>
        <v>8908</v>
      </c>
      <c r="P56">
        <v>33002</v>
      </c>
      <c r="Q56">
        <f t="shared" si="8"/>
        <v>2161</v>
      </c>
      <c r="R56">
        <f t="shared" si="9"/>
        <v>819</v>
      </c>
      <c r="S56">
        <v>33003</v>
      </c>
      <c r="T56">
        <f t="shared" si="10"/>
        <v>720</v>
      </c>
      <c r="U56">
        <f t="shared" si="11"/>
        <v>273</v>
      </c>
      <c r="V56">
        <v>1684</v>
      </c>
      <c r="W56">
        <v>227</v>
      </c>
      <c r="Y56">
        <v>5339</v>
      </c>
      <c r="AA56" s="2">
        <f t="shared" si="12"/>
        <v>7118.666666666667</v>
      </c>
      <c r="AB56">
        <f t="shared" si="13"/>
        <v>7184.8</v>
      </c>
      <c r="AD56" s="2">
        <f t="shared" si="14"/>
        <v>3559.3333333333335</v>
      </c>
      <c r="AE56">
        <f t="shared" si="15"/>
        <v>3965.6</v>
      </c>
    </row>
    <row r="57" spans="1:31" x14ac:dyDescent="0.15">
      <c r="A57">
        <v>54</v>
      </c>
      <c r="B57" t="str">
        <f t="shared" si="0"/>
        <v>[[2,21102,9,1][2,21202,9,1]]</v>
      </c>
      <c r="C57" t="str">
        <f t="shared" si="1"/>
        <v>[[1,8,0,88800,1,10000][2,3,0,11500,1,10000][3,2,33001,1,0,7031][3,2,33002,1,0,2227][3,2,33003,1,0,742]]</v>
      </c>
      <c r="D57" t="str">
        <f t="shared" si="2"/>
        <v>[[1,8,0,44400,1,10000][2,3,0,5750,1,10000][3,2,33001,1,0,8877][3,2,33002,1,0,842][3,2,33003,1,0,281]]</v>
      </c>
      <c r="E57" t="s">
        <v>11</v>
      </c>
      <c r="F57">
        <v>21102</v>
      </c>
      <c r="G57">
        <v>9</v>
      </c>
      <c r="H57">
        <f t="shared" si="3"/>
        <v>21202</v>
      </c>
      <c r="I57">
        <v>9</v>
      </c>
      <c r="K57">
        <f t="shared" si="4"/>
        <v>88800</v>
      </c>
      <c r="L57">
        <f t="shared" si="5"/>
        <v>11500</v>
      </c>
      <c r="M57">
        <v>33001</v>
      </c>
      <c r="N57">
        <f t="shared" si="6"/>
        <v>7031</v>
      </c>
      <c r="O57">
        <f t="shared" si="7"/>
        <v>8877</v>
      </c>
      <c r="P57">
        <v>33002</v>
      </c>
      <c r="Q57">
        <f t="shared" si="8"/>
        <v>2227</v>
      </c>
      <c r="R57">
        <f t="shared" si="9"/>
        <v>842</v>
      </c>
      <c r="S57">
        <v>33003</v>
      </c>
      <c r="T57">
        <f t="shared" si="10"/>
        <v>742</v>
      </c>
      <c r="U57">
        <f t="shared" si="11"/>
        <v>281</v>
      </c>
      <c r="V57">
        <v>1776</v>
      </c>
      <c r="W57">
        <v>230</v>
      </c>
      <c r="Y57">
        <v>5456</v>
      </c>
      <c r="AA57" s="2">
        <f t="shared" si="12"/>
        <v>7274.666666666667</v>
      </c>
      <c r="AB57">
        <f t="shared" si="13"/>
        <v>7343.2</v>
      </c>
      <c r="AD57" s="2">
        <f t="shared" si="14"/>
        <v>3637.3333333333335</v>
      </c>
      <c r="AE57">
        <f t="shared" si="15"/>
        <v>4022.4</v>
      </c>
    </row>
    <row r="58" spans="1:31" x14ac:dyDescent="0.15">
      <c r="A58">
        <v>55</v>
      </c>
      <c r="B58" t="str">
        <f t="shared" si="0"/>
        <v>[[2,21102,9,1][2,21202,9,1]]</v>
      </c>
      <c r="C58" t="str">
        <f t="shared" si="1"/>
        <v>[[1,8,0,93600,1,10000][2,3,0,11650,1,10000][3,2,33001,1,0,6942][3,2,33002,1,0,2294][3,2,33003,1,0,765]]</v>
      </c>
      <c r="D58" t="str">
        <f t="shared" si="2"/>
        <v>[[1,8,0,46800,1,10000][2,3,0,5825,1,10000][3,2,33001,1,0,8845][3,2,33002,1,0,866][3,2,33003,1,0,289]]</v>
      </c>
      <c r="E58" t="s">
        <v>11</v>
      </c>
      <c r="F58">
        <v>21102</v>
      </c>
      <c r="G58">
        <v>9</v>
      </c>
      <c r="H58">
        <f t="shared" si="3"/>
        <v>21202</v>
      </c>
      <c r="I58">
        <v>9</v>
      </c>
      <c r="K58">
        <f t="shared" si="4"/>
        <v>93600</v>
      </c>
      <c r="L58">
        <f t="shared" si="5"/>
        <v>11650</v>
      </c>
      <c r="M58">
        <v>33001</v>
      </c>
      <c r="N58">
        <f t="shared" si="6"/>
        <v>6942</v>
      </c>
      <c r="O58">
        <f t="shared" si="7"/>
        <v>8845</v>
      </c>
      <c r="P58">
        <v>33002</v>
      </c>
      <c r="Q58">
        <f t="shared" si="8"/>
        <v>2294</v>
      </c>
      <c r="R58">
        <f t="shared" si="9"/>
        <v>866</v>
      </c>
      <c r="S58">
        <v>33003</v>
      </c>
      <c r="T58">
        <f t="shared" si="10"/>
        <v>765</v>
      </c>
      <c r="U58">
        <f t="shared" si="11"/>
        <v>289</v>
      </c>
      <c r="V58">
        <v>1872</v>
      </c>
      <c r="W58">
        <v>233</v>
      </c>
      <c r="Y58">
        <v>5575</v>
      </c>
      <c r="AA58" s="2">
        <f t="shared" si="12"/>
        <v>7433.333333333333</v>
      </c>
      <c r="AB58">
        <f t="shared" si="13"/>
        <v>7507.4</v>
      </c>
      <c r="AD58" s="2">
        <f t="shared" si="14"/>
        <v>3716.6666666666665</v>
      </c>
      <c r="AE58">
        <f t="shared" si="15"/>
        <v>4080</v>
      </c>
    </row>
    <row r="59" spans="1:31" x14ac:dyDescent="0.15">
      <c r="A59">
        <v>56</v>
      </c>
      <c r="B59" t="str">
        <f t="shared" si="0"/>
        <v>[[2,21102,10,1][2,21202,10,1]]</v>
      </c>
      <c r="C59" t="str">
        <f t="shared" si="1"/>
        <v>[[1,8,0,98500,1,10000][2,3,0,12600,1,10000][3,2,33001,1,0,6851][3,2,33002,1,0,2362][3,2,33003,1,0,787]]</v>
      </c>
      <c r="D59" t="str">
        <f t="shared" si="2"/>
        <v>[[1,8,0,49250,1,10000][2,3,0,6300,1,10000][3,2,33001,1,0,8813][3,2,33002,1,0,890][3,2,33003,1,0,297]]</v>
      </c>
      <c r="E59" t="s">
        <v>11</v>
      </c>
      <c r="F59">
        <v>21102</v>
      </c>
      <c r="G59">
        <v>10</v>
      </c>
      <c r="H59">
        <f t="shared" si="3"/>
        <v>21202</v>
      </c>
      <c r="I59">
        <v>10</v>
      </c>
      <c r="K59">
        <f t="shared" si="4"/>
        <v>98500</v>
      </c>
      <c r="L59">
        <f t="shared" si="5"/>
        <v>12600</v>
      </c>
      <c r="M59">
        <v>33001</v>
      </c>
      <c r="N59">
        <f t="shared" si="6"/>
        <v>6851</v>
      </c>
      <c r="O59">
        <f t="shared" si="7"/>
        <v>8813</v>
      </c>
      <c r="P59">
        <v>33002</v>
      </c>
      <c r="Q59">
        <f t="shared" si="8"/>
        <v>2362</v>
      </c>
      <c r="R59">
        <f t="shared" si="9"/>
        <v>890</v>
      </c>
      <c r="S59">
        <v>33003</v>
      </c>
      <c r="T59">
        <f t="shared" si="10"/>
        <v>787</v>
      </c>
      <c r="U59">
        <f t="shared" si="11"/>
        <v>297</v>
      </c>
      <c r="V59">
        <v>1970</v>
      </c>
      <c r="W59">
        <v>252</v>
      </c>
      <c r="Y59">
        <v>5696</v>
      </c>
      <c r="AA59" s="2">
        <f t="shared" si="12"/>
        <v>7594.666666666667</v>
      </c>
      <c r="AB59">
        <f t="shared" si="13"/>
        <v>7667.2</v>
      </c>
      <c r="AD59" s="2">
        <f t="shared" si="14"/>
        <v>3797.3333333333335</v>
      </c>
      <c r="AE59">
        <f t="shared" si="15"/>
        <v>4137.6000000000004</v>
      </c>
    </row>
    <row r="60" spans="1:31" x14ac:dyDescent="0.15">
      <c r="A60">
        <v>57</v>
      </c>
      <c r="B60" t="str">
        <f t="shared" si="0"/>
        <v>[[2,21102,10,1][2,21202,10,1]]</v>
      </c>
      <c r="C60" t="str">
        <f t="shared" si="1"/>
        <v>[[1,8,0,103650,1,10000][2,3,0,12650,1,10000][3,2,33001,1,0,6758][3,2,33002,1,0,2432][3,2,33003,1,0,811]]</v>
      </c>
      <c r="D60" t="str">
        <f t="shared" si="2"/>
        <v>[[1,8,0,51825,1,10000][2,3,0,6325,1,10000][3,2,33001,1,0,8780][3,2,33002,1,0,915][3,2,33003,1,0,305]]</v>
      </c>
      <c r="E60" t="s">
        <v>11</v>
      </c>
      <c r="F60">
        <v>21102</v>
      </c>
      <c r="G60">
        <v>10</v>
      </c>
      <c r="H60">
        <f t="shared" si="3"/>
        <v>21202</v>
      </c>
      <c r="I60">
        <v>10</v>
      </c>
      <c r="K60">
        <f t="shared" si="4"/>
        <v>103650</v>
      </c>
      <c r="L60">
        <f t="shared" si="5"/>
        <v>12650</v>
      </c>
      <c r="M60">
        <v>33001</v>
      </c>
      <c r="N60">
        <f t="shared" si="6"/>
        <v>6758</v>
      </c>
      <c r="O60">
        <f t="shared" si="7"/>
        <v>8780</v>
      </c>
      <c r="P60">
        <v>33002</v>
      </c>
      <c r="Q60">
        <f t="shared" si="8"/>
        <v>2432</v>
      </c>
      <c r="R60">
        <f t="shared" si="9"/>
        <v>915</v>
      </c>
      <c r="S60">
        <v>33003</v>
      </c>
      <c r="T60">
        <f t="shared" si="10"/>
        <v>811</v>
      </c>
      <c r="U60">
        <f t="shared" si="11"/>
        <v>305</v>
      </c>
      <c r="V60">
        <v>2073</v>
      </c>
      <c r="W60">
        <v>253</v>
      </c>
      <c r="Y60">
        <v>5819</v>
      </c>
      <c r="AA60" s="2">
        <f t="shared" si="12"/>
        <v>7758.666666666667</v>
      </c>
      <c r="AB60">
        <f t="shared" si="13"/>
        <v>7838.6</v>
      </c>
      <c r="AD60" s="2">
        <f t="shared" si="14"/>
        <v>3879.3333333333335</v>
      </c>
      <c r="AE60">
        <f t="shared" si="15"/>
        <v>4196</v>
      </c>
    </row>
    <row r="61" spans="1:31" x14ac:dyDescent="0.15">
      <c r="A61">
        <v>58</v>
      </c>
      <c r="B61" t="str">
        <f t="shared" si="0"/>
        <v>[[2,21102,10,1][2,21202,10,1]]</v>
      </c>
      <c r="C61" t="str">
        <f t="shared" si="1"/>
        <v>[[1,8,0,108950,1,10000][2,3,0,13950,1,10000][3,2,33001,1,0,6664][3,2,33002,1,0,2502][3,2,33003,1,0,834]]</v>
      </c>
      <c r="D61" t="str">
        <f t="shared" si="2"/>
        <v>[[1,8,0,54475,1,10000][2,3,0,6975,1,10000][3,2,33001,1,0,8747][3,2,33002,1,0,940][3,2,33003,1,0,313]]</v>
      </c>
      <c r="E61" t="s">
        <v>11</v>
      </c>
      <c r="F61">
        <v>21102</v>
      </c>
      <c r="G61">
        <v>10</v>
      </c>
      <c r="H61">
        <f t="shared" si="3"/>
        <v>21202</v>
      </c>
      <c r="I61">
        <v>10</v>
      </c>
      <c r="K61">
        <f t="shared" si="4"/>
        <v>108950</v>
      </c>
      <c r="L61">
        <f t="shared" si="5"/>
        <v>13950</v>
      </c>
      <c r="M61">
        <v>33001</v>
      </c>
      <c r="N61">
        <f t="shared" si="6"/>
        <v>6664</v>
      </c>
      <c r="O61">
        <f t="shared" si="7"/>
        <v>8747</v>
      </c>
      <c r="P61">
        <v>33002</v>
      </c>
      <c r="Q61">
        <f t="shared" si="8"/>
        <v>2502</v>
      </c>
      <c r="R61">
        <f t="shared" si="9"/>
        <v>940</v>
      </c>
      <c r="S61">
        <v>33003</v>
      </c>
      <c r="T61">
        <f t="shared" si="10"/>
        <v>834</v>
      </c>
      <c r="U61">
        <f t="shared" si="11"/>
        <v>313</v>
      </c>
      <c r="V61">
        <v>2179</v>
      </c>
      <c r="W61">
        <v>279</v>
      </c>
      <c r="Y61">
        <v>5944</v>
      </c>
      <c r="AA61" s="2">
        <f t="shared" si="12"/>
        <v>7925.333333333333</v>
      </c>
      <c r="AB61">
        <f t="shared" si="13"/>
        <v>8004.8</v>
      </c>
      <c r="AD61" s="2">
        <f t="shared" si="14"/>
        <v>3962.6666666666665</v>
      </c>
      <c r="AE61">
        <f t="shared" si="15"/>
        <v>4254.3999999999996</v>
      </c>
    </row>
    <row r="62" spans="1:31" x14ac:dyDescent="0.15">
      <c r="A62">
        <v>59</v>
      </c>
      <c r="B62" t="str">
        <f t="shared" si="0"/>
        <v>[[2,21102,10,1][2,21202,10,1]]</v>
      </c>
      <c r="C62" t="str">
        <f t="shared" si="1"/>
        <v>[[1,8,0,114400,1,10000][2,3,0,14250,1,10000][3,2,33001,1,0,6569][3,2,33002,1,0,2573][3,2,33003,1,0,858]]</v>
      </c>
      <c r="D62" t="str">
        <f t="shared" si="2"/>
        <v>[[1,8,0,57200,1,10000][2,3,0,7125,1,10000][3,2,33001,1,0,8714][3,2,33002,1,0,965][3,2,33003,1,0,322]]</v>
      </c>
      <c r="E62" t="s">
        <v>11</v>
      </c>
      <c r="F62">
        <v>21102</v>
      </c>
      <c r="G62">
        <v>10</v>
      </c>
      <c r="H62">
        <f t="shared" si="3"/>
        <v>21202</v>
      </c>
      <c r="I62">
        <v>10</v>
      </c>
      <c r="K62">
        <f t="shared" si="4"/>
        <v>114400</v>
      </c>
      <c r="L62">
        <f t="shared" si="5"/>
        <v>14250</v>
      </c>
      <c r="M62">
        <v>33001</v>
      </c>
      <c r="N62">
        <f t="shared" si="6"/>
        <v>6569</v>
      </c>
      <c r="O62">
        <f t="shared" si="7"/>
        <v>8714</v>
      </c>
      <c r="P62">
        <v>33002</v>
      </c>
      <c r="Q62">
        <f t="shared" si="8"/>
        <v>2573</v>
      </c>
      <c r="R62">
        <f t="shared" si="9"/>
        <v>965</v>
      </c>
      <c r="S62">
        <v>33003</v>
      </c>
      <c r="T62">
        <f t="shared" si="10"/>
        <v>858</v>
      </c>
      <c r="U62">
        <f t="shared" si="11"/>
        <v>322</v>
      </c>
      <c r="V62">
        <v>2288</v>
      </c>
      <c r="W62">
        <v>285</v>
      </c>
      <c r="Y62">
        <v>6071</v>
      </c>
      <c r="AA62" s="2">
        <f t="shared" si="12"/>
        <v>8094.666666666667</v>
      </c>
      <c r="AB62">
        <f t="shared" si="13"/>
        <v>8176.8</v>
      </c>
      <c r="AD62" s="2">
        <f t="shared" si="14"/>
        <v>4047.3333333333335</v>
      </c>
      <c r="AE62">
        <f t="shared" si="15"/>
        <v>4317.8</v>
      </c>
    </row>
    <row r="63" spans="1:31" x14ac:dyDescent="0.15">
      <c r="A63">
        <v>60</v>
      </c>
      <c r="B63" t="str">
        <f t="shared" si="0"/>
        <v>[[2,21103,6,1][2,21203,6,1]]</v>
      </c>
      <c r="C63" t="str">
        <f t="shared" si="1"/>
        <v>[[1,8,0,120100,1,10000][2,3,0,14250,1,10000][3,2,33001,1,0,6472][3,2,33002,1,0,2646][3,2,33003,1,0,882]]</v>
      </c>
      <c r="D63" t="str">
        <f t="shared" si="2"/>
        <v>[[1,8,0,60050,1,10000][2,3,0,7125,1,10000][3,2,33001,1,0,8680][3,2,33002,1,0,990][3,2,33003,1,0,330]]</v>
      </c>
      <c r="E63" t="s">
        <v>11</v>
      </c>
      <c r="F63">
        <v>21103</v>
      </c>
      <c r="G63">
        <v>6</v>
      </c>
      <c r="H63">
        <f t="shared" si="3"/>
        <v>21203</v>
      </c>
      <c r="I63">
        <v>6</v>
      </c>
      <c r="K63">
        <f t="shared" si="4"/>
        <v>120100</v>
      </c>
      <c r="L63">
        <f t="shared" si="5"/>
        <v>14250</v>
      </c>
      <c r="M63">
        <v>33001</v>
      </c>
      <c r="N63">
        <f t="shared" si="6"/>
        <v>6472</v>
      </c>
      <c r="O63">
        <f t="shared" si="7"/>
        <v>8680</v>
      </c>
      <c r="P63">
        <v>33002</v>
      </c>
      <c r="Q63">
        <f t="shared" si="8"/>
        <v>2646</v>
      </c>
      <c r="R63">
        <f t="shared" si="9"/>
        <v>990</v>
      </c>
      <c r="S63">
        <v>33003</v>
      </c>
      <c r="T63">
        <f t="shared" si="10"/>
        <v>882</v>
      </c>
      <c r="U63">
        <f t="shared" si="11"/>
        <v>330</v>
      </c>
      <c r="V63">
        <v>2402</v>
      </c>
      <c r="W63">
        <v>285</v>
      </c>
      <c r="Y63">
        <v>6200</v>
      </c>
      <c r="AA63" s="2">
        <f t="shared" si="12"/>
        <v>8266.6666666666661</v>
      </c>
      <c r="AB63">
        <f t="shared" si="13"/>
        <v>8350.4</v>
      </c>
      <c r="AD63" s="2">
        <f t="shared" si="14"/>
        <v>4133.333333333333</v>
      </c>
      <c r="AE63">
        <f t="shared" si="15"/>
        <v>4376</v>
      </c>
    </row>
    <row r="64" spans="1:31" x14ac:dyDescent="0.15">
      <c r="A64">
        <v>61</v>
      </c>
      <c r="B64" t="str">
        <f t="shared" si="0"/>
        <v>[[2,21103,6,1][2,21203,6,1]]</v>
      </c>
      <c r="C64" t="str">
        <f t="shared" si="1"/>
        <v>[[1,8,0,125900,1,10000][2,3,0,15300,1,10000][3,2,33001,1,0,6374][3,2,33002,1,0,2720][3,2,33003,1,0,907]]</v>
      </c>
      <c r="D64" t="str">
        <f t="shared" si="2"/>
        <v>[[1,8,0,62950,1,10000][2,3,0,7650,1,10000][3,2,33001,1,0,8646][3,2,33002,1,0,1016][3,2,33003,1,0,339]]</v>
      </c>
      <c r="E64" t="s">
        <v>11</v>
      </c>
      <c r="F64">
        <v>21103</v>
      </c>
      <c r="G64">
        <v>6</v>
      </c>
      <c r="H64">
        <f t="shared" si="3"/>
        <v>21203</v>
      </c>
      <c r="I64">
        <v>6</v>
      </c>
      <c r="K64">
        <f t="shared" si="4"/>
        <v>125900</v>
      </c>
      <c r="L64">
        <f t="shared" si="5"/>
        <v>15300</v>
      </c>
      <c r="M64">
        <v>33001</v>
      </c>
      <c r="N64">
        <f t="shared" si="6"/>
        <v>6374</v>
      </c>
      <c r="O64">
        <f t="shared" si="7"/>
        <v>8646</v>
      </c>
      <c r="P64">
        <v>33002</v>
      </c>
      <c r="Q64">
        <f t="shared" si="8"/>
        <v>2720</v>
      </c>
      <c r="R64">
        <f t="shared" si="9"/>
        <v>1016</v>
      </c>
      <c r="S64">
        <v>33003</v>
      </c>
      <c r="T64">
        <f t="shared" si="10"/>
        <v>907</v>
      </c>
      <c r="U64">
        <f t="shared" si="11"/>
        <v>339</v>
      </c>
      <c r="V64">
        <v>2518</v>
      </c>
      <c r="W64">
        <v>306</v>
      </c>
      <c r="Y64">
        <v>6331</v>
      </c>
      <c r="AA64" s="2">
        <f t="shared" si="12"/>
        <v>8441.3333333333339</v>
      </c>
      <c r="AB64">
        <f t="shared" si="13"/>
        <v>8529.7999999999993</v>
      </c>
      <c r="AD64" s="2">
        <f t="shared" si="14"/>
        <v>4220.666666666667</v>
      </c>
      <c r="AE64">
        <f t="shared" si="15"/>
        <v>4440.2</v>
      </c>
    </row>
    <row r="65" spans="1:31" x14ac:dyDescent="0.15">
      <c r="A65">
        <v>62</v>
      </c>
      <c r="B65" t="str">
        <f t="shared" si="0"/>
        <v>[[2,21103,6,1][2,21203,6,1]]</v>
      </c>
      <c r="C65" t="str">
        <f t="shared" si="1"/>
        <v>[[1,8,0,131950,1,10000][2,3,0,16750,1,10000][3,2,33001,1,0,6274][3,2,33002,1,0,2795][3,2,33003,1,0,932]]</v>
      </c>
      <c r="D65" t="str">
        <f t="shared" si="2"/>
        <v>[[1,8,0,65975,1,10000][2,3,0,8375,1,10000][3,2,33001,1,0,8611][3,2,33002,1,0,1042][3,2,33003,1,0,347]]</v>
      </c>
      <c r="E65" t="s">
        <v>11</v>
      </c>
      <c r="F65">
        <v>21103</v>
      </c>
      <c r="G65">
        <v>6</v>
      </c>
      <c r="H65">
        <f t="shared" si="3"/>
        <v>21203</v>
      </c>
      <c r="I65">
        <v>6</v>
      </c>
      <c r="K65">
        <f t="shared" si="4"/>
        <v>131950</v>
      </c>
      <c r="L65">
        <f t="shared" si="5"/>
        <v>16750</v>
      </c>
      <c r="M65">
        <v>33001</v>
      </c>
      <c r="N65">
        <f t="shared" si="6"/>
        <v>6274</v>
      </c>
      <c r="O65">
        <f t="shared" si="7"/>
        <v>8611</v>
      </c>
      <c r="P65">
        <v>33002</v>
      </c>
      <c r="Q65">
        <f t="shared" si="8"/>
        <v>2795</v>
      </c>
      <c r="R65">
        <f t="shared" si="9"/>
        <v>1042</v>
      </c>
      <c r="S65">
        <v>33003</v>
      </c>
      <c r="T65">
        <f t="shared" si="10"/>
        <v>932</v>
      </c>
      <c r="U65">
        <f t="shared" si="11"/>
        <v>347</v>
      </c>
      <c r="V65">
        <v>2639</v>
      </c>
      <c r="W65">
        <v>335</v>
      </c>
      <c r="Y65">
        <v>6464</v>
      </c>
      <c r="AA65" s="2">
        <f t="shared" si="12"/>
        <v>8618.6666666666661</v>
      </c>
      <c r="AB65">
        <f t="shared" si="13"/>
        <v>8709.7999999999993</v>
      </c>
      <c r="AD65" s="2">
        <f t="shared" si="14"/>
        <v>4309.333333333333</v>
      </c>
      <c r="AE65">
        <f t="shared" si="15"/>
        <v>4499.2</v>
      </c>
    </row>
    <row r="66" spans="1:31" x14ac:dyDescent="0.15">
      <c r="A66">
        <v>63</v>
      </c>
      <c r="B66" t="str">
        <f t="shared" si="0"/>
        <v>[[2,21103,6,1][2,21203,6,1]]</v>
      </c>
      <c r="C66" t="str">
        <f t="shared" si="1"/>
        <v>[[1,8,0,138150,1,10000][2,3,0,15850,1,10000][3,2,33001,1,0,6173][3,2,33002,1,0,2870][3,2,33003,1,0,957]]</v>
      </c>
      <c r="D66" t="str">
        <f t="shared" si="2"/>
        <v>[[1,8,0,69075,1,10000][2,3,0,7925,1,10000][3,2,33001,1,0,8576][3,2,33002,1,0,1068][3,2,33003,1,0,356]]</v>
      </c>
      <c r="E66" t="s">
        <v>11</v>
      </c>
      <c r="F66">
        <v>21103</v>
      </c>
      <c r="G66">
        <v>6</v>
      </c>
      <c r="H66">
        <f t="shared" si="3"/>
        <v>21203</v>
      </c>
      <c r="I66">
        <v>6</v>
      </c>
      <c r="K66">
        <f t="shared" si="4"/>
        <v>138150</v>
      </c>
      <c r="L66">
        <f t="shared" si="5"/>
        <v>15850</v>
      </c>
      <c r="M66">
        <v>33001</v>
      </c>
      <c r="N66">
        <f t="shared" si="6"/>
        <v>6173</v>
      </c>
      <c r="O66">
        <f t="shared" si="7"/>
        <v>8576</v>
      </c>
      <c r="P66">
        <v>33002</v>
      </c>
      <c r="Q66">
        <f t="shared" si="8"/>
        <v>2870</v>
      </c>
      <c r="R66">
        <f t="shared" si="9"/>
        <v>1068</v>
      </c>
      <c r="S66">
        <v>33003</v>
      </c>
      <c r="T66">
        <f t="shared" si="10"/>
        <v>957</v>
      </c>
      <c r="U66">
        <f t="shared" si="11"/>
        <v>356</v>
      </c>
      <c r="V66">
        <v>2763</v>
      </c>
      <c r="W66">
        <v>317</v>
      </c>
      <c r="Y66">
        <v>6599</v>
      </c>
      <c r="AA66" s="2">
        <f t="shared" si="12"/>
        <v>8798.6666666666661</v>
      </c>
      <c r="AB66">
        <f t="shared" si="13"/>
        <v>8889.6</v>
      </c>
      <c r="AD66" s="2">
        <f t="shared" si="14"/>
        <v>4399.333333333333</v>
      </c>
      <c r="AE66">
        <f t="shared" si="15"/>
        <v>4563.2</v>
      </c>
    </row>
    <row r="67" spans="1:31" x14ac:dyDescent="0.15">
      <c r="A67">
        <v>64</v>
      </c>
      <c r="B67" t="str">
        <f t="shared" si="0"/>
        <v>[[2,21103,7,1][2,21203,7,1]]</v>
      </c>
      <c r="C67" t="str">
        <f t="shared" si="1"/>
        <v>[[1,8,0,144600,1,10000][2,3,0,16150,1,10000][3,2,33001,1,0,6070][3,2,33002,1,0,2948][3,2,33003,1,0,983]]</v>
      </c>
      <c r="D67" t="str">
        <f t="shared" si="2"/>
        <v>[[1,8,0,72300,1,10000][2,3,0,8075,1,10000][3,2,33001,1,0,8541][3,2,33002,1,0,1094][3,2,33003,1,0,365]]</v>
      </c>
      <c r="E67" t="s">
        <v>11</v>
      </c>
      <c r="F67">
        <v>21103</v>
      </c>
      <c r="G67">
        <v>7</v>
      </c>
      <c r="H67">
        <f t="shared" si="3"/>
        <v>21203</v>
      </c>
      <c r="I67">
        <v>7</v>
      </c>
      <c r="K67">
        <f t="shared" si="4"/>
        <v>144600</v>
      </c>
      <c r="L67">
        <f t="shared" si="5"/>
        <v>16150</v>
      </c>
      <c r="M67">
        <v>33001</v>
      </c>
      <c r="N67">
        <f t="shared" si="6"/>
        <v>6070</v>
      </c>
      <c r="O67">
        <f t="shared" si="7"/>
        <v>8541</v>
      </c>
      <c r="P67">
        <v>33002</v>
      </c>
      <c r="Q67">
        <f t="shared" si="8"/>
        <v>2948</v>
      </c>
      <c r="R67">
        <f t="shared" si="9"/>
        <v>1094</v>
      </c>
      <c r="S67">
        <v>33003</v>
      </c>
      <c r="T67">
        <f t="shared" si="10"/>
        <v>983</v>
      </c>
      <c r="U67">
        <f t="shared" si="11"/>
        <v>365</v>
      </c>
      <c r="V67">
        <v>2892</v>
      </c>
      <c r="W67">
        <v>323</v>
      </c>
      <c r="Y67">
        <v>6736</v>
      </c>
      <c r="AA67" s="2">
        <f t="shared" si="12"/>
        <v>8981.3333333333339</v>
      </c>
      <c r="AB67">
        <f t="shared" si="13"/>
        <v>9077</v>
      </c>
      <c r="AD67" s="2">
        <f t="shared" si="14"/>
        <v>4490.666666666667</v>
      </c>
      <c r="AE67">
        <f t="shared" si="15"/>
        <v>4627.2</v>
      </c>
    </row>
    <row r="68" spans="1:31" x14ac:dyDescent="0.15">
      <c r="A68">
        <v>65</v>
      </c>
      <c r="B68" t="str">
        <f t="shared" si="0"/>
        <v>[[2,21103,7,1][2,21203,7,1]]</v>
      </c>
      <c r="C68" t="str">
        <f t="shared" si="1"/>
        <v>[[1,8,0,151200,1,10000][2,3,0,16300,1,10000][3,2,33001,1,0,5966][3,2,33002,1,0,3026][3,2,33003,1,0,1009]]</v>
      </c>
      <c r="D68" t="str">
        <f t="shared" si="2"/>
        <v>[[1,8,0,75600,1,10000][2,3,0,8150,1,10000][3,2,33001,1,0,8505][3,2,33002,1,0,1121][3,2,33003,1,0,374]]</v>
      </c>
      <c r="E68" t="s">
        <v>11</v>
      </c>
      <c r="F68">
        <v>21103</v>
      </c>
      <c r="G68">
        <v>7</v>
      </c>
      <c r="H68">
        <f t="shared" si="3"/>
        <v>21203</v>
      </c>
      <c r="I68">
        <v>7</v>
      </c>
      <c r="K68">
        <f t="shared" si="4"/>
        <v>151200</v>
      </c>
      <c r="L68">
        <f t="shared" si="5"/>
        <v>16300</v>
      </c>
      <c r="M68">
        <v>33001</v>
      </c>
      <c r="N68">
        <f t="shared" si="6"/>
        <v>5966</v>
      </c>
      <c r="O68">
        <f t="shared" si="7"/>
        <v>8505</v>
      </c>
      <c r="P68">
        <v>33002</v>
      </c>
      <c r="Q68">
        <f t="shared" si="8"/>
        <v>3026</v>
      </c>
      <c r="R68">
        <f t="shared" si="9"/>
        <v>1121</v>
      </c>
      <c r="S68">
        <v>33003</v>
      </c>
      <c r="T68">
        <f t="shared" si="10"/>
        <v>1009</v>
      </c>
      <c r="U68">
        <f t="shared" si="11"/>
        <v>374</v>
      </c>
      <c r="V68">
        <v>3024</v>
      </c>
      <c r="W68">
        <v>326</v>
      </c>
      <c r="Y68">
        <v>6875</v>
      </c>
      <c r="AA68" s="2">
        <f t="shared" si="12"/>
        <v>9166.6666666666661</v>
      </c>
      <c r="AB68">
        <f t="shared" si="13"/>
        <v>9264.2000000000007</v>
      </c>
      <c r="AD68" s="2">
        <f t="shared" si="14"/>
        <v>4583.333333333333</v>
      </c>
      <c r="AE68">
        <f t="shared" si="15"/>
        <v>4692</v>
      </c>
    </row>
    <row r="69" spans="1:31" x14ac:dyDescent="0.15">
      <c r="A69">
        <v>66</v>
      </c>
      <c r="B69" t="str">
        <f t="shared" ref="B69:B103" si="16">"[[2,"&amp;F69&amp;","&amp;G69&amp;",1][2,"&amp;H69&amp;","&amp;I69&amp;",1]]"</f>
        <v>[[2,21103,7,1][2,21203,7,1]]</v>
      </c>
      <c r="C69" t="str">
        <f t="shared" ref="C69:C103" si="17">"[[1,8,0,"&amp;K69&amp;",1,10000][2,3,0,"&amp;L69&amp;",1,10000][3,2,"&amp;M69&amp;",1,0,"&amp;N69&amp;"][3,2,"&amp;P69&amp;",1,0,"&amp;Q69&amp;"][3,2,"&amp;S69&amp;",1,0,"&amp;T69&amp;"]]"</f>
        <v>[[1,8,0,158000,1,10000][2,3,0,17450,1,10000][3,2,33001,1,0,5860][3,2,33002,1,0,3105][3,2,33003,1,0,1035]]</v>
      </c>
      <c r="D69" t="str">
        <f t="shared" ref="D69:D103" si="18">"[[1,8,0,"&amp;K69*0.5&amp;",1,10000][2,3,0,"&amp;L69*0.5&amp;",1,10000][3,2,"&amp;M69&amp;",1,0,"&amp;O69&amp;"][3,2,"&amp;P69&amp;",1,0,"&amp;R69&amp;"][3,2,"&amp;S69&amp;",1,0,"&amp;U69&amp;"]]"</f>
        <v>[[1,8,0,79000,1,10000][2,3,0,8725,1,10000][3,2,33001,1,0,8469][3,2,33002,1,0,1148][3,2,33003,1,0,383]]</v>
      </c>
      <c r="E69" t="s">
        <v>11</v>
      </c>
      <c r="F69">
        <v>21103</v>
      </c>
      <c r="G69">
        <v>7</v>
      </c>
      <c r="H69">
        <f t="shared" ref="H69:H103" si="19">F69+100</f>
        <v>21203</v>
      </c>
      <c r="I69">
        <v>7</v>
      </c>
      <c r="K69">
        <f t="shared" ref="K69:K103" si="20">V69*50</f>
        <v>158000</v>
      </c>
      <c r="L69">
        <f t="shared" ref="L69:L103" si="21">W69*50</f>
        <v>17450</v>
      </c>
      <c r="M69">
        <v>33001</v>
      </c>
      <c r="N69">
        <f t="shared" ref="N69:N103" si="22">ROUND(10000-A69^2*0.73-A69*10-300,0)</f>
        <v>5860</v>
      </c>
      <c r="O69">
        <f t="shared" ref="O69:O103" si="23">ROUND(10000-A69^2*0.2-A69*10,0)</f>
        <v>8469</v>
      </c>
      <c r="P69">
        <v>33002</v>
      </c>
      <c r="Q69">
        <f t="shared" ref="Q69:Q103" si="24">ROUND((10000-N69)*0.75,0)</f>
        <v>3105</v>
      </c>
      <c r="R69">
        <f t="shared" ref="R69:R103" si="25">ROUND((10000-O69)*0.75,0)</f>
        <v>1148</v>
      </c>
      <c r="S69">
        <v>33003</v>
      </c>
      <c r="T69">
        <f t="shared" ref="T69:T103" si="26">ROUND((10000-N69)*0.25,0)</f>
        <v>1035</v>
      </c>
      <c r="U69">
        <f t="shared" ref="U69:U103" si="27">ROUND((10000-O69)*0.25,0)</f>
        <v>383</v>
      </c>
      <c r="V69">
        <v>3160</v>
      </c>
      <c r="W69">
        <v>349</v>
      </c>
      <c r="Y69">
        <v>7016</v>
      </c>
      <c r="AA69" s="2">
        <f t="shared" ref="AA69:AA102" si="28">Y69*2*2/3</f>
        <v>9354.6666666666661</v>
      </c>
      <c r="AB69">
        <f t="shared" ref="AB69:AB102" si="29">2000*N69/10000+10000*Q69/10000+50000*T69/10000</f>
        <v>9452</v>
      </c>
      <c r="AD69" s="2">
        <f t="shared" ref="AD69:AD102" si="30">Y69*2*1/3</f>
        <v>4677.333333333333</v>
      </c>
      <c r="AE69">
        <f t="shared" ref="AE69:AE102" si="31">2000*O69/10000+10000*R69/10000+50000*U69/10000</f>
        <v>4756.8</v>
      </c>
    </row>
    <row r="70" spans="1:31" x14ac:dyDescent="0.15">
      <c r="A70">
        <v>67</v>
      </c>
      <c r="B70" t="str">
        <f t="shared" si="16"/>
        <v>[[2,21103,7,1][2,21203,7,1]]</v>
      </c>
      <c r="C70" t="str">
        <f t="shared" si="17"/>
        <v>[[1,8,0,165050,1,10000][2,3,0,17650,1,10000][3,2,33001,1,0,5753][3,2,33002,1,0,3185][3,2,33003,1,0,1062]]</v>
      </c>
      <c r="D70" t="str">
        <f t="shared" si="18"/>
        <v>[[1,8,0,82525,1,10000][2,3,0,8825,1,10000][3,2,33001,1,0,8432][3,2,33002,1,0,1176][3,2,33003,1,0,392]]</v>
      </c>
      <c r="E70" t="s">
        <v>11</v>
      </c>
      <c r="F70">
        <v>21103</v>
      </c>
      <c r="G70">
        <v>7</v>
      </c>
      <c r="H70">
        <f t="shared" si="19"/>
        <v>21203</v>
      </c>
      <c r="I70">
        <v>7</v>
      </c>
      <c r="K70">
        <f t="shared" si="20"/>
        <v>165050</v>
      </c>
      <c r="L70">
        <f t="shared" si="21"/>
        <v>17650</v>
      </c>
      <c r="M70">
        <v>33001</v>
      </c>
      <c r="N70">
        <f t="shared" si="22"/>
        <v>5753</v>
      </c>
      <c r="O70">
        <f t="shared" si="23"/>
        <v>8432</v>
      </c>
      <c r="P70">
        <v>33002</v>
      </c>
      <c r="Q70">
        <f t="shared" si="24"/>
        <v>3185</v>
      </c>
      <c r="R70">
        <f t="shared" si="25"/>
        <v>1176</v>
      </c>
      <c r="S70">
        <v>33003</v>
      </c>
      <c r="T70">
        <f t="shared" si="26"/>
        <v>1062</v>
      </c>
      <c r="U70">
        <f t="shared" si="27"/>
        <v>392</v>
      </c>
      <c r="V70">
        <v>3301</v>
      </c>
      <c r="W70">
        <v>353</v>
      </c>
      <c r="Y70">
        <v>7159</v>
      </c>
      <c r="AA70" s="2">
        <f t="shared" si="28"/>
        <v>9545.3333333333339</v>
      </c>
      <c r="AB70">
        <f t="shared" si="29"/>
        <v>9645.6</v>
      </c>
      <c r="AD70" s="2">
        <f t="shared" si="30"/>
        <v>4772.666666666667</v>
      </c>
      <c r="AE70">
        <f t="shared" si="31"/>
        <v>4822.3999999999996</v>
      </c>
    </row>
    <row r="71" spans="1:31" x14ac:dyDescent="0.15">
      <c r="A71">
        <v>68</v>
      </c>
      <c r="B71" t="str">
        <f t="shared" si="16"/>
        <v>[[2,21103,8,1][2,21203,8,1]]</v>
      </c>
      <c r="C71" t="str">
        <f t="shared" si="17"/>
        <v>[[1,8,0,172250,1,10000][2,3,0,19200,1,10000][3,2,33001,1,0,5644][3,2,33002,1,0,3267][3,2,33003,1,0,1089]]</v>
      </c>
      <c r="D71" t="str">
        <f t="shared" si="18"/>
        <v>[[1,8,0,86125,1,10000][2,3,0,9600,1,10000][3,2,33001,1,0,8395][3,2,33002,1,0,1204][3,2,33003,1,0,401]]</v>
      </c>
      <c r="E71" t="s">
        <v>11</v>
      </c>
      <c r="F71">
        <v>21103</v>
      </c>
      <c r="G71">
        <v>8</v>
      </c>
      <c r="H71">
        <f t="shared" si="19"/>
        <v>21203</v>
      </c>
      <c r="I71">
        <v>8</v>
      </c>
      <c r="K71">
        <f t="shared" si="20"/>
        <v>172250</v>
      </c>
      <c r="L71">
        <f t="shared" si="21"/>
        <v>19200</v>
      </c>
      <c r="M71">
        <v>33001</v>
      </c>
      <c r="N71">
        <f t="shared" si="22"/>
        <v>5644</v>
      </c>
      <c r="O71">
        <f t="shared" si="23"/>
        <v>8395</v>
      </c>
      <c r="P71">
        <v>33002</v>
      </c>
      <c r="Q71">
        <f t="shared" si="24"/>
        <v>3267</v>
      </c>
      <c r="R71">
        <f t="shared" si="25"/>
        <v>1204</v>
      </c>
      <c r="S71">
        <v>33003</v>
      </c>
      <c r="T71">
        <f t="shared" si="26"/>
        <v>1089</v>
      </c>
      <c r="U71">
        <f t="shared" si="27"/>
        <v>401</v>
      </c>
      <c r="V71">
        <v>3445</v>
      </c>
      <c r="W71">
        <v>384</v>
      </c>
      <c r="Y71">
        <v>7304</v>
      </c>
      <c r="AA71" s="2">
        <f t="shared" si="28"/>
        <v>9738.6666666666661</v>
      </c>
      <c r="AB71">
        <f t="shared" si="29"/>
        <v>9840.7999999999993</v>
      </c>
      <c r="AD71" s="2">
        <f t="shared" si="30"/>
        <v>4869.333333333333</v>
      </c>
      <c r="AE71">
        <f t="shared" si="31"/>
        <v>4888</v>
      </c>
    </row>
    <row r="72" spans="1:31" x14ac:dyDescent="0.15">
      <c r="A72">
        <v>69</v>
      </c>
      <c r="B72" t="str">
        <f t="shared" si="16"/>
        <v>[[2,21103,8,1][2,21203,8,1]]</v>
      </c>
      <c r="C72" t="str">
        <f t="shared" si="17"/>
        <v>[[1,8,0,179700,1,10000][2,3,0,19500,1,10000][3,2,33001,1,0,5534][3,2,33002,1,0,3350][3,2,33003,1,0,1117]]</v>
      </c>
      <c r="D72" t="str">
        <f t="shared" si="18"/>
        <v>[[1,8,0,89850,1,10000][2,3,0,9750,1,10000][3,2,33001,1,0,8358][3,2,33002,1,0,1232][3,2,33003,1,0,411]]</v>
      </c>
      <c r="E72" t="s">
        <v>11</v>
      </c>
      <c r="F72">
        <v>21103</v>
      </c>
      <c r="G72">
        <v>8</v>
      </c>
      <c r="H72">
        <f t="shared" si="19"/>
        <v>21203</v>
      </c>
      <c r="I72">
        <v>8</v>
      </c>
      <c r="K72">
        <f t="shared" si="20"/>
        <v>179700</v>
      </c>
      <c r="L72">
        <f t="shared" si="21"/>
        <v>19500</v>
      </c>
      <c r="M72">
        <v>33001</v>
      </c>
      <c r="N72">
        <f t="shared" si="22"/>
        <v>5534</v>
      </c>
      <c r="O72">
        <f t="shared" si="23"/>
        <v>8358</v>
      </c>
      <c r="P72">
        <v>33002</v>
      </c>
      <c r="Q72">
        <f t="shared" si="24"/>
        <v>3350</v>
      </c>
      <c r="R72">
        <f t="shared" si="25"/>
        <v>1232</v>
      </c>
      <c r="S72">
        <v>33003</v>
      </c>
      <c r="T72">
        <f t="shared" si="26"/>
        <v>1117</v>
      </c>
      <c r="U72">
        <f t="shared" si="27"/>
        <v>411</v>
      </c>
      <c r="V72">
        <v>3594</v>
      </c>
      <c r="W72">
        <v>390</v>
      </c>
      <c r="Y72">
        <v>7451</v>
      </c>
      <c r="AA72" s="2">
        <f t="shared" si="28"/>
        <v>9934.6666666666661</v>
      </c>
      <c r="AB72">
        <f t="shared" si="29"/>
        <v>10041.799999999999</v>
      </c>
      <c r="AD72" s="2">
        <f t="shared" si="30"/>
        <v>4967.333333333333</v>
      </c>
      <c r="AE72">
        <f t="shared" si="31"/>
        <v>4958.6000000000004</v>
      </c>
    </row>
    <row r="73" spans="1:31" x14ac:dyDescent="0.15">
      <c r="A73">
        <v>70</v>
      </c>
      <c r="B73" t="str">
        <f t="shared" si="16"/>
        <v>[[2,21103,8,1][2,21203,8,1]]</v>
      </c>
      <c r="C73" t="str">
        <f t="shared" si="17"/>
        <v>[[1,8,0,187350,1,10000][2,3,0,20700,1,10000][3,2,33001,1,0,5423][3,2,33002,1,0,3433][3,2,33003,1,0,1144]]</v>
      </c>
      <c r="D73" t="str">
        <f t="shared" si="18"/>
        <v>[[1,8,0,93675,1,10000][2,3,0,10350,1,10000][3,2,33001,1,0,8320][3,2,33002,1,0,1260][3,2,33003,1,0,420]]</v>
      </c>
      <c r="E73" t="s">
        <v>11</v>
      </c>
      <c r="F73">
        <v>21103</v>
      </c>
      <c r="G73">
        <v>8</v>
      </c>
      <c r="H73">
        <f t="shared" si="19"/>
        <v>21203</v>
      </c>
      <c r="I73">
        <v>8</v>
      </c>
      <c r="K73">
        <f t="shared" si="20"/>
        <v>187350</v>
      </c>
      <c r="L73">
        <f t="shared" si="21"/>
        <v>20700</v>
      </c>
      <c r="M73">
        <v>33001</v>
      </c>
      <c r="N73">
        <f t="shared" si="22"/>
        <v>5423</v>
      </c>
      <c r="O73">
        <f t="shared" si="23"/>
        <v>8320</v>
      </c>
      <c r="P73">
        <v>33002</v>
      </c>
      <c r="Q73">
        <f t="shared" si="24"/>
        <v>3433</v>
      </c>
      <c r="R73">
        <f t="shared" si="25"/>
        <v>1260</v>
      </c>
      <c r="S73">
        <v>33003</v>
      </c>
      <c r="T73">
        <f t="shared" si="26"/>
        <v>1144</v>
      </c>
      <c r="U73">
        <f t="shared" si="27"/>
        <v>420</v>
      </c>
      <c r="V73">
        <v>3747</v>
      </c>
      <c r="W73">
        <v>414</v>
      </c>
      <c r="Y73">
        <v>7600</v>
      </c>
      <c r="AA73" s="2">
        <f t="shared" si="28"/>
        <v>10133.333333333334</v>
      </c>
      <c r="AB73">
        <f t="shared" si="29"/>
        <v>10237.6</v>
      </c>
      <c r="AD73" s="2">
        <f t="shared" si="30"/>
        <v>5066.666666666667</v>
      </c>
      <c r="AE73">
        <f t="shared" si="31"/>
        <v>5024</v>
      </c>
    </row>
    <row r="74" spans="1:31" x14ac:dyDescent="0.15">
      <c r="A74">
        <v>71</v>
      </c>
      <c r="B74" t="str">
        <f t="shared" si="16"/>
        <v>[[2,21103,8,1][2,21203,8,1]]</v>
      </c>
      <c r="C74" t="str">
        <f t="shared" si="17"/>
        <v>[[1,8,0,195200,1,10000][2,3,0,20900,1,10000][3,2,33001,1,0,5310][3,2,33002,1,0,3518][3,2,33003,1,0,1173]]</v>
      </c>
      <c r="D74" t="str">
        <f t="shared" si="18"/>
        <v>[[1,8,0,97600,1,10000][2,3,0,10450,1,10000][3,2,33001,1,0,8282][3,2,33002,1,0,1289][3,2,33003,1,0,430]]</v>
      </c>
      <c r="E74" t="s">
        <v>11</v>
      </c>
      <c r="F74">
        <v>21103</v>
      </c>
      <c r="G74">
        <v>8</v>
      </c>
      <c r="H74">
        <f t="shared" si="19"/>
        <v>21203</v>
      </c>
      <c r="I74">
        <v>8</v>
      </c>
      <c r="K74">
        <f t="shared" si="20"/>
        <v>195200</v>
      </c>
      <c r="L74">
        <f t="shared" si="21"/>
        <v>20900</v>
      </c>
      <c r="M74">
        <v>33001</v>
      </c>
      <c r="N74">
        <f t="shared" si="22"/>
        <v>5310</v>
      </c>
      <c r="O74">
        <f t="shared" si="23"/>
        <v>8282</v>
      </c>
      <c r="P74">
        <v>33002</v>
      </c>
      <c r="Q74">
        <f t="shared" si="24"/>
        <v>3518</v>
      </c>
      <c r="R74">
        <f t="shared" si="25"/>
        <v>1289</v>
      </c>
      <c r="S74">
        <v>33003</v>
      </c>
      <c r="T74">
        <f t="shared" si="26"/>
        <v>1173</v>
      </c>
      <c r="U74">
        <f t="shared" si="27"/>
        <v>430</v>
      </c>
      <c r="V74">
        <v>3904</v>
      </c>
      <c r="W74">
        <v>418</v>
      </c>
      <c r="Y74">
        <v>7751</v>
      </c>
      <c r="AA74" s="2">
        <f t="shared" si="28"/>
        <v>10334.666666666666</v>
      </c>
      <c r="AB74">
        <f t="shared" si="29"/>
        <v>10445</v>
      </c>
      <c r="AD74" s="2">
        <f t="shared" si="30"/>
        <v>5167.333333333333</v>
      </c>
      <c r="AE74">
        <f t="shared" si="31"/>
        <v>5095.3999999999996</v>
      </c>
    </row>
    <row r="75" spans="1:31" x14ac:dyDescent="0.15">
      <c r="A75">
        <v>72</v>
      </c>
      <c r="B75" t="str">
        <f t="shared" si="16"/>
        <v>[[2,21103,9,1][2,21203,9,1]]</v>
      </c>
      <c r="C75" t="str">
        <f t="shared" si="17"/>
        <v>[[1,8,0,203250,1,10000][2,3,0,22700,1,10000][3,2,33001,1,0,5196][3,2,33002,1,0,3603][3,2,33003,1,0,1201]]</v>
      </c>
      <c r="D75" t="str">
        <f t="shared" si="18"/>
        <v>[[1,8,0,101625,1,10000][2,3,0,11350,1,10000][3,2,33001,1,0,8243][3,2,33002,1,0,1318][3,2,33003,1,0,439]]</v>
      </c>
      <c r="E75" t="s">
        <v>11</v>
      </c>
      <c r="F75">
        <v>21103</v>
      </c>
      <c r="G75">
        <v>9</v>
      </c>
      <c r="H75">
        <f t="shared" si="19"/>
        <v>21203</v>
      </c>
      <c r="I75">
        <v>9</v>
      </c>
      <c r="K75">
        <f t="shared" si="20"/>
        <v>203250</v>
      </c>
      <c r="L75">
        <f t="shared" si="21"/>
        <v>22700</v>
      </c>
      <c r="M75">
        <v>33001</v>
      </c>
      <c r="N75">
        <f t="shared" si="22"/>
        <v>5196</v>
      </c>
      <c r="O75">
        <f t="shared" si="23"/>
        <v>8243</v>
      </c>
      <c r="P75">
        <v>33002</v>
      </c>
      <c r="Q75">
        <f t="shared" si="24"/>
        <v>3603</v>
      </c>
      <c r="R75">
        <f t="shared" si="25"/>
        <v>1318</v>
      </c>
      <c r="S75">
        <v>33003</v>
      </c>
      <c r="T75">
        <f t="shared" si="26"/>
        <v>1201</v>
      </c>
      <c r="U75">
        <f t="shared" si="27"/>
        <v>439</v>
      </c>
      <c r="V75">
        <v>4065</v>
      </c>
      <c r="W75">
        <v>454</v>
      </c>
      <c r="Y75">
        <v>7904</v>
      </c>
      <c r="AA75" s="2">
        <f t="shared" si="28"/>
        <v>10538.666666666666</v>
      </c>
      <c r="AB75">
        <f t="shared" si="29"/>
        <v>10647.2</v>
      </c>
      <c r="AD75" s="2">
        <f t="shared" si="30"/>
        <v>5269.333333333333</v>
      </c>
      <c r="AE75">
        <f t="shared" si="31"/>
        <v>5161.6000000000004</v>
      </c>
    </row>
    <row r="76" spans="1:31" x14ac:dyDescent="0.15">
      <c r="A76">
        <v>73</v>
      </c>
      <c r="B76" t="str">
        <f t="shared" si="16"/>
        <v>[[2,21103,9,1][2,21203,9,1]]</v>
      </c>
      <c r="C76" t="str">
        <f t="shared" si="17"/>
        <v>[[1,8,0,211550,1,10000][2,3,0,21650,1,10000][3,2,33001,1,0,5080][3,2,33002,1,0,3690][3,2,33003,1,0,1230]]</v>
      </c>
      <c r="D76" t="str">
        <f t="shared" si="18"/>
        <v>[[1,8,0,105775,1,10000][2,3,0,10825,1,10000][3,2,33001,1,0,8204][3,2,33002,1,0,1347][3,2,33003,1,0,449]]</v>
      </c>
      <c r="E76" t="s">
        <v>11</v>
      </c>
      <c r="F76">
        <v>21103</v>
      </c>
      <c r="G76">
        <v>9</v>
      </c>
      <c r="H76">
        <f t="shared" si="19"/>
        <v>21203</v>
      </c>
      <c r="I76">
        <v>9</v>
      </c>
      <c r="K76">
        <f t="shared" si="20"/>
        <v>211550</v>
      </c>
      <c r="L76">
        <f t="shared" si="21"/>
        <v>21650</v>
      </c>
      <c r="M76">
        <v>33001</v>
      </c>
      <c r="N76">
        <f t="shared" si="22"/>
        <v>5080</v>
      </c>
      <c r="O76">
        <f t="shared" si="23"/>
        <v>8204</v>
      </c>
      <c r="P76">
        <v>33002</v>
      </c>
      <c r="Q76">
        <f t="shared" si="24"/>
        <v>3690</v>
      </c>
      <c r="R76">
        <f t="shared" si="25"/>
        <v>1347</v>
      </c>
      <c r="S76">
        <v>33003</v>
      </c>
      <c r="T76">
        <f t="shared" si="26"/>
        <v>1230</v>
      </c>
      <c r="U76">
        <f t="shared" si="27"/>
        <v>449</v>
      </c>
      <c r="V76">
        <v>4231</v>
      </c>
      <c r="W76">
        <v>433</v>
      </c>
      <c r="Y76">
        <v>8059</v>
      </c>
      <c r="AA76" s="2">
        <f t="shared" si="28"/>
        <v>10745.333333333334</v>
      </c>
      <c r="AB76">
        <f t="shared" si="29"/>
        <v>10856</v>
      </c>
      <c r="AD76" s="2">
        <f t="shared" si="30"/>
        <v>5372.666666666667</v>
      </c>
      <c r="AE76">
        <f t="shared" si="31"/>
        <v>5232.8</v>
      </c>
    </row>
    <row r="77" spans="1:31" x14ac:dyDescent="0.15">
      <c r="A77">
        <v>74</v>
      </c>
      <c r="B77" t="str">
        <f t="shared" si="16"/>
        <v>[[2,21103,9,1][2,21203,9,1]]</v>
      </c>
      <c r="C77" t="str">
        <f t="shared" si="17"/>
        <v>[[1,8,0,220100,1,10000][2,3,0,22000,1,10000][3,2,33001,1,0,4963][3,2,33002,1,0,3778][3,2,33003,1,0,1259]]</v>
      </c>
      <c r="D77" t="str">
        <f t="shared" si="18"/>
        <v>[[1,8,0,110050,1,10000][2,3,0,11000,1,10000][3,2,33001,1,0,8165][3,2,33002,1,0,1376][3,2,33003,1,0,459]]</v>
      </c>
      <c r="E77" t="s">
        <v>11</v>
      </c>
      <c r="F77">
        <v>21103</v>
      </c>
      <c r="G77">
        <v>9</v>
      </c>
      <c r="H77">
        <f t="shared" si="19"/>
        <v>21203</v>
      </c>
      <c r="I77">
        <v>9</v>
      </c>
      <c r="K77">
        <f t="shared" si="20"/>
        <v>220100</v>
      </c>
      <c r="L77">
        <f t="shared" si="21"/>
        <v>22000</v>
      </c>
      <c r="M77">
        <v>33001</v>
      </c>
      <c r="N77">
        <f t="shared" si="22"/>
        <v>4963</v>
      </c>
      <c r="O77">
        <f t="shared" si="23"/>
        <v>8165</v>
      </c>
      <c r="P77">
        <v>33002</v>
      </c>
      <c r="Q77">
        <f t="shared" si="24"/>
        <v>3778</v>
      </c>
      <c r="R77">
        <f t="shared" si="25"/>
        <v>1376</v>
      </c>
      <c r="S77">
        <v>33003</v>
      </c>
      <c r="T77">
        <f t="shared" si="26"/>
        <v>1259</v>
      </c>
      <c r="U77">
        <f t="shared" si="27"/>
        <v>459</v>
      </c>
      <c r="V77">
        <v>4402</v>
      </c>
      <c r="W77">
        <v>440</v>
      </c>
      <c r="Y77">
        <v>8216</v>
      </c>
      <c r="AA77" s="2">
        <f t="shared" si="28"/>
        <v>10954.666666666666</v>
      </c>
      <c r="AB77">
        <f t="shared" si="29"/>
        <v>11065.6</v>
      </c>
      <c r="AD77" s="2">
        <f t="shared" si="30"/>
        <v>5477.333333333333</v>
      </c>
      <c r="AE77">
        <f t="shared" si="31"/>
        <v>5304</v>
      </c>
    </row>
    <row r="78" spans="1:31" x14ac:dyDescent="0.15">
      <c r="A78">
        <v>75</v>
      </c>
      <c r="B78" t="str">
        <f t="shared" si="16"/>
        <v>[[2,21103,9,1][2,21203,9,1]]</v>
      </c>
      <c r="C78" t="str">
        <f t="shared" si="17"/>
        <v>[[1,8,0,228850,1,10000][2,3,0,22200,1,10000][3,2,33001,1,0,4844][3,2,33002,1,0,3867][3,2,33003,1,0,1289]]</v>
      </c>
      <c r="D78" t="str">
        <f t="shared" si="18"/>
        <v>[[1,8,0,114425,1,10000][2,3,0,11100,1,10000][3,2,33001,1,0,8125][3,2,33002,1,0,1406][3,2,33003,1,0,469]]</v>
      </c>
      <c r="E78" t="s">
        <v>11</v>
      </c>
      <c r="F78">
        <v>21103</v>
      </c>
      <c r="G78">
        <v>9</v>
      </c>
      <c r="H78">
        <f t="shared" si="19"/>
        <v>21203</v>
      </c>
      <c r="I78">
        <v>9</v>
      </c>
      <c r="K78">
        <f t="shared" si="20"/>
        <v>228850</v>
      </c>
      <c r="L78">
        <f t="shared" si="21"/>
        <v>22200</v>
      </c>
      <c r="M78">
        <v>33001</v>
      </c>
      <c r="N78">
        <f t="shared" si="22"/>
        <v>4844</v>
      </c>
      <c r="O78">
        <f t="shared" si="23"/>
        <v>8125</v>
      </c>
      <c r="P78">
        <v>33002</v>
      </c>
      <c r="Q78">
        <f t="shared" si="24"/>
        <v>3867</v>
      </c>
      <c r="R78">
        <f t="shared" si="25"/>
        <v>1406</v>
      </c>
      <c r="S78">
        <v>33003</v>
      </c>
      <c r="T78">
        <f t="shared" si="26"/>
        <v>1289</v>
      </c>
      <c r="U78">
        <f t="shared" si="27"/>
        <v>469</v>
      </c>
      <c r="V78">
        <v>4577</v>
      </c>
      <c r="W78">
        <v>444</v>
      </c>
      <c r="Y78">
        <v>8375</v>
      </c>
      <c r="AA78" s="2">
        <f t="shared" si="28"/>
        <v>11166.666666666666</v>
      </c>
      <c r="AB78">
        <f t="shared" si="29"/>
        <v>11280.8</v>
      </c>
      <c r="AD78" s="2">
        <f t="shared" si="30"/>
        <v>5583.333333333333</v>
      </c>
      <c r="AE78">
        <f t="shared" si="31"/>
        <v>5376</v>
      </c>
    </row>
    <row r="79" spans="1:31" x14ac:dyDescent="0.15">
      <c r="A79">
        <v>76</v>
      </c>
      <c r="B79" t="str">
        <f t="shared" si="16"/>
        <v>[[2,21103,10,1][2,21203,10,1]]</v>
      </c>
      <c r="C79" t="str">
        <f t="shared" si="17"/>
        <v>[[1,8,0,237800,1,10000][2,3,0,23400,1,10000][3,2,33001,1,0,4724][3,2,33002,1,0,3957][3,2,33003,1,0,1319]]</v>
      </c>
      <c r="D79" t="str">
        <f t="shared" si="18"/>
        <v>[[1,8,0,118900,1,10000][2,3,0,11700,1,10000][3,2,33001,1,0,8085][3,2,33002,1,0,1436][3,2,33003,1,0,479]]</v>
      </c>
      <c r="E79" t="s">
        <v>11</v>
      </c>
      <c r="F79">
        <v>21103</v>
      </c>
      <c r="G79">
        <v>10</v>
      </c>
      <c r="H79">
        <f t="shared" si="19"/>
        <v>21203</v>
      </c>
      <c r="I79">
        <v>10</v>
      </c>
      <c r="K79">
        <f t="shared" si="20"/>
        <v>237800</v>
      </c>
      <c r="L79">
        <f t="shared" si="21"/>
        <v>23400</v>
      </c>
      <c r="M79">
        <v>33001</v>
      </c>
      <c r="N79">
        <f t="shared" si="22"/>
        <v>4724</v>
      </c>
      <c r="O79">
        <f t="shared" si="23"/>
        <v>8085</v>
      </c>
      <c r="P79">
        <v>33002</v>
      </c>
      <c r="Q79">
        <f t="shared" si="24"/>
        <v>3957</v>
      </c>
      <c r="R79">
        <f t="shared" si="25"/>
        <v>1436</v>
      </c>
      <c r="S79">
        <v>33003</v>
      </c>
      <c r="T79">
        <f t="shared" si="26"/>
        <v>1319</v>
      </c>
      <c r="U79">
        <f t="shared" si="27"/>
        <v>479</v>
      </c>
      <c r="V79">
        <v>4756</v>
      </c>
      <c r="W79">
        <v>468</v>
      </c>
      <c r="Y79">
        <v>8536</v>
      </c>
      <c r="AA79" s="2">
        <f t="shared" si="28"/>
        <v>11381.333333333334</v>
      </c>
      <c r="AB79">
        <f t="shared" si="29"/>
        <v>11496.8</v>
      </c>
      <c r="AD79" s="2">
        <f t="shared" si="30"/>
        <v>5690.666666666667</v>
      </c>
      <c r="AE79">
        <f t="shared" si="31"/>
        <v>5448</v>
      </c>
    </row>
    <row r="80" spans="1:31" x14ac:dyDescent="0.15">
      <c r="A80">
        <v>77</v>
      </c>
      <c r="B80" t="str">
        <f t="shared" si="16"/>
        <v>[[2,21103,10,1][2,21203,10,1]]</v>
      </c>
      <c r="C80" t="str">
        <f t="shared" si="17"/>
        <v>[[1,8,0,247000,1,10000][2,3,0,23850,1,10000][3,2,33001,1,0,4602][3,2,33002,1,0,4049][3,2,33003,1,0,1350]]</v>
      </c>
      <c r="D80" t="str">
        <f t="shared" si="18"/>
        <v>[[1,8,0,123500,1,10000][2,3,0,11925,1,10000][3,2,33001,1,0,8044][3,2,33002,1,0,1467][3,2,33003,1,0,489]]</v>
      </c>
      <c r="E80" t="s">
        <v>11</v>
      </c>
      <c r="F80">
        <v>21103</v>
      </c>
      <c r="G80">
        <v>10</v>
      </c>
      <c r="H80">
        <f t="shared" si="19"/>
        <v>21203</v>
      </c>
      <c r="I80">
        <v>10</v>
      </c>
      <c r="K80">
        <f t="shared" si="20"/>
        <v>247000</v>
      </c>
      <c r="L80">
        <f t="shared" si="21"/>
        <v>23850</v>
      </c>
      <c r="M80">
        <v>33001</v>
      </c>
      <c r="N80">
        <f t="shared" si="22"/>
        <v>4602</v>
      </c>
      <c r="O80">
        <f t="shared" si="23"/>
        <v>8044</v>
      </c>
      <c r="P80">
        <v>33002</v>
      </c>
      <c r="Q80">
        <f t="shared" si="24"/>
        <v>4049</v>
      </c>
      <c r="R80">
        <f t="shared" si="25"/>
        <v>1467</v>
      </c>
      <c r="S80">
        <v>33003</v>
      </c>
      <c r="T80">
        <f t="shared" si="26"/>
        <v>1350</v>
      </c>
      <c r="U80">
        <f t="shared" si="27"/>
        <v>489</v>
      </c>
      <c r="V80">
        <v>4940</v>
      </c>
      <c r="W80">
        <v>477</v>
      </c>
      <c r="Y80">
        <v>8699</v>
      </c>
      <c r="AA80" s="2">
        <f t="shared" si="28"/>
        <v>11598.666666666666</v>
      </c>
      <c r="AB80">
        <f t="shared" si="29"/>
        <v>11719.4</v>
      </c>
      <c r="AD80" s="2">
        <f t="shared" si="30"/>
        <v>5799.333333333333</v>
      </c>
      <c r="AE80">
        <f t="shared" si="31"/>
        <v>5520.8</v>
      </c>
    </row>
    <row r="81" spans="1:31" x14ac:dyDescent="0.15">
      <c r="A81">
        <v>78</v>
      </c>
      <c r="B81" t="str">
        <f t="shared" si="16"/>
        <v>[[2,21103,10,1][2,21203,10,1]]</v>
      </c>
      <c r="C81" t="str">
        <f t="shared" si="17"/>
        <v>[[1,8,0,256450,1,10000][2,3,0,25850,1,10000][3,2,33001,1,0,4479][3,2,33002,1,0,4141][3,2,33003,1,0,1380]]</v>
      </c>
      <c r="D81" t="str">
        <f t="shared" si="18"/>
        <v>[[1,8,0,128225,1,10000][2,3,0,12925,1,10000][3,2,33001,1,0,8003][3,2,33002,1,0,1498][3,2,33003,1,0,499]]</v>
      </c>
      <c r="E81" t="s">
        <v>11</v>
      </c>
      <c r="F81">
        <v>21103</v>
      </c>
      <c r="G81">
        <v>10</v>
      </c>
      <c r="H81">
        <f t="shared" si="19"/>
        <v>21203</v>
      </c>
      <c r="I81">
        <v>10</v>
      </c>
      <c r="K81">
        <f t="shared" si="20"/>
        <v>256450</v>
      </c>
      <c r="L81">
        <f t="shared" si="21"/>
        <v>25850</v>
      </c>
      <c r="M81">
        <v>33001</v>
      </c>
      <c r="N81">
        <f t="shared" si="22"/>
        <v>4479</v>
      </c>
      <c r="O81">
        <f t="shared" si="23"/>
        <v>8003</v>
      </c>
      <c r="P81">
        <v>33002</v>
      </c>
      <c r="Q81">
        <f t="shared" si="24"/>
        <v>4141</v>
      </c>
      <c r="R81">
        <f t="shared" si="25"/>
        <v>1498</v>
      </c>
      <c r="S81">
        <v>33003</v>
      </c>
      <c r="T81">
        <f t="shared" si="26"/>
        <v>1380</v>
      </c>
      <c r="U81">
        <f t="shared" si="27"/>
        <v>499</v>
      </c>
      <c r="V81">
        <v>5129</v>
      </c>
      <c r="W81">
        <v>517</v>
      </c>
      <c r="Y81">
        <v>8864</v>
      </c>
      <c r="AA81" s="2">
        <f t="shared" si="28"/>
        <v>11818.666666666666</v>
      </c>
      <c r="AB81">
        <f t="shared" si="29"/>
        <v>11936.8</v>
      </c>
      <c r="AD81" s="2">
        <f t="shared" si="30"/>
        <v>5909.333333333333</v>
      </c>
      <c r="AE81">
        <f t="shared" si="31"/>
        <v>5593.6</v>
      </c>
    </row>
    <row r="82" spans="1:31" x14ac:dyDescent="0.15">
      <c r="A82">
        <v>79</v>
      </c>
      <c r="B82" t="str">
        <f t="shared" si="16"/>
        <v>[[2,21103,10,1][2,21203,10,1]]</v>
      </c>
      <c r="C82" t="str">
        <f t="shared" si="17"/>
        <v>[[1,8,0,266150,1,10000][2,3,0,26200,1,10000][3,2,33001,1,0,4354][3,2,33002,1,0,4235][3,2,33003,1,0,1412]]</v>
      </c>
      <c r="D82" t="str">
        <f t="shared" si="18"/>
        <v>[[1,8,0,133075,1,10000][2,3,0,13100,1,10000][3,2,33001,1,0,7962][3,2,33002,1,0,1529][3,2,33003,1,0,510]]</v>
      </c>
      <c r="E82" t="s">
        <v>11</v>
      </c>
      <c r="F82">
        <v>21103</v>
      </c>
      <c r="G82">
        <v>10</v>
      </c>
      <c r="H82">
        <f t="shared" si="19"/>
        <v>21203</v>
      </c>
      <c r="I82">
        <v>10</v>
      </c>
      <c r="K82">
        <f t="shared" si="20"/>
        <v>266150</v>
      </c>
      <c r="L82">
        <f t="shared" si="21"/>
        <v>26200</v>
      </c>
      <c r="M82">
        <v>33001</v>
      </c>
      <c r="N82">
        <f t="shared" si="22"/>
        <v>4354</v>
      </c>
      <c r="O82">
        <f t="shared" si="23"/>
        <v>7962</v>
      </c>
      <c r="P82">
        <v>33002</v>
      </c>
      <c r="Q82">
        <f t="shared" si="24"/>
        <v>4235</v>
      </c>
      <c r="R82">
        <f t="shared" si="25"/>
        <v>1529</v>
      </c>
      <c r="S82">
        <v>33003</v>
      </c>
      <c r="T82">
        <f t="shared" si="26"/>
        <v>1412</v>
      </c>
      <c r="U82">
        <f t="shared" si="27"/>
        <v>510</v>
      </c>
      <c r="V82">
        <v>5323</v>
      </c>
      <c r="W82">
        <v>524</v>
      </c>
      <c r="Y82">
        <v>9031</v>
      </c>
      <c r="AA82" s="2">
        <f t="shared" si="28"/>
        <v>12041.333333333334</v>
      </c>
      <c r="AB82">
        <f t="shared" si="29"/>
        <v>12165.8</v>
      </c>
      <c r="AD82" s="2">
        <f t="shared" si="30"/>
        <v>6020.666666666667</v>
      </c>
      <c r="AE82">
        <f t="shared" si="31"/>
        <v>5671.4</v>
      </c>
    </row>
    <row r="83" spans="1:31" x14ac:dyDescent="0.15">
      <c r="A83">
        <v>80</v>
      </c>
      <c r="B83" t="str">
        <f t="shared" si="16"/>
        <v>[[2,21104,6,1][2,21204,6,1]]</v>
      </c>
      <c r="C83" t="str">
        <f t="shared" si="17"/>
        <v>[[1,8,0,276100,1,10000][2,3,0,26300,1,10000][3,2,33001,1,0,4228][3,2,33002,1,0,4329][3,2,33003,1,0,1443]]</v>
      </c>
      <c r="D83" t="str">
        <f t="shared" si="18"/>
        <v>[[1,8,0,138050,1,10000][2,3,0,13150,1,10000][3,2,33001,1,0,7920][3,2,33002,1,0,1560][3,2,33003,1,0,520]]</v>
      </c>
      <c r="E83" t="s">
        <v>11</v>
      </c>
      <c r="F83">
        <v>21104</v>
      </c>
      <c r="G83">
        <v>6</v>
      </c>
      <c r="H83">
        <f t="shared" si="19"/>
        <v>21204</v>
      </c>
      <c r="I83">
        <v>6</v>
      </c>
      <c r="K83">
        <f t="shared" si="20"/>
        <v>276100</v>
      </c>
      <c r="L83">
        <f t="shared" si="21"/>
        <v>26300</v>
      </c>
      <c r="M83">
        <v>33001</v>
      </c>
      <c r="N83">
        <f t="shared" si="22"/>
        <v>4228</v>
      </c>
      <c r="O83">
        <f t="shared" si="23"/>
        <v>7920</v>
      </c>
      <c r="P83">
        <v>33002</v>
      </c>
      <c r="Q83">
        <f t="shared" si="24"/>
        <v>4329</v>
      </c>
      <c r="R83">
        <f t="shared" si="25"/>
        <v>1560</v>
      </c>
      <c r="S83">
        <v>33003</v>
      </c>
      <c r="T83">
        <f t="shared" si="26"/>
        <v>1443</v>
      </c>
      <c r="U83">
        <f t="shared" si="27"/>
        <v>520</v>
      </c>
      <c r="V83">
        <v>5522</v>
      </c>
      <c r="W83">
        <v>526</v>
      </c>
      <c r="Y83">
        <v>9200</v>
      </c>
      <c r="AA83" s="2">
        <f t="shared" si="28"/>
        <v>12266.666666666666</v>
      </c>
      <c r="AB83">
        <f t="shared" si="29"/>
        <v>12389.6</v>
      </c>
      <c r="AD83" s="2">
        <f t="shared" si="30"/>
        <v>6133.333333333333</v>
      </c>
      <c r="AE83">
        <f t="shared" si="31"/>
        <v>5744</v>
      </c>
    </row>
    <row r="84" spans="1:31" x14ac:dyDescent="0.15">
      <c r="A84">
        <v>81</v>
      </c>
      <c r="B84" t="str">
        <f t="shared" si="16"/>
        <v>[[2,21104,6,1][2,21204,6,1]]</v>
      </c>
      <c r="C84" t="str">
        <f t="shared" si="17"/>
        <v>[[1,8,0,286250,1,10000][2,3,0,27500,1,10000][3,2,33001,1,0,4100][3,2,33002,1,0,4425][3,2,33003,1,0,1475]]</v>
      </c>
      <c r="D84" t="str">
        <f t="shared" si="18"/>
        <v>[[1,8,0,143125,1,10000][2,3,0,13750,1,10000][3,2,33001,1,0,7878][3,2,33002,1,0,1592][3,2,33003,1,0,531]]</v>
      </c>
      <c r="E84" t="s">
        <v>11</v>
      </c>
      <c r="F84">
        <v>21104</v>
      </c>
      <c r="G84">
        <v>6</v>
      </c>
      <c r="H84">
        <f t="shared" si="19"/>
        <v>21204</v>
      </c>
      <c r="I84">
        <v>6</v>
      </c>
      <c r="K84">
        <f t="shared" si="20"/>
        <v>286250</v>
      </c>
      <c r="L84">
        <f t="shared" si="21"/>
        <v>27500</v>
      </c>
      <c r="M84">
        <v>33001</v>
      </c>
      <c r="N84">
        <f t="shared" si="22"/>
        <v>4100</v>
      </c>
      <c r="O84">
        <f t="shared" si="23"/>
        <v>7878</v>
      </c>
      <c r="P84">
        <v>33002</v>
      </c>
      <c r="Q84">
        <f t="shared" si="24"/>
        <v>4425</v>
      </c>
      <c r="R84">
        <f t="shared" si="25"/>
        <v>1592</v>
      </c>
      <c r="S84">
        <v>33003</v>
      </c>
      <c r="T84">
        <f t="shared" si="26"/>
        <v>1475</v>
      </c>
      <c r="U84">
        <f t="shared" si="27"/>
        <v>531</v>
      </c>
      <c r="V84">
        <v>5725</v>
      </c>
      <c r="W84">
        <v>550</v>
      </c>
      <c r="Y84">
        <v>9371</v>
      </c>
      <c r="AA84" s="2">
        <f t="shared" si="28"/>
        <v>12494.666666666666</v>
      </c>
      <c r="AB84">
        <f t="shared" si="29"/>
        <v>12620</v>
      </c>
      <c r="AD84" s="2">
        <f t="shared" si="30"/>
        <v>6247.333333333333</v>
      </c>
      <c r="AE84">
        <f t="shared" si="31"/>
        <v>5822.6</v>
      </c>
    </row>
    <row r="85" spans="1:31" x14ac:dyDescent="0.15">
      <c r="A85">
        <v>82</v>
      </c>
      <c r="B85" t="str">
        <f t="shared" si="16"/>
        <v>[[2,21104,6,1][2,21204,6,1]]</v>
      </c>
      <c r="C85" t="str">
        <f t="shared" si="17"/>
        <v>[[1,8,0,296650,1,10000][2,3,0,29750,1,10000][3,2,33001,1,0,3971][3,2,33002,1,0,4522][3,2,33003,1,0,1507]]</v>
      </c>
      <c r="D85" t="str">
        <f t="shared" si="18"/>
        <v>[[1,8,0,148325,1,10000][2,3,0,14875,1,10000][3,2,33001,1,0,7835][3,2,33002,1,0,1624][3,2,33003,1,0,541]]</v>
      </c>
      <c r="E85" t="s">
        <v>11</v>
      </c>
      <c r="F85">
        <v>21104</v>
      </c>
      <c r="G85">
        <v>6</v>
      </c>
      <c r="H85">
        <f t="shared" si="19"/>
        <v>21204</v>
      </c>
      <c r="I85">
        <v>6</v>
      </c>
      <c r="K85">
        <f t="shared" si="20"/>
        <v>296650</v>
      </c>
      <c r="L85">
        <f t="shared" si="21"/>
        <v>29750</v>
      </c>
      <c r="M85">
        <v>33001</v>
      </c>
      <c r="N85">
        <f t="shared" si="22"/>
        <v>3971</v>
      </c>
      <c r="O85">
        <f t="shared" si="23"/>
        <v>7835</v>
      </c>
      <c r="P85">
        <v>33002</v>
      </c>
      <c r="Q85">
        <f t="shared" si="24"/>
        <v>4522</v>
      </c>
      <c r="R85">
        <f t="shared" si="25"/>
        <v>1624</v>
      </c>
      <c r="S85">
        <v>33003</v>
      </c>
      <c r="T85">
        <f t="shared" si="26"/>
        <v>1507</v>
      </c>
      <c r="U85">
        <f t="shared" si="27"/>
        <v>541</v>
      </c>
      <c r="V85">
        <v>5933</v>
      </c>
      <c r="W85">
        <v>595</v>
      </c>
      <c r="Y85">
        <v>9544</v>
      </c>
      <c r="AA85" s="2">
        <f t="shared" si="28"/>
        <v>12725.333333333334</v>
      </c>
      <c r="AB85">
        <f t="shared" si="29"/>
        <v>12851.2</v>
      </c>
      <c r="AD85" s="2">
        <f t="shared" si="30"/>
        <v>6362.666666666667</v>
      </c>
      <c r="AE85">
        <f t="shared" si="31"/>
        <v>5896</v>
      </c>
    </row>
    <row r="86" spans="1:31" x14ac:dyDescent="0.15">
      <c r="A86">
        <v>83</v>
      </c>
      <c r="B86" t="str">
        <f t="shared" si="16"/>
        <v>[[2,21104,6,1][2,21204,6,1]]</v>
      </c>
      <c r="C86" t="str">
        <f t="shared" si="17"/>
        <v>[[1,8,0,307350,1,10000][2,3,0,30000,1,10000][3,2,33001,1,0,3841][3,2,33002,1,0,4619][3,2,33003,1,0,1540]]</v>
      </c>
      <c r="D86" t="str">
        <f t="shared" si="18"/>
        <v>[[1,8,0,153675,1,10000][2,3,0,15000,1,10000][3,2,33001,1,0,7792][3,2,33002,1,0,1656][3,2,33003,1,0,552]]</v>
      </c>
      <c r="E86" t="s">
        <v>11</v>
      </c>
      <c r="F86">
        <v>21104</v>
      </c>
      <c r="G86">
        <v>6</v>
      </c>
      <c r="H86">
        <f t="shared" si="19"/>
        <v>21204</v>
      </c>
      <c r="I86">
        <v>6</v>
      </c>
      <c r="K86">
        <f t="shared" si="20"/>
        <v>307350</v>
      </c>
      <c r="L86">
        <f t="shared" si="21"/>
        <v>30000</v>
      </c>
      <c r="M86">
        <v>33001</v>
      </c>
      <c r="N86">
        <f t="shared" si="22"/>
        <v>3841</v>
      </c>
      <c r="O86">
        <f t="shared" si="23"/>
        <v>7792</v>
      </c>
      <c r="P86">
        <v>33002</v>
      </c>
      <c r="Q86">
        <f t="shared" si="24"/>
        <v>4619</v>
      </c>
      <c r="R86">
        <f t="shared" si="25"/>
        <v>1656</v>
      </c>
      <c r="S86">
        <v>33003</v>
      </c>
      <c r="T86">
        <f t="shared" si="26"/>
        <v>1540</v>
      </c>
      <c r="U86">
        <f t="shared" si="27"/>
        <v>552</v>
      </c>
      <c r="V86">
        <v>6147</v>
      </c>
      <c r="W86">
        <v>600</v>
      </c>
      <c r="Y86">
        <v>9719</v>
      </c>
      <c r="AA86" s="2">
        <f t="shared" si="28"/>
        <v>12958.666666666666</v>
      </c>
      <c r="AB86">
        <f t="shared" si="29"/>
        <v>13087.2</v>
      </c>
      <c r="AD86" s="2">
        <f t="shared" si="30"/>
        <v>6479.333333333333</v>
      </c>
      <c r="AE86">
        <f t="shared" si="31"/>
        <v>5974.4</v>
      </c>
    </row>
    <row r="87" spans="1:31" x14ac:dyDescent="0.15">
      <c r="A87">
        <v>84</v>
      </c>
      <c r="B87" t="str">
        <f t="shared" si="16"/>
        <v>[[2,21104,7,1][2,21204,7,1]]</v>
      </c>
      <c r="C87" t="str">
        <f t="shared" si="17"/>
        <v>[[1,8,0,318250,1,10000][2,3,0,28650,1,10000][3,2,33001,1,0,3709][3,2,33002,1,0,4718][3,2,33003,1,0,1573]]</v>
      </c>
      <c r="D87" t="str">
        <f t="shared" si="18"/>
        <v>[[1,8,0,159125,1,10000][2,3,0,14325,1,10000][3,2,33001,1,0,7749][3,2,33002,1,0,1688][3,2,33003,1,0,563]]</v>
      </c>
      <c r="E87" t="s">
        <v>11</v>
      </c>
      <c r="F87">
        <v>21104</v>
      </c>
      <c r="G87">
        <v>7</v>
      </c>
      <c r="H87">
        <f t="shared" si="19"/>
        <v>21204</v>
      </c>
      <c r="I87">
        <v>7</v>
      </c>
      <c r="K87">
        <f t="shared" si="20"/>
        <v>318250</v>
      </c>
      <c r="L87">
        <f t="shared" si="21"/>
        <v>28650</v>
      </c>
      <c r="M87">
        <v>33001</v>
      </c>
      <c r="N87">
        <f t="shared" si="22"/>
        <v>3709</v>
      </c>
      <c r="O87">
        <f t="shared" si="23"/>
        <v>7749</v>
      </c>
      <c r="P87">
        <v>33002</v>
      </c>
      <c r="Q87">
        <f t="shared" si="24"/>
        <v>4718</v>
      </c>
      <c r="R87">
        <f t="shared" si="25"/>
        <v>1688</v>
      </c>
      <c r="S87">
        <v>33003</v>
      </c>
      <c r="T87">
        <f t="shared" si="26"/>
        <v>1573</v>
      </c>
      <c r="U87">
        <f t="shared" si="27"/>
        <v>563</v>
      </c>
      <c r="V87">
        <v>6365</v>
      </c>
      <c r="W87">
        <v>573</v>
      </c>
      <c r="Y87">
        <v>9896</v>
      </c>
      <c r="AA87" s="2">
        <f t="shared" si="28"/>
        <v>13194.666666666666</v>
      </c>
      <c r="AB87">
        <f t="shared" si="29"/>
        <v>13324.8</v>
      </c>
      <c r="AD87" s="2">
        <f t="shared" si="30"/>
        <v>6597.333333333333</v>
      </c>
      <c r="AE87">
        <f t="shared" si="31"/>
        <v>6052.8</v>
      </c>
    </row>
    <row r="88" spans="1:31" x14ac:dyDescent="0.15">
      <c r="A88">
        <v>85</v>
      </c>
      <c r="B88" t="str">
        <f t="shared" si="16"/>
        <v>[[2,21104,7,1][2,21204,7,1]]</v>
      </c>
      <c r="C88" t="str">
        <f t="shared" si="17"/>
        <v>[[1,8,0,329450,1,10000][2,3,0,29200,1,10000][3,2,33001,1,0,3576][3,2,33002,1,0,4818][3,2,33003,1,0,1606]]</v>
      </c>
      <c r="D88" t="str">
        <f t="shared" si="18"/>
        <v>[[1,8,0,164725,1,10000][2,3,0,14600,1,10000][3,2,33001,1,0,7705][3,2,33002,1,0,1721][3,2,33003,1,0,574]]</v>
      </c>
      <c r="E88" t="s">
        <v>11</v>
      </c>
      <c r="F88">
        <v>21104</v>
      </c>
      <c r="G88">
        <v>7</v>
      </c>
      <c r="H88">
        <f t="shared" si="19"/>
        <v>21204</v>
      </c>
      <c r="I88">
        <v>7</v>
      </c>
      <c r="K88">
        <f t="shared" si="20"/>
        <v>329450</v>
      </c>
      <c r="L88">
        <f t="shared" si="21"/>
        <v>29200</v>
      </c>
      <c r="M88">
        <v>33001</v>
      </c>
      <c r="N88">
        <f t="shared" si="22"/>
        <v>3576</v>
      </c>
      <c r="O88">
        <f t="shared" si="23"/>
        <v>7705</v>
      </c>
      <c r="P88">
        <v>33002</v>
      </c>
      <c r="Q88">
        <f t="shared" si="24"/>
        <v>4818</v>
      </c>
      <c r="R88">
        <f t="shared" si="25"/>
        <v>1721</v>
      </c>
      <c r="S88">
        <v>33003</v>
      </c>
      <c r="T88">
        <f t="shared" si="26"/>
        <v>1606</v>
      </c>
      <c r="U88">
        <f t="shared" si="27"/>
        <v>574</v>
      </c>
      <c r="V88">
        <v>6589</v>
      </c>
      <c r="W88">
        <v>584</v>
      </c>
      <c r="Y88">
        <v>10075</v>
      </c>
      <c r="AA88" s="2">
        <f t="shared" si="28"/>
        <v>13433.333333333334</v>
      </c>
      <c r="AB88">
        <f t="shared" si="29"/>
        <v>13563.2</v>
      </c>
      <c r="AD88" s="2">
        <f t="shared" si="30"/>
        <v>6716.666666666667</v>
      </c>
      <c r="AE88">
        <f t="shared" si="31"/>
        <v>6132</v>
      </c>
    </row>
    <row r="89" spans="1:31" x14ac:dyDescent="0.15">
      <c r="A89">
        <v>86</v>
      </c>
      <c r="B89" t="str">
        <f t="shared" si="16"/>
        <v>[[2,21104,7,1][2,21204,7,1]]</v>
      </c>
      <c r="C89" t="str">
        <f t="shared" si="17"/>
        <v>[[1,8,0,340900,1,10000][2,3,0,30550,1,10000][3,2,33001,1,0,3441][3,2,33002,1,0,4919][3,2,33003,1,0,1640]]</v>
      </c>
      <c r="D89" t="str">
        <f t="shared" si="18"/>
        <v>[[1,8,0,170450,1,10000][2,3,0,15275,1,10000][3,2,33001,1,0,7661][3,2,33002,1,0,1754][3,2,33003,1,0,585]]</v>
      </c>
      <c r="E89" t="s">
        <v>11</v>
      </c>
      <c r="F89">
        <v>21104</v>
      </c>
      <c r="G89">
        <v>7</v>
      </c>
      <c r="H89">
        <f t="shared" si="19"/>
        <v>21204</v>
      </c>
      <c r="I89">
        <v>7</v>
      </c>
      <c r="K89">
        <f t="shared" si="20"/>
        <v>340900</v>
      </c>
      <c r="L89">
        <f t="shared" si="21"/>
        <v>30550</v>
      </c>
      <c r="M89">
        <v>33001</v>
      </c>
      <c r="N89">
        <f t="shared" si="22"/>
        <v>3441</v>
      </c>
      <c r="O89">
        <f t="shared" si="23"/>
        <v>7661</v>
      </c>
      <c r="P89">
        <v>33002</v>
      </c>
      <c r="Q89">
        <f t="shared" si="24"/>
        <v>4919</v>
      </c>
      <c r="R89">
        <f t="shared" si="25"/>
        <v>1754</v>
      </c>
      <c r="S89">
        <v>33003</v>
      </c>
      <c r="T89">
        <f t="shared" si="26"/>
        <v>1640</v>
      </c>
      <c r="U89">
        <f t="shared" si="27"/>
        <v>585</v>
      </c>
      <c r="V89">
        <v>6818</v>
      </c>
      <c r="W89">
        <v>611</v>
      </c>
      <c r="Y89">
        <v>10256</v>
      </c>
      <c r="AA89" s="2">
        <f t="shared" si="28"/>
        <v>13674.666666666666</v>
      </c>
      <c r="AB89">
        <f t="shared" si="29"/>
        <v>13807.2</v>
      </c>
      <c r="AD89" s="2">
        <f t="shared" si="30"/>
        <v>6837.333333333333</v>
      </c>
      <c r="AE89">
        <f t="shared" si="31"/>
        <v>6211.2</v>
      </c>
    </row>
    <row r="90" spans="1:31" x14ac:dyDescent="0.15">
      <c r="A90">
        <v>87</v>
      </c>
      <c r="B90" t="str">
        <f t="shared" si="16"/>
        <v>[[2,21104,7,1][2,21204,7,1]]</v>
      </c>
      <c r="C90" t="str">
        <f t="shared" si="17"/>
        <v>[[1,8,0,352600,1,10000][2,3,0,31150,1,10000][3,2,33001,1,0,3305][3,2,33002,1,0,5021][3,2,33003,1,0,1674]]</v>
      </c>
      <c r="D90" t="str">
        <f t="shared" si="18"/>
        <v>[[1,8,0,176300,1,10000][2,3,0,15575,1,10000][3,2,33001,1,0,7616][3,2,33002,1,0,1788][3,2,33003,1,0,596]]</v>
      </c>
      <c r="E90" t="s">
        <v>11</v>
      </c>
      <c r="F90">
        <v>21104</v>
      </c>
      <c r="G90">
        <v>7</v>
      </c>
      <c r="H90">
        <f t="shared" si="19"/>
        <v>21204</v>
      </c>
      <c r="I90">
        <v>7</v>
      </c>
      <c r="K90">
        <f t="shared" si="20"/>
        <v>352600</v>
      </c>
      <c r="L90">
        <f t="shared" si="21"/>
        <v>31150</v>
      </c>
      <c r="M90">
        <v>33001</v>
      </c>
      <c r="N90">
        <f t="shared" si="22"/>
        <v>3305</v>
      </c>
      <c r="O90">
        <f t="shared" si="23"/>
        <v>7616</v>
      </c>
      <c r="P90">
        <v>33002</v>
      </c>
      <c r="Q90">
        <f t="shared" si="24"/>
        <v>5021</v>
      </c>
      <c r="R90">
        <f t="shared" si="25"/>
        <v>1788</v>
      </c>
      <c r="S90">
        <v>33003</v>
      </c>
      <c r="T90">
        <f t="shared" si="26"/>
        <v>1674</v>
      </c>
      <c r="U90">
        <f t="shared" si="27"/>
        <v>596</v>
      </c>
      <c r="V90">
        <v>7052</v>
      </c>
      <c r="W90">
        <v>623</v>
      </c>
      <c r="Y90">
        <v>10439</v>
      </c>
      <c r="AA90" s="2">
        <f t="shared" si="28"/>
        <v>13918.666666666666</v>
      </c>
      <c r="AB90">
        <f t="shared" si="29"/>
        <v>14052</v>
      </c>
      <c r="AD90" s="2">
        <f t="shared" si="30"/>
        <v>6959.333333333333</v>
      </c>
      <c r="AE90">
        <f t="shared" si="31"/>
        <v>6291.2</v>
      </c>
    </row>
    <row r="91" spans="1:31" x14ac:dyDescent="0.15">
      <c r="A91">
        <v>88</v>
      </c>
      <c r="B91" t="str">
        <f t="shared" si="16"/>
        <v>[[2,21104,8,1][2,21204,8,1]]</v>
      </c>
      <c r="C91" t="str">
        <f t="shared" si="17"/>
        <v>[[1,8,0,364550,1,10000][2,3,0,33450,1,10000][3,2,33001,1,0,3167][3,2,33002,1,0,5125][3,2,33003,1,0,1708]]</v>
      </c>
      <c r="D91" t="str">
        <f t="shared" si="18"/>
        <v>[[1,8,0,182275,1,10000][2,3,0,16725,1,10000][3,2,33001,1,0,7571][3,2,33002,1,0,1822][3,2,33003,1,0,607]]</v>
      </c>
      <c r="E91" t="s">
        <v>11</v>
      </c>
      <c r="F91">
        <v>21104</v>
      </c>
      <c r="G91">
        <v>8</v>
      </c>
      <c r="H91">
        <f t="shared" si="19"/>
        <v>21204</v>
      </c>
      <c r="I91">
        <v>8</v>
      </c>
      <c r="K91">
        <f t="shared" si="20"/>
        <v>364550</v>
      </c>
      <c r="L91">
        <f t="shared" si="21"/>
        <v>33450</v>
      </c>
      <c r="M91">
        <v>33001</v>
      </c>
      <c r="N91">
        <f t="shared" si="22"/>
        <v>3167</v>
      </c>
      <c r="O91">
        <f t="shared" si="23"/>
        <v>7571</v>
      </c>
      <c r="P91">
        <v>33002</v>
      </c>
      <c r="Q91">
        <f t="shared" si="24"/>
        <v>5125</v>
      </c>
      <c r="R91">
        <f t="shared" si="25"/>
        <v>1822</v>
      </c>
      <c r="S91">
        <v>33003</v>
      </c>
      <c r="T91">
        <f t="shared" si="26"/>
        <v>1708</v>
      </c>
      <c r="U91">
        <f t="shared" si="27"/>
        <v>607</v>
      </c>
      <c r="V91">
        <v>7291</v>
      </c>
      <c r="W91">
        <v>669</v>
      </c>
      <c r="Y91">
        <v>10624</v>
      </c>
      <c r="AA91" s="2">
        <f t="shared" si="28"/>
        <v>14165.333333333334</v>
      </c>
      <c r="AB91">
        <f t="shared" si="29"/>
        <v>14298.4</v>
      </c>
      <c r="AD91" s="2">
        <f t="shared" si="30"/>
        <v>7082.666666666667</v>
      </c>
      <c r="AE91">
        <f t="shared" si="31"/>
        <v>6371.2</v>
      </c>
    </row>
    <row r="92" spans="1:31" x14ac:dyDescent="0.15">
      <c r="A92">
        <v>89</v>
      </c>
      <c r="B92" t="str">
        <f t="shared" si="16"/>
        <v>[[2,21104,8,1][2,21204,8,1]]</v>
      </c>
      <c r="C92" t="str">
        <f t="shared" si="17"/>
        <v>[[1,8,0,376800,1,10000][2,3,0,33450,1,10000][3,2,33001,1,0,3028][3,2,33002,1,0,5229][3,2,33003,1,0,1743]]</v>
      </c>
      <c r="D92" t="str">
        <f t="shared" si="18"/>
        <v>[[1,8,0,188400,1,10000][2,3,0,16725,1,10000][3,2,33001,1,0,7526][3,2,33002,1,0,1856][3,2,33003,1,0,619]]</v>
      </c>
      <c r="E92" t="s">
        <v>11</v>
      </c>
      <c r="F92">
        <v>21104</v>
      </c>
      <c r="G92">
        <v>8</v>
      </c>
      <c r="H92">
        <f t="shared" si="19"/>
        <v>21204</v>
      </c>
      <c r="I92">
        <v>8</v>
      </c>
      <c r="K92">
        <f t="shared" si="20"/>
        <v>376800</v>
      </c>
      <c r="L92">
        <f t="shared" si="21"/>
        <v>33450</v>
      </c>
      <c r="M92">
        <v>33001</v>
      </c>
      <c r="N92">
        <f t="shared" si="22"/>
        <v>3028</v>
      </c>
      <c r="O92">
        <f t="shared" si="23"/>
        <v>7526</v>
      </c>
      <c r="P92">
        <v>33002</v>
      </c>
      <c r="Q92">
        <f t="shared" si="24"/>
        <v>5229</v>
      </c>
      <c r="R92">
        <f t="shared" si="25"/>
        <v>1856</v>
      </c>
      <c r="S92">
        <v>33003</v>
      </c>
      <c r="T92">
        <f t="shared" si="26"/>
        <v>1743</v>
      </c>
      <c r="U92">
        <f t="shared" si="27"/>
        <v>619</v>
      </c>
      <c r="V92">
        <v>7536</v>
      </c>
      <c r="W92">
        <v>669</v>
      </c>
      <c r="Y92">
        <v>10811</v>
      </c>
      <c r="AA92" s="2">
        <f t="shared" si="28"/>
        <v>14414.666666666666</v>
      </c>
      <c r="AB92">
        <f t="shared" si="29"/>
        <v>14549.6</v>
      </c>
      <c r="AD92" s="2">
        <f t="shared" si="30"/>
        <v>7207.333333333333</v>
      </c>
      <c r="AE92">
        <f t="shared" si="31"/>
        <v>6456.2</v>
      </c>
    </row>
    <row r="93" spans="1:31" x14ac:dyDescent="0.15">
      <c r="A93">
        <v>90</v>
      </c>
      <c r="B93" t="str">
        <f t="shared" si="16"/>
        <v>[[2,21104,8,1][2,21204,8,1]]</v>
      </c>
      <c r="C93" t="str">
        <f t="shared" si="17"/>
        <v>[[1,8,0,389350,1,10000][2,3,0,34050,1,10000][3,2,33001,1,0,2887][3,2,33002,1,0,5335][3,2,33003,1,0,1778]]</v>
      </c>
      <c r="D93" t="str">
        <f t="shared" si="18"/>
        <v>[[1,8,0,194675,1,10000][2,3,0,17025,1,10000][3,2,33001,1,0,7480][3,2,33002,1,0,1890][3,2,33003,1,0,630]]</v>
      </c>
      <c r="E93" t="s">
        <v>11</v>
      </c>
      <c r="F93">
        <v>21104</v>
      </c>
      <c r="G93">
        <v>8</v>
      </c>
      <c r="H93">
        <f t="shared" si="19"/>
        <v>21204</v>
      </c>
      <c r="I93">
        <v>8</v>
      </c>
      <c r="K93">
        <f t="shared" si="20"/>
        <v>389350</v>
      </c>
      <c r="L93">
        <f t="shared" si="21"/>
        <v>34050</v>
      </c>
      <c r="M93">
        <v>33001</v>
      </c>
      <c r="N93">
        <f t="shared" si="22"/>
        <v>2887</v>
      </c>
      <c r="O93">
        <f t="shared" si="23"/>
        <v>7480</v>
      </c>
      <c r="P93">
        <v>33002</v>
      </c>
      <c r="Q93">
        <f t="shared" si="24"/>
        <v>5335</v>
      </c>
      <c r="R93">
        <f t="shared" si="25"/>
        <v>1890</v>
      </c>
      <c r="S93">
        <v>33003</v>
      </c>
      <c r="T93">
        <f t="shared" si="26"/>
        <v>1778</v>
      </c>
      <c r="U93">
        <f t="shared" si="27"/>
        <v>630</v>
      </c>
      <c r="V93">
        <v>7787</v>
      </c>
      <c r="W93">
        <v>681</v>
      </c>
      <c r="Y93">
        <v>11000</v>
      </c>
      <c r="AA93" s="2">
        <f t="shared" si="28"/>
        <v>14666.666666666666</v>
      </c>
      <c r="AB93">
        <f t="shared" si="29"/>
        <v>14802.4</v>
      </c>
      <c r="AD93" s="2">
        <f t="shared" si="30"/>
        <v>7333.333333333333</v>
      </c>
      <c r="AE93">
        <f t="shared" si="31"/>
        <v>6536</v>
      </c>
    </row>
    <row r="94" spans="1:31" x14ac:dyDescent="0.15">
      <c r="A94">
        <v>91</v>
      </c>
      <c r="B94" t="str">
        <f t="shared" si="16"/>
        <v>[[2,21104,8,1][2,21204,8,1]]</v>
      </c>
      <c r="C94" t="str">
        <f t="shared" si="17"/>
        <v>[[1,8,0,402100,1,10000][2,3,0,36450,1,10000][3,2,33001,1,0,2745][3,2,33002,1,0,5441][3,2,33003,1,0,1814]]</v>
      </c>
      <c r="D94" t="str">
        <f t="shared" si="18"/>
        <v>[[1,8,0,201050,1,10000][2,3,0,18225,1,10000][3,2,33001,1,0,7434][3,2,33002,1,0,1925][3,2,33003,1,0,642]]</v>
      </c>
      <c r="E94" t="s">
        <v>11</v>
      </c>
      <c r="F94">
        <v>21104</v>
      </c>
      <c r="G94">
        <v>8</v>
      </c>
      <c r="H94">
        <f t="shared" si="19"/>
        <v>21204</v>
      </c>
      <c r="I94">
        <v>8</v>
      </c>
      <c r="K94">
        <f t="shared" si="20"/>
        <v>402100</v>
      </c>
      <c r="L94">
        <f t="shared" si="21"/>
        <v>36450</v>
      </c>
      <c r="M94">
        <v>33001</v>
      </c>
      <c r="N94">
        <f t="shared" si="22"/>
        <v>2745</v>
      </c>
      <c r="O94">
        <f t="shared" si="23"/>
        <v>7434</v>
      </c>
      <c r="P94">
        <v>33002</v>
      </c>
      <c r="Q94">
        <f t="shared" si="24"/>
        <v>5441</v>
      </c>
      <c r="R94">
        <f t="shared" si="25"/>
        <v>1925</v>
      </c>
      <c r="S94">
        <v>33003</v>
      </c>
      <c r="T94">
        <f t="shared" si="26"/>
        <v>1814</v>
      </c>
      <c r="U94">
        <f t="shared" si="27"/>
        <v>642</v>
      </c>
      <c r="V94">
        <v>8042</v>
      </c>
      <c r="W94">
        <v>729</v>
      </c>
      <c r="Y94">
        <v>11191</v>
      </c>
      <c r="AA94" s="2">
        <f t="shared" si="28"/>
        <v>14921.333333333334</v>
      </c>
      <c r="AB94">
        <f t="shared" si="29"/>
        <v>15060</v>
      </c>
      <c r="AD94" s="2">
        <f t="shared" si="30"/>
        <v>7460.666666666667</v>
      </c>
      <c r="AE94">
        <f t="shared" si="31"/>
        <v>6621.8</v>
      </c>
    </row>
    <row r="95" spans="1:31" x14ac:dyDescent="0.15">
      <c r="A95">
        <v>92</v>
      </c>
      <c r="B95" t="str">
        <f t="shared" si="16"/>
        <v>[[2,21104,9,1][2,21204,9,1]]</v>
      </c>
      <c r="C95" t="str">
        <f t="shared" si="17"/>
        <v>[[1,8,0,415200,1,10000][2,3,0,38250,1,10000][3,2,33001,1,0,2601][3,2,33002,1,0,5549][3,2,33003,1,0,1850]]</v>
      </c>
      <c r="D95" t="str">
        <f t="shared" si="18"/>
        <v>[[1,8,0,207600,1,10000][2,3,0,19125,1,10000][3,2,33001,1,0,7387][3,2,33002,1,0,1960][3,2,33003,1,0,653]]</v>
      </c>
      <c r="E95" t="s">
        <v>11</v>
      </c>
      <c r="F95">
        <v>21104</v>
      </c>
      <c r="G95">
        <v>9</v>
      </c>
      <c r="H95">
        <f t="shared" si="19"/>
        <v>21204</v>
      </c>
      <c r="I95">
        <v>9</v>
      </c>
      <c r="K95">
        <f t="shared" si="20"/>
        <v>415200</v>
      </c>
      <c r="L95">
        <f t="shared" si="21"/>
        <v>38250</v>
      </c>
      <c r="M95">
        <v>33001</v>
      </c>
      <c r="N95">
        <f t="shared" si="22"/>
        <v>2601</v>
      </c>
      <c r="O95">
        <f t="shared" si="23"/>
        <v>7387</v>
      </c>
      <c r="P95">
        <v>33002</v>
      </c>
      <c r="Q95">
        <f t="shared" si="24"/>
        <v>5549</v>
      </c>
      <c r="R95">
        <f t="shared" si="25"/>
        <v>1960</v>
      </c>
      <c r="S95">
        <v>33003</v>
      </c>
      <c r="T95">
        <f t="shared" si="26"/>
        <v>1850</v>
      </c>
      <c r="U95">
        <f t="shared" si="27"/>
        <v>653</v>
      </c>
      <c r="V95">
        <v>8304</v>
      </c>
      <c r="W95">
        <v>765</v>
      </c>
      <c r="Y95">
        <v>11384</v>
      </c>
      <c r="AA95" s="2">
        <f t="shared" si="28"/>
        <v>15178.666666666666</v>
      </c>
      <c r="AB95">
        <f t="shared" si="29"/>
        <v>15319.2</v>
      </c>
      <c r="AD95" s="2">
        <f t="shared" si="30"/>
        <v>7589.333333333333</v>
      </c>
      <c r="AE95">
        <f t="shared" si="31"/>
        <v>6702.4</v>
      </c>
    </row>
    <row r="96" spans="1:31" x14ac:dyDescent="0.15">
      <c r="A96">
        <v>93</v>
      </c>
      <c r="B96" t="str">
        <f t="shared" si="16"/>
        <v>[[2,21104,9,1][2,21204,9,1]]</v>
      </c>
      <c r="C96" t="str">
        <f t="shared" si="17"/>
        <v>[[1,8,0,428550,1,10000][2,3,0,38600,1,10000][3,2,33001,1,0,2456][3,2,33002,1,0,5658][3,2,33003,1,0,1886]]</v>
      </c>
      <c r="D96" t="str">
        <f t="shared" si="18"/>
        <v>[[1,8,0,214275,1,10000][2,3,0,19300,1,10000][3,2,33001,1,0,7340][3,2,33002,1,0,1995][3,2,33003,1,0,665]]</v>
      </c>
      <c r="E96" t="s">
        <v>11</v>
      </c>
      <c r="F96">
        <v>21104</v>
      </c>
      <c r="G96">
        <v>9</v>
      </c>
      <c r="H96">
        <f t="shared" si="19"/>
        <v>21204</v>
      </c>
      <c r="I96">
        <v>9</v>
      </c>
      <c r="K96">
        <f t="shared" si="20"/>
        <v>428550</v>
      </c>
      <c r="L96">
        <f t="shared" si="21"/>
        <v>38600</v>
      </c>
      <c r="M96">
        <v>33001</v>
      </c>
      <c r="N96">
        <f t="shared" si="22"/>
        <v>2456</v>
      </c>
      <c r="O96">
        <f t="shared" si="23"/>
        <v>7340</v>
      </c>
      <c r="P96">
        <v>33002</v>
      </c>
      <c r="Q96">
        <f t="shared" si="24"/>
        <v>5658</v>
      </c>
      <c r="R96">
        <f t="shared" si="25"/>
        <v>1995</v>
      </c>
      <c r="S96">
        <v>33003</v>
      </c>
      <c r="T96">
        <f t="shared" si="26"/>
        <v>1886</v>
      </c>
      <c r="U96">
        <f t="shared" si="27"/>
        <v>665</v>
      </c>
      <c r="V96">
        <v>8571</v>
      </c>
      <c r="W96">
        <v>772</v>
      </c>
      <c r="Y96">
        <v>11579</v>
      </c>
      <c r="AA96" s="2">
        <f t="shared" si="28"/>
        <v>15438.666666666666</v>
      </c>
      <c r="AB96">
        <f t="shared" si="29"/>
        <v>15579.2</v>
      </c>
      <c r="AD96" s="2">
        <f t="shared" si="30"/>
        <v>7719.333333333333</v>
      </c>
      <c r="AE96">
        <f t="shared" si="31"/>
        <v>6788</v>
      </c>
    </row>
    <row r="97" spans="1:31" x14ac:dyDescent="0.15">
      <c r="A97">
        <v>94</v>
      </c>
      <c r="B97" t="str">
        <f t="shared" si="16"/>
        <v>[[2,21104,9,1][2,21204,9,1]]</v>
      </c>
      <c r="C97" t="str">
        <f t="shared" si="17"/>
        <v>[[1,8,0,442150,1,10000][2,3,0,38900,1,10000][3,2,33001,1,0,2310][3,2,33002,1,0,5768][3,2,33003,1,0,1923]]</v>
      </c>
      <c r="D97" t="str">
        <f t="shared" si="18"/>
        <v>[[1,8,0,221075,1,10000][2,3,0,19450,1,10000][3,2,33001,1,0,7293][3,2,33002,1,0,2030][3,2,33003,1,0,677]]</v>
      </c>
      <c r="E97" t="s">
        <v>11</v>
      </c>
      <c r="F97">
        <v>21104</v>
      </c>
      <c r="G97">
        <v>9</v>
      </c>
      <c r="H97">
        <f t="shared" si="19"/>
        <v>21204</v>
      </c>
      <c r="I97">
        <v>9</v>
      </c>
      <c r="K97">
        <f t="shared" si="20"/>
        <v>442150</v>
      </c>
      <c r="L97">
        <f t="shared" si="21"/>
        <v>38900</v>
      </c>
      <c r="M97">
        <v>33001</v>
      </c>
      <c r="N97">
        <f t="shared" si="22"/>
        <v>2310</v>
      </c>
      <c r="O97">
        <f t="shared" si="23"/>
        <v>7293</v>
      </c>
      <c r="P97">
        <v>33002</v>
      </c>
      <c r="Q97">
        <f t="shared" si="24"/>
        <v>5768</v>
      </c>
      <c r="R97">
        <f t="shared" si="25"/>
        <v>2030</v>
      </c>
      <c r="S97">
        <v>33003</v>
      </c>
      <c r="T97">
        <f t="shared" si="26"/>
        <v>1923</v>
      </c>
      <c r="U97">
        <f t="shared" si="27"/>
        <v>677</v>
      </c>
      <c r="V97">
        <v>8843</v>
      </c>
      <c r="W97">
        <v>778</v>
      </c>
      <c r="Y97">
        <v>11776</v>
      </c>
      <c r="AA97" s="2">
        <f t="shared" si="28"/>
        <v>15701.333333333334</v>
      </c>
      <c r="AB97">
        <f t="shared" si="29"/>
        <v>15845</v>
      </c>
      <c r="AD97" s="2">
        <f t="shared" si="30"/>
        <v>7850.666666666667</v>
      </c>
      <c r="AE97">
        <f t="shared" si="31"/>
        <v>6873.6</v>
      </c>
    </row>
    <row r="98" spans="1:31" x14ac:dyDescent="0.15">
      <c r="A98">
        <v>95</v>
      </c>
      <c r="B98" t="str">
        <f t="shared" si="16"/>
        <v>[[2,21104,9,1][2,21204,9,1]]</v>
      </c>
      <c r="C98" t="str">
        <f t="shared" si="17"/>
        <v>[[1,8,0,456100,1,10000][2,3,0,38850,1,10000][3,2,33001,1,0,2162][3,2,33002,1,0,5879][3,2,33003,1,0,1960]]</v>
      </c>
      <c r="D98" t="str">
        <f t="shared" si="18"/>
        <v>[[1,8,0,228050,1,10000][2,3,0,19425,1,10000][3,2,33001,1,0,7245][3,2,33002,1,0,2066][3,2,33003,1,0,689]]</v>
      </c>
      <c r="E98" t="s">
        <v>11</v>
      </c>
      <c r="F98">
        <v>21104</v>
      </c>
      <c r="G98">
        <v>9</v>
      </c>
      <c r="H98">
        <f t="shared" si="19"/>
        <v>21204</v>
      </c>
      <c r="I98">
        <v>9</v>
      </c>
      <c r="K98">
        <f t="shared" si="20"/>
        <v>456100</v>
      </c>
      <c r="L98">
        <f t="shared" si="21"/>
        <v>38850</v>
      </c>
      <c r="M98">
        <v>33001</v>
      </c>
      <c r="N98">
        <f t="shared" si="22"/>
        <v>2162</v>
      </c>
      <c r="O98">
        <f t="shared" si="23"/>
        <v>7245</v>
      </c>
      <c r="P98">
        <v>33002</v>
      </c>
      <c r="Q98">
        <f t="shared" si="24"/>
        <v>5879</v>
      </c>
      <c r="R98">
        <f t="shared" si="25"/>
        <v>2066</v>
      </c>
      <c r="S98">
        <v>33003</v>
      </c>
      <c r="T98">
        <f t="shared" si="26"/>
        <v>1960</v>
      </c>
      <c r="U98">
        <f t="shared" si="27"/>
        <v>689</v>
      </c>
      <c r="V98">
        <v>9122</v>
      </c>
      <c r="W98">
        <v>777</v>
      </c>
      <c r="Y98">
        <v>11975</v>
      </c>
      <c r="AA98" s="2">
        <f t="shared" si="28"/>
        <v>15966.666666666666</v>
      </c>
      <c r="AB98">
        <f t="shared" si="29"/>
        <v>16111.4</v>
      </c>
      <c r="AD98" s="2">
        <f t="shared" si="30"/>
        <v>7983.333333333333</v>
      </c>
      <c r="AE98">
        <f t="shared" si="31"/>
        <v>6960</v>
      </c>
    </row>
    <row r="99" spans="1:31" x14ac:dyDescent="0.15">
      <c r="A99">
        <v>96</v>
      </c>
      <c r="B99" t="str">
        <f t="shared" si="16"/>
        <v>[[2,21104,10,1][2,21204,10,1]]</v>
      </c>
      <c r="C99" t="str">
        <f t="shared" si="17"/>
        <v>[[1,8,0,470300,1,10000][2,3,0,39200,1,10000][3,2,33001,1,0,2012][3,2,33002,1,0,5991][3,2,33003,1,0,1997]]</v>
      </c>
      <c r="D99" t="str">
        <f t="shared" si="18"/>
        <v>[[1,8,0,235150,1,10000][2,3,0,19600,1,10000][3,2,33001,1,0,7197][3,2,33002,1,0,2102][3,2,33003,1,0,701]]</v>
      </c>
      <c r="E99" t="s">
        <v>11</v>
      </c>
      <c r="F99">
        <v>21104</v>
      </c>
      <c r="G99">
        <v>10</v>
      </c>
      <c r="H99">
        <f t="shared" si="19"/>
        <v>21204</v>
      </c>
      <c r="I99">
        <v>10</v>
      </c>
      <c r="K99">
        <f t="shared" si="20"/>
        <v>470300</v>
      </c>
      <c r="L99">
        <f t="shared" si="21"/>
        <v>39200</v>
      </c>
      <c r="M99">
        <v>33001</v>
      </c>
      <c r="N99">
        <f t="shared" si="22"/>
        <v>2012</v>
      </c>
      <c r="O99">
        <f t="shared" si="23"/>
        <v>7197</v>
      </c>
      <c r="P99">
        <v>33002</v>
      </c>
      <c r="Q99">
        <f t="shared" si="24"/>
        <v>5991</v>
      </c>
      <c r="R99">
        <f t="shared" si="25"/>
        <v>2102</v>
      </c>
      <c r="S99">
        <v>33003</v>
      </c>
      <c r="T99">
        <f t="shared" si="26"/>
        <v>1997</v>
      </c>
      <c r="U99">
        <f t="shared" si="27"/>
        <v>701</v>
      </c>
      <c r="V99">
        <v>9406</v>
      </c>
      <c r="W99">
        <v>784</v>
      </c>
      <c r="Y99">
        <v>12176</v>
      </c>
      <c r="AA99" s="2">
        <f t="shared" si="28"/>
        <v>16234.666666666666</v>
      </c>
      <c r="AB99">
        <f t="shared" si="29"/>
        <v>16378.4</v>
      </c>
      <c r="AD99" s="2">
        <f t="shared" si="30"/>
        <v>8117.333333333333</v>
      </c>
      <c r="AE99">
        <f t="shared" si="31"/>
        <v>7046.4</v>
      </c>
    </row>
    <row r="100" spans="1:31" x14ac:dyDescent="0.15">
      <c r="A100">
        <v>97</v>
      </c>
      <c r="B100" t="str">
        <f t="shared" si="16"/>
        <v>[[2,21104,10,1][2,21204,10,1]]</v>
      </c>
      <c r="C100" t="str">
        <f t="shared" si="17"/>
        <v>[[1,8,0,484800,1,10000][2,3,0,39400,1,10000][3,2,33001,1,0,1861][3,2,33002,1,0,6104][3,2,33003,1,0,2035]]</v>
      </c>
      <c r="D100" t="str">
        <f t="shared" si="18"/>
        <v>[[1,8,0,242400,1,10000][2,3,0,19700,1,10000][3,2,33001,1,0,7148][3,2,33002,1,0,2139][3,2,33003,1,0,713]]</v>
      </c>
      <c r="E100" t="s">
        <v>11</v>
      </c>
      <c r="F100">
        <v>21104</v>
      </c>
      <c r="G100">
        <v>10</v>
      </c>
      <c r="H100">
        <f t="shared" si="19"/>
        <v>21204</v>
      </c>
      <c r="I100">
        <v>10</v>
      </c>
      <c r="K100">
        <f t="shared" si="20"/>
        <v>484800</v>
      </c>
      <c r="L100">
        <f t="shared" si="21"/>
        <v>39400</v>
      </c>
      <c r="M100">
        <v>33001</v>
      </c>
      <c r="N100">
        <f t="shared" si="22"/>
        <v>1861</v>
      </c>
      <c r="O100">
        <f t="shared" si="23"/>
        <v>7148</v>
      </c>
      <c r="P100">
        <v>33002</v>
      </c>
      <c r="Q100">
        <f t="shared" si="24"/>
        <v>6104</v>
      </c>
      <c r="R100">
        <f t="shared" si="25"/>
        <v>2139</v>
      </c>
      <c r="S100">
        <v>33003</v>
      </c>
      <c r="T100">
        <f t="shared" si="26"/>
        <v>2035</v>
      </c>
      <c r="U100">
        <f t="shared" si="27"/>
        <v>713</v>
      </c>
      <c r="V100">
        <v>9696</v>
      </c>
      <c r="W100">
        <v>788</v>
      </c>
      <c r="Y100">
        <v>12379</v>
      </c>
      <c r="AA100" s="2">
        <f t="shared" si="28"/>
        <v>16505.333333333332</v>
      </c>
      <c r="AB100">
        <f t="shared" si="29"/>
        <v>16651.2</v>
      </c>
      <c r="AD100" s="2">
        <f t="shared" si="30"/>
        <v>8252.6666666666661</v>
      </c>
      <c r="AE100">
        <f t="shared" si="31"/>
        <v>7133.6</v>
      </c>
    </row>
    <row r="101" spans="1:31" x14ac:dyDescent="0.15">
      <c r="A101">
        <v>98</v>
      </c>
      <c r="B101" t="str">
        <f t="shared" si="16"/>
        <v>[[2,21104,10,1][2,21204,10,1]]</v>
      </c>
      <c r="C101" t="str">
        <f t="shared" si="17"/>
        <v>[[1,8,0,499600,1,10000][2,3,0,40000,1,10000][3,2,33001,1,0,1709][3,2,33002,1,0,6218][3,2,33003,1,0,2073]]</v>
      </c>
      <c r="D101" t="str">
        <f t="shared" si="18"/>
        <v>[[1,8,0,249800,1,10000][2,3,0,20000,1,10000][3,2,33001,1,0,7099][3,2,33002,1,0,2176][3,2,33003,1,0,725]]</v>
      </c>
      <c r="E101" t="s">
        <v>11</v>
      </c>
      <c r="F101">
        <v>21104</v>
      </c>
      <c r="G101">
        <v>10</v>
      </c>
      <c r="H101">
        <f t="shared" si="19"/>
        <v>21204</v>
      </c>
      <c r="I101">
        <v>10</v>
      </c>
      <c r="K101">
        <f t="shared" si="20"/>
        <v>499600</v>
      </c>
      <c r="L101">
        <f t="shared" si="21"/>
        <v>40000</v>
      </c>
      <c r="M101">
        <v>33001</v>
      </c>
      <c r="N101">
        <f t="shared" si="22"/>
        <v>1709</v>
      </c>
      <c r="O101">
        <f t="shared" si="23"/>
        <v>7099</v>
      </c>
      <c r="P101">
        <v>33002</v>
      </c>
      <c r="Q101">
        <f t="shared" si="24"/>
        <v>6218</v>
      </c>
      <c r="R101">
        <f t="shared" si="25"/>
        <v>2176</v>
      </c>
      <c r="S101">
        <v>33003</v>
      </c>
      <c r="T101">
        <f t="shared" si="26"/>
        <v>2073</v>
      </c>
      <c r="U101">
        <f t="shared" si="27"/>
        <v>725</v>
      </c>
      <c r="V101">
        <v>9992</v>
      </c>
      <c r="W101">
        <v>800</v>
      </c>
      <c r="Y101">
        <v>12584</v>
      </c>
      <c r="AA101" s="2">
        <f t="shared" si="28"/>
        <v>16778.666666666668</v>
      </c>
      <c r="AB101">
        <f t="shared" si="29"/>
        <v>16924.8</v>
      </c>
      <c r="AD101" s="2">
        <f t="shared" si="30"/>
        <v>8389.3333333333339</v>
      </c>
      <c r="AE101">
        <f t="shared" si="31"/>
        <v>7220.8</v>
      </c>
    </row>
    <row r="102" spans="1:31" x14ac:dyDescent="0.15">
      <c r="A102">
        <v>99</v>
      </c>
      <c r="B102" t="str">
        <f t="shared" si="16"/>
        <v>[[2,21104,10,1][2,21204,10,1]]</v>
      </c>
      <c r="C102" t="str">
        <f t="shared" si="17"/>
        <v>[[1,8,0,514700,1,10000][2,3,0,42750,1,10000][3,2,33001,1,0,1555][3,2,33002,1,0,6334][3,2,33003,1,0,2111]]</v>
      </c>
      <c r="D102" t="str">
        <f t="shared" si="18"/>
        <v>[[1,8,0,257350,1,10000][2,3,0,21375,1,10000][3,2,33001,1,0,7050][3,2,33002,1,0,2213][3,2,33003,1,0,738]]</v>
      </c>
      <c r="E102" t="s">
        <v>11</v>
      </c>
      <c r="F102">
        <v>21104</v>
      </c>
      <c r="G102">
        <v>10</v>
      </c>
      <c r="H102">
        <f t="shared" si="19"/>
        <v>21204</v>
      </c>
      <c r="I102">
        <v>10</v>
      </c>
      <c r="K102">
        <f t="shared" si="20"/>
        <v>514700</v>
      </c>
      <c r="L102">
        <f t="shared" si="21"/>
        <v>42750</v>
      </c>
      <c r="M102">
        <v>33001</v>
      </c>
      <c r="N102">
        <f t="shared" si="22"/>
        <v>1555</v>
      </c>
      <c r="O102">
        <f t="shared" si="23"/>
        <v>7050</v>
      </c>
      <c r="P102">
        <v>33002</v>
      </c>
      <c r="Q102">
        <f t="shared" si="24"/>
        <v>6334</v>
      </c>
      <c r="R102">
        <f t="shared" si="25"/>
        <v>2213</v>
      </c>
      <c r="S102">
        <v>33003</v>
      </c>
      <c r="T102">
        <f t="shared" si="26"/>
        <v>2111</v>
      </c>
      <c r="U102">
        <f t="shared" si="27"/>
        <v>738</v>
      </c>
      <c r="V102">
        <v>10294</v>
      </c>
      <c r="W102">
        <v>855</v>
      </c>
      <c r="Y102">
        <v>12791</v>
      </c>
      <c r="AA102" s="2">
        <f t="shared" si="28"/>
        <v>17054.666666666668</v>
      </c>
      <c r="AB102">
        <f t="shared" si="29"/>
        <v>17200</v>
      </c>
      <c r="AD102" s="2">
        <f t="shared" si="30"/>
        <v>8527.3333333333339</v>
      </c>
      <c r="AE102">
        <f t="shared" si="31"/>
        <v>7313</v>
      </c>
    </row>
    <row r="103" spans="1:31" x14ac:dyDescent="0.15">
      <c r="A103">
        <v>100</v>
      </c>
      <c r="B103" t="str">
        <f t="shared" si="16"/>
        <v>[[2,21104,10,1][2,21204,10,1]]</v>
      </c>
      <c r="C103" t="str">
        <f t="shared" si="17"/>
        <v>[[1,8,0,514700,1,10000][2,3,0,43400,1,10000][3,2,33001,1,0,1400][3,2,33002,1,0,6450][3,2,33003,1,0,2150]]</v>
      </c>
      <c r="D103" t="str">
        <f t="shared" si="18"/>
        <v>[[1,8,0,257350,1,10000][2,3,0,21700,1,10000][3,2,33001,1,0,7000][3,2,33002,1,0,2250][3,2,33003,1,0,750]]</v>
      </c>
      <c r="E103" t="s">
        <v>11</v>
      </c>
      <c r="F103">
        <v>21104</v>
      </c>
      <c r="G103">
        <v>10</v>
      </c>
      <c r="H103">
        <f t="shared" si="19"/>
        <v>21204</v>
      </c>
      <c r="I103">
        <v>10</v>
      </c>
      <c r="K103">
        <f t="shared" si="20"/>
        <v>514700</v>
      </c>
      <c r="L103">
        <f t="shared" si="21"/>
        <v>43400</v>
      </c>
      <c r="M103">
        <v>33001</v>
      </c>
      <c r="N103">
        <f t="shared" si="22"/>
        <v>1400</v>
      </c>
      <c r="O103">
        <f t="shared" si="23"/>
        <v>7000</v>
      </c>
      <c r="P103">
        <v>33002</v>
      </c>
      <c r="Q103">
        <f t="shared" si="24"/>
        <v>6450</v>
      </c>
      <c r="R103">
        <f t="shared" si="25"/>
        <v>2250</v>
      </c>
      <c r="S103">
        <v>33003</v>
      </c>
      <c r="T103">
        <f t="shared" si="26"/>
        <v>2150</v>
      </c>
      <c r="U103">
        <f t="shared" si="27"/>
        <v>750</v>
      </c>
      <c r="V103">
        <v>10294</v>
      </c>
      <c r="W103">
        <v>868</v>
      </c>
      <c r="Y103">
        <v>12792</v>
      </c>
      <c r="AA103" s="2">
        <f t="shared" ref="AA103" si="32">Y103*2*2/3</f>
        <v>17056</v>
      </c>
      <c r="AB103">
        <f t="shared" ref="AB103" si="33">2000*N103/10000+10000*Q103/10000+50000*T103/10000</f>
        <v>17480</v>
      </c>
      <c r="AD103" s="2">
        <f t="shared" ref="AD103" si="34">Y103*2*1/3</f>
        <v>8528</v>
      </c>
      <c r="AE103">
        <f t="shared" ref="AE103" si="35">2000*O103/10000+10000*R103/10000+50000*U103/10000</f>
        <v>7400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</dc:creator>
  <cp:lastModifiedBy>USER-</cp:lastModifiedBy>
  <dcterms:created xsi:type="dcterms:W3CDTF">2017-09-29T03:31:55Z</dcterms:created>
  <dcterms:modified xsi:type="dcterms:W3CDTF">2018-06-15T02:33:01Z</dcterms:modified>
</cp:coreProperties>
</file>