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1725" yWindow="150" windowWidth="19200" windowHeight="11580"/>
  </bookViews>
  <sheets>
    <sheet name="project" sheetId="7" r:id="rId1"/>
    <sheet name="project-code" sheetId="4" r:id="rId2"/>
    <sheet name="editor" sheetId="5" r:id="rId3"/>
    <sheet name="代对表" sheetId="6" r:id="rId4"/>
    <sheet name="说明" sheetId="8" r:id="rId5"/>
  </sheets>
  <calcPr calcId="144525" calcMode="manual"/>
</workbook>
</file>

<file path=xl/calcChain.xml><?xml version="1.0" encoding="utf-8"?>
<calcChain xmlns="http://schemas.openxmlformats.org/spreadsheetml/2006/main">
  <c r="F46" i="6" l="1"/>
  <c r="F40" i="6" l="1"/>
  <c r="A14" i="4"/>
  <c r="E49" i="4"/>
  <c r="A23" i="4"/>
  <c r="E26" i="4"/>
  <c r="C10" i="4"/>
  <c r="C55" i="4"/>
  <c r="C54" i="4"/>
  <c r="C5" i="4"/>
  <c r="D10" i="4"/>
  <c r="C25" i="4"/>
  <c r="C49" i="4"/>
  <c r="D39" i="4"/>
  <c r="C8" i="4"/>
  <c r="A30" i="4"/>
  <c r="D57" i="4"/>
  <c r="C32" i="4"/>
  <c r="E32" i="4"/>
  <c r="A9" i="4"/>
  <c r="B5" i="4"/>
  <c r="D33" i="4"/>
  <c r="D24" i="4"/>
  <c r="D48" i="4"/>
  <c r="C58" i="4"/>
  <c r="C20" i="4"/>
  <c r="D12" i="4"/>
  <c r="A18" i="4"/>
  <c r="D14" i="4"/>
  <c r="E55" i="4"/>
  <c r="E15" i="4"/>
  <c r="C42" i="4"/>
  <c r="A55" i="4"/>
  <c r="E7" i="4"/>
  <c r="A34" i="4"/>
  <c r="D18" i="4"/>
  <c r="A29" i="4"/>
  <c r="A8" i="4"/>
  <c r="E35" i="4"/>
  <c r="E14" i="4"/>
  <c r="E45" i="4"/>
  <c r="D32" i="4"/>
  <c r="E56" i="4"/>
  <c r="D37" i="4"/>
  <c r="C47" i="4"/>
  <c r="D26" i="4"/>
  <c r="A48" i="4"/>
  <c r="C52" i="4"/>
  <c r="D7" i="4"/>
  <c r="A41" i="4"/>
  <c r="C26" i="4"/>
  <c r="C13" i="4"/>
  <c r="E36" i="4"/>
  <c r="D36" i="4"/>
  <c r="A10" i="4"/>
  <c r="A32" i="4"/>
  <c r="E42" i="4"/>
  <c r="D23" i="4"/>
  <c r="E5" i="4"/>
  <c r="D50" i="4"/>
  <c r="D53" i="4"/>
  <c r="E39" i="4"/>
  <c r="A28" i="4"/>
  <c r="A11" i="4"/>
  <c r="D45" i="4"/>
  <c r="C11" i="4"/>
  <c r="D40" i="4"/>
  <c r="A43" i="4"/>
  <c r="A17" i="4"/>
  <c r="C41" i="4"/>
  <c r="A27" i="4"/>
  <c r="E6" i="4"/>
  <c r="D28" i="4"/>
  <c r="D30" i="4"/>
  <c r="C36" i="4"/>
  <c r="C34" i="4"/>
  <c r="D55" i="4"/>
  <c r="C24" i="4"/>
  <c r="A56" i="4"/>
  <c r="D27" i="4"/>
  <c r="D25" i="4"/>
  <c r="E22" i="4"/>
  <c r="C50" i="4"/>
  <c r="A58" i="4"/>
  <c r="D29" i="4"/>
  <c r="A37" i="4"/>
  <c r="C37" i="4"/>
  <c r="D20" i="4"/>
  <c r="C27" i="4"/>
  <c r="E57" i="4"/>
  <c r="E47" i="4"/>
  <c r="D58" i="4"/>
  <c r="D35" i="4"/>
  <c r="C7" i="4"/>
  <c r="D43" i="4"/>
  <c r="A46" i="4"/>
  <c r="A21" i="4"/>
  <c r="D9" i="4"/>
  <c r="E31" i="4"/>
  <c r="E21" i="4"/>
  <c r="C43" i="4"/>
  <c r="C44" i="4"/>
  <c r="E25" i="4"/>
  <c r="A13" i="4"/>
  <c r="D51" i="4"/>
  <c r="E24" i="4"/>
  <c r="C30" i="4"/>
  <c r="C19" i="4"/>
  <c r="D56" i="4"/>
  <c r="A38" i="4"/>
  <c r="C28" i="4"/>
  <c r="A39" i="4"/>
  <c r="D46" i="4"/>
  <c r="E29" i="4"/>
  <c r="A19" i="4"/>
  <c r="A33" i="4"/>
  <c r="D15" i="4"/>
  <c r="E50" i="4"/>
  <c r="D21" i="4"/>
  <c r="A22" i="4"/>
  <c r="D49" i="4"/>
  <c r="A15" i="4"/>
  <c r="E48" i="4"/>
  <c r="A57" i="4"/>
  <c r="D16" i="4"/>
  <c r="A5" i="4"/>
  <c r="D41" i="4"/>
  <c r="C45" i="4"/>
  <c r="A51" i="4"/>
  <c r="E28" i="4"/>
  <c r="D42" i="4"/>
  <c r="E23" i="4"/>
  <c r="D54" i="4"/>
  <c r="D34" i="4"/>
  <c r="E37" i="4"/>
  <c r="D4" i="4"/>
  <c r="E46" i="4"/>
  <c r="E52" i="4"/>
  <c r="D38" i="4"/>
  <c r="A7" i="4"/>
  <c r="C14" i="4"/>
  <c r="C16" i="4"/>
  <c r="C48" i="4"/>
  <c r="C57" i="4"/>
  <c r="C15" i="4"/>
  <c r="D44" i="4"/>
  <c r="A20" i="4"/>
  <c r="E17" i="4"/>
  <c r="D13" i="4"/>
  <c r="D19" i="4"/>
  <c r="A16" i="4"/>
  <c r="C4" i="4"/>
  <c r="E4" i="4"/>
  <c r="D6" i="4"/>
  <c r="D22" i="4"/>
  <c r="C31" i="4"/>
  <c r="C17" i="4"/>
  <c r="E38" i="4"/>
  <c r="E53" i="4"/>
  <c r="E10" i="4"/>
  <c r="E58" i="4"/>
  <c r="C22" i="4"/>
  <c r="A45" i="4"/>
  <c r="C46" i="4"/>
  <c r="C29" i="4"/>
  <c r="E40" i="4"/>
  <c r="A36" i="4"/>
  <c r="E30" i="4"/>
  <c r="A6" i="4"/>
  <c r="D47" i="4"/>
  <c r="D5" i="4"/>
  <c r="E20" i="4"/>
  <c r="D17" i="4"/>
  <c r="A49" i="4"/>
  <c r="A26" i="4"/>
  <c r="E9" i="4"/>
  <c r="A24" i="4"/>
  <c r="D11" i="4"/>
  <c r="E27" i="4"/>
  <c r="E19" i="4"/>
  <c r="A35" i="4"/>
  <c r="A50" i="4"/>
  <c r="C51" i="4"/>
  <c r="C18" i="4"/>
  <c r="C33" i="4"/>
  <c r="A12" i="4"/>
  <c r="E18" i="4"/>
  <c r="C39" i="4"/>
  <c r="A42" i="4"/>
  <c r="E44" i="4"/>
  <c r="A31" i="4"/>
  <c r="D52" i="4"/>
  <c r="D8" i="4"/>
  <c r="C23" i="4"/>
  <c r="D31" i="4"/>
  <c r="B4" i="4"/>
  <c r="A53" i="4"/>
  <c r="A25" i="4"/>
  <c r="E11" i="4"/>
  <c r="E16" i="4"/>
  <c r="E43" i="4"/>
  <c r="C38" i="4"/>
  <c r="E13" i="4"/>
  <c r="C35" i="4"/>
  <c r="C9" i="4"/>
  <c r="E8" i="4"/>
  <c r="A54" i="4"/>
  <c r="A4" i="4"/>
  <c r="C40" i="4"/>
  <c r="C56" i="4"/>
  <c r="A44" i="4"/>
  <c r="A47" i="4"/>
  <c r="E54" i="4"/>
  <c r="E12" i="4"/>
  <c r="E51" i="4"/>
  <c r="C21" i="4"/>
  <c r="C12" i="4"/>
  <c r="E34" i="4"/>
  <c r="C53" i="4"/>
  <c r="C6" i="4"/>
  <c r="E41" i="4"/>
  <c r="E33" i="4"/>
  <c r="A40" i="4"/>
  <c r="A52" i="4"/>
  <c r="F24" i="6" l="1"/>
  <c r="F12" i="6" l="1"/>
  <c r="F6" i="6" l="1"/>
  <c r="F5" i="6"/>
  <c r="F28" i="6" l="1"/>
  <c r="F29" i="6"/>
  <c r="F81" i="5"/>
  <c r="D84" i="5"/>
  <c r="C79" i="5"/>
  <c r="D2" i="5"/>
  <c r="F65" i="5"/>
  <c r="B82" i="5"/>
  <c r="A80" i="5"/>
  <c r="H64" i="5"/>
  <c r="D69" i="5"/>
  <c r="B85" i="5"/>
  <c r="E67" i="5"/>
  <c r="E65" i="5"/>
  <c r="C67" i="5"/>
  <c r="G83" i="5"/>
  <c r="E66" i="5"/>
  <c r="G81" i="5"/>
  <c r="A75" i="5"/>
  <c r="B83" i="5"/>
  <c r="H79" i="5"/>
  <c r="E78" i="5"/>
  <c r="D67" i="5"/>
  <c r="B70" i="5"/>
  <c r="G79" i="5"/>
  <c r="H66" i="5"/>
  <c r="D81" i="5"/>
  <c r="A73" i="5"/>
  <c r="G69" i="5"/>
  <c r="H78" i="5"/>
  <c r="A64" i="5"/>
  <c r="D70" i="5"/>
  <c r="A84" i="5"/>
  <c r="G73" i="5"/>
  <c r="F85" i="5"/>
  <c r="F78" i="5"/>
  <c r="C75" i="5"/>
  <c r="F82" i="5"/>
  <c r="H72" i="5"/>
  <c r="E64" i="5"/>
  <c r="G64" i="5"/>
  <c r="E68" i="5"/>
  <c r="F74" i="5"/>
  <c r="E82" i="5"/>
  <c r="D71" i="5"/>
  <c r="F79" i="5"/>
  <c r="F77" i="5"/>
  <c r="E81" i="5"/>
  <c r="A76" i="5"/>
  <c r="C85" i="5"/>
  <c r="A71" i="5"/>
  <c r="H83" i="5"/>
  <c r="C72" i="5"/>
  <c r="D75" i="5"/>
  <c r="A85" i="5"/>
  <c r="B65" i="5"/>
  <c r="F66" i="5"/>
  <c r="D72" i="5"/>
  <c r="D79" i="5"/>
  <c r="G84" i="5"/>
  <c r="D65" i="5"/>
  <c r="B84" i="5"/>
  <c r="A72" i="5"/>
  <c r="C69" i="5"/>
  <c r="F71" i="5"/>
  <c r="E72" i="5"/>
  <c r="C74" i="5"/>
  <c r="G82" i="5"/>
  <c r="D64" i="5"/>
  <c r="B75" i="5"/>
  <c r="F72" i="5"/>
  <c r="F73" i="5"/>
  <c r="G67" i="5"/>
  <c r="G71" i="5"/>
  <c r="C66" i="5"/>
  <c r="B68" i="5"/>
  <c r="H68" i="5"/>
  <c r="H77" i="5"/>
  <c r="D82" i="5"/>
  <c r="G76" i="5"/>
  <c r="F67" i="5"/>
  <c r="A66" i="5"/>
  <c r="A68" i="5"/>
  <c r="G66" i="5"/>
  <c r="H71" i="5"/>
  <c r="H65" i="5"/>
  <c r="E73" i="5"/>
  <c r="B73" i="5"/>
  <c r="D73" i="5"/>
  <c r="D80" i="5"/>
  <c r="C73" i="5"/>
  <c r="A69" i="5"/>
  <c r="A82" i="5"/>
  <c r="C64" i="5"/>
  <c r="G85" i="5"/>
  <c r="F83" i="5"/>
  <c r="B72" i="5"/>
  <c r="D66" i="5"/>
  <c r="F69" i="5"/>
  <c r="E69" i="5"/>
  <c r="G74" i="5"/>
  <c r="B66" i="5"/>
  <c r="F76" i="5"/>
  <c r="B64" i="5"/>
  <c r="A67" i="5"/>
  <c r="B71" i="5"/>
  <c r="D74" i="5"/>
  <c r="H80" i="5"/>
  <c r="F84" i="5"/>
  <c r="C68" i="5"/>
  <c r="C84" i="5"/>
  <c r="D78" i="5"/>
  <c r="H69" i="5"/>
  <c r="G78" i="5"/>
  <c r="H70" i="5"/>
  <c r="F80" i="5"/>
  <c r="A77" i="5"/>
  <c r="B67" i="5"/>
  <c r="G77" i="5"/>
  <c r="C70" i="5"/>
  <c r="B78" i="5"/>
  <c r="E85" i="5"/>
  <c r="E77" i="5"/>
  <c r="D77" i="5"/>
  <c r="E79" i="5"/>
  <c r="E76" i="5"/>
  <c r="C82" i="5"/>
  <c r="C76" i="5"/>
  <c r="C81" i="5"/>
  <c r="G70" i="5"/>
  <c r="D85" i="5"/>
  <c r="H85" i="5"/>
  <c r="G80" i="5"/>
  <c r="H84" i="5"/>
  <c r="C77" i="5"/>
  <c r="G65" i="5"/>
  <c r="B79" i="5"/>
  <c r="F70" i="5"/>
  <c r="G72" i="5"/>
  <c r="B77" i="5"/>
  <c r="H74" i="5"/>
  <c r="H73" i="5"/>
  <c r="B80" i="5"/>
  <c r="B81" i="5"/>
  <c r="A74" i="5"/>
  <c r="B76" i="5"/>
  <c r="G75" i="5"/>
  <c r="E75" i="5"/>
  <c r="D76" i="5"/>
  <c r="E83" i="5"/>
  <c r="C78" i="5"/>
  <c r="F64" i="5"/>
  <c r="H67" i="5"/>
  <c r="A78" i="5"/>
  <c r="F75" i="5"/>
  <c r="A70" i="5"/>
  <c r="B69" i="5"/>
  <c r="G68" i="5"/>
  <c r="E84" i="5"/>
  <c r="A65" i="5"/>
  <c r="A81" i="5"/>
  <c r="E80" i="5"/>
  <c r="C83" i="5"/>
  <c r="D68" i="5"/>
  <c r="H76" i="5"/>
  <c r="H75" i="5"/>
  <c r="C71" i="5"/>
  <c r="E71" i="5"/>
  <c r="F68" i="5"/>
  <c r="B74" i="5"/>
  <c r="A79" i="5"/>
  <c r="C80" i="5"/>
  <c r="H82" i="5"/>
  <c r="H81" i="5"/>
  <c r="C65" i="5"/>
  <c r="D83" i="5"/>
  <c r="E70" i="5"/>
  <c r="E74" i="5"/>
  <c r="A83" i="5"/>
  <c r="F4" i="6" l="1"/>
  <c r="F3" i="6"/>
  <c r="F7" i="6"/>
  <c r="F8" i="6"/>
  <c r="F9" i="6"/>
  <c r="F10" i="6"/>
  <c r="F11" i="6"/>
  <c r="F13" i="6"/>
  <c r="F14" i="6"/>
  <c r="F15" i="6"/>
  <c r="F16" i="6"/>
  <c r="F17" i="6"/>
  <c r="F18" i="6"/>
  <c r="F19" i="6"/>
  <c r="F20" i="6"/>
  <c r="F21" i="6"/>
  <c r="F22" i="6"/>
  <c r="F23" i="6"/>
  <c r="F25" i="6"/>
  <c r="F26" i="6"/>
  <c r="F27" i="6"/>
  <c r="F30" i="6"/>
  <c r="F31" i="6"/>
  <c r="F32" i="6"/>
  <c r="F33" i="6"/>
  <c r="F34" i="6"/>
  <c r="F35" i="6"/>
  <c r="F36" i="6"/>
  <c r="F37" i="6"/>
  <c r="F38" i="6"/>
  <c r="F39" i="6"/>
  <c r="F41" i="6"/>
  <c r="F42" i="6"/>
  <c r="F43" i="6"/>
  <c r="F44" i="6"/>
  <c r="F45" i="6"/>
  <c r="F47" i="6"/>
  <c r="F48" i="6"/>
  <c r="F49" i="6"/>
  <c r="F50" i="6"/>
  <c r="F51" i="6"/>
  <c r="F52" i="6"/>
  <c r="F53" i="6"/>
  <c r="F54" i="6"/>
  <c r="F55" i="6"/>
  <c r="F56" i="6"/>
  <c r="F2" i="6"/>
  <c r="G6" i="5"/>
  <c r="G41" i="5"/>
  <c r="B26" i="5"/>
  <c r="D22" i="5"/>
  <c r="F56" i="5"/>
  <c r="F9" i="5"/>
  <c r="A35" i="5"/>
  <c r="H9" i="5"/>
  <c r="E40" i="5"/>
  <c r="H21" i="5"/>
  <c r="B40" i="5"/>
  <c r="C13" i="5"/>
  <c r="D55" i="5"/>
  <c r="C4" i="5"/>
  <c r="A36" i="5"/>
  <c r="A42" i="5"/>
  <c r="F26" i="5"/>
  <c r="C60" i="5"/>
  <c r="C44" i="5"/>
  <c r="G38" i="5"/>
  <c r="F19" i="5"/>
  <c r="B20" i="4"/>
  <c r="B48" i="5"/>
  <c r="B46" i="5"/>
  <c r="B27" i="5"/>
  <c r="F34" i="5"/>
  <c r="H19" i="5"/>
  <c r="F62" i="5"/>
  <c r="C42" i="5"/>
  <c r="A3" i="5"/>
  <c r="H47" i="5"/>
  <c r="D35" i="5"/>
  <c r="D49" i="5"/>
  <c r="G48" i="5"/>
  <c r="G14" i="5"/>
  <c r="H14" i="5"/>
  <c r="F39" i="5"/>
  <c r="B19" i="5"/>
  <c r="B26" i="4"/>
  <c r="E45" i="5"/>
  <c r="C63" i="5"/>
  <c r="F45" i="5"/>
  <c r="F2" i="5"/>
  <c r="C5" i="5"/>
  <c r="D41" i="5"/>
  <c r="E42" i="5"/>
  <c r="D53" i="5"/>
  <c r="B46" i="4"/>
  <c r="A16" i="5"/>
  <c r="B49" i="5"/>
  <c r="G17" i="5"/>
  <c r="A22" i="5"/>
  <c r="C28" i="5"/>
  <c r="F8" i="5"/>
  <c r="H30" i="5"/>
  <c r="B28" i="5"/>
  <c r="B42" i="4"/>
  <c r="F14" i="5"/>
  <c r="G2" i="5"/>
  <c r="B17" i="4"/>
  <c r="A49" i="5"/>
  <c r="F37" i="5"/>
  <c r="F10" i="5"/>
  <c r="A4" i="5"/>
  <c r="C31" i="5"/>
  <c r="B53" i="5"/>
  <c r="B29" i="4"/>
  <c r="H38" i="5"/>
  <c r="E7" i="5"/>
  <c r="A46" i="5"/>
  <c r="C16" i="5"/>
  <c r="E54" i="5"/>
  <c r="H33" i="5"/>
  <c r="B4" i="5"/>
  <c r="H16" i="5"/>
  <c r="B43" i="5"/>
  <c r="C33" i="5"/>
  <c r="G40" i="5"/>
  <c r="G25" i="5"/>
  <c r="E19" i="5"/>
  <c r="B11" i="4"/>
  <c r="H27" i="5"/>
  <c r="C2" i="5"/>
  <c r="E24" i="5"/>
  <c r="B21" i="5"/>
  <c r="E10" i="5"/>
  <c r="G63" i="5"/>
  <c r="C9" i="5"/>
  <c r="G24" i="5"/>
  <c r="B42" i="5"/>
  <c r="H17" i="5"/>
  <c r="H36" i="5"/>
  <c r="H44" i="5"/>
  <c r="H61" i="5"/>
  <c r="F13" i="5"/>
  <c r="B25" i="4"/>
  <c r="E13" i="5"/>
  <c r="A10" i="5"/>
  <c r="C38" i="5"/>
  <c r="D25" i="5"/>
  <c r="H22" i="5"/>
  <c r="H8" i="5"/>
  <c r="A11" i="5"/>
  <c r="F29" i="5"/>
  <c r="F38" i="5"/>
  <c r="C27" i="5"/>
  <c r="D28" i="5"/>
  <c r="F50" i="5"/>
  <c r="F22" i="5"/>
  <c r="E60" i="5"/>
  <c r="A5" i="5"/>
  <c r="D42" i="5"/>
  <c r="C3" i="5"/>
  <c r="F46" i="5"/>
  <c r="G19" i="5"/>
  <c r="A55" i="5"/>
  <c r="D26" i="5"/>
  <c r="B39" i="5"/>
  <c r="G23" i="5"/>
  <c r="G11" i="5"/>
  <c r="D61" i="5"/>
  <c r="B32" i="4"/>
  <c r="H13" i="5"/>
  <c r="F24" i="5"/>
  <c r="B21" i="4"/>
  <c r="D24" i="5"/>
  <c r="B16" i="4"/>
  <c r="G49" i="5"/>
  <c r="F55" i="5"/>
  <c r="B51" i="4"/>
  <c r="D27" i="5"/>
  <c r="C36" i="5"/>
  <c r="F25" i="5"/>
  <c r="B60" i="5"/>
  <c r="B37" i="5"/>
  <c r="B56" i="5"/>
  <c r="B39" i="4"/>
  <c r="A20" i="5"/>
  <c r="C50" i="5"/>
  <c r="D3" i="5"/>
  <c r="E48" i="5"/>
  <c r="E50" i="5"/>
  <c r="B44" i="4"/>
  <c r="D38" i="5"/>
  <c r="G54" i="5"/>
  <c r="E4" i="5"/>
  <c r="A8" i="5"/>
  <c r="D7" i="5"/>
  <c r="A27" i="5"/>
  <c r="A18" i="5"/>
  <c r="B38" i="5"/>
  <c r="E44" i="5"/>
  <c r="D59" i="5"/>
  <c r="C61" i="5"/>
  <c r="C14" i="5"/>
  <c r="C26" i="5"/>
  <c r="H2" i="5"/>
  <c r="G39" i="5"/>
  <c r="C30" i="5"/>
  <c r="H26" i="5"/>
  <c r="C48" i="5"/>
  <c r="F63" i="5"/>
  <c r="H54" i="5"/>
  <c r="B22" i="5"/>
  <c r="B32" i="5"/>
  <c r="D36" i="5"/>
  <c r="B31" i="4"/>
  <c r="A17" i="5"/>
  <c r="B13" i="5"/>
  <c r="E6" i="5"/>
  <c r="C47" i="5"/>
  <c r="B11" i="5"/>
  <c r="C21" i="5"/>
  <c r="H23" i="5"/>
  <c r="H51" i="5"/>
  <c r="B15" i="4"/>
  <c r="D62" i="5"/>
  <c r="B40" i="4"/>
  <c r="F40" i="5"/>
  <c r="H52" i="5"/>
  <c r="B28" i="4"/>
  <c r="D33" i="5"/>
  <c r="B10" i="5"/>
  <c r="G26" i="5"/>
  <c r="G15" i="5"/>
  <c r="A33" i="5"/>
  <c r="E22" i="5"/>
  <c r="G29" i="5"/>
  <c r="D8" i="5"/>
  <c r="H41" i="5"/>
  <c r="G32" i="5"/>
  <c r="B25" i="5"/>
  <c r="F43" i="5"/>
  <c r="D56" i="5"/>
  <c r="F6" i="5"/>
  <c r="G37" i="5"/>
  <c r="A21" i="5"/>
  <c r="F27" i="5"/>
  <c r="F52" i="5"/>
  <c r="F44" i="5"/>
  <c r="E52" i="5"/>
  <c r="C24" i="5"/>
  <c r="D46" i="5"/>
  <c r="A32" i="5"/>
  <c r="B55" i="4"/>
  <c r="H15" i="5"/>
  <c r="F48" i="5"/>
  <c r="E16" i="5"/>
  <c r="F18" i="5"/>
  <c r="H31" i="5"/>
  <c r="E25" i="5"/>
  <c r="B58" i="4"/>
  <c r="B12" i="5"/>
  <c r="D21" i="5"/>
  <c r="H63" i="5"/>
  <c r="B2" i="5"/>
  <c r="E30" i="5"/>
  <c r="A54" i="5"/>
  <c r="H56" i="5"/>
  <c r="C8" i="5"/>
  <c r="D32" i="5"/>
  <c r="H57" i="5"/>
  <c r="B5" i="5"/>
  <c r="D20" i="5"/>
  <c r="B44" i="5"/>
  <c r="B7" i="4"/>
  <c r="D14" i="5"/>
  <c r="G8" i="5"/>
  <c r="A50" i="5"/>
  <c r="B17" i="5"/>
  <c r="A62" i="5"/>
  <c r="G10" i="5"/>
  <c r="E58" i="5"/>
  <c r="H29" i="5"/>
  <c r="G27" i="5"/>
  <c r="G57" i="5"/>
  <c r="G56" i="5"/>
  <c r="F58" i="5"/>
  <c r="B6" i="5"/>
  <c r="B22" i="4"/>
  <c r="B30" i="5"/>
  <c r="C46" i="5"/>
  <c r="B47" i="4"/>
  <c r="F54" i="5"/>
  <c r="C34" i="5"/>
  <c r="E8" i="5"/>
  <c r="G35" i="5"/>
  <c r="B54" i="5"/>
  <c r="D6" i="5"/>
  <c r="B33" i="4"/>
  <c r="F16" i="5"/>
  <c r="B18" i="5"/>
  <c r="G58" i="5"/>
  <c r="H32" i="5"/>
  <c r="A39" i="5"/>
  <c r="C7" i="5"/>
  <c r="H28" i="5"/>
  <c r="E37" i="5"/>
  <c r="B10" i="4"/>
  <c r="A53" i="5"/>
  <c r="D57" i="5"/>
  <c r="G61" i="5"/>
  <c r="B33" i="5"/>
  <c r="E26" i="5"/>
  <c r="A25" i="5"/>
  <c r="B57" i="4"/>
  <c r="E9" i="5"/>
  <c r="D63" i="5"/>
  <c r="B62" i="5"/>
  <c r="C54" i="5"/>
  <c r="E46" i="5"/>
  <c r="F21" i="5"/>
  <c r="E15" i="5"/>
  <c r="G22" i="5"/>
  <c r="C56" i="5"/>
  <c r="H55" i="5"/>
  <c r="C10" i="5"/>
  <c r="H4" i="5"/>
  <c r="E35" i="5"/>
  <c r="E33" i="5"/>
  <c r="G50" i="5"/>
  <c r="H18" i="5"/>
  <c r="B41" i="4"/>
  <c r="E57" i="5"/>
  <c r="D11" i="5"/>
  <c r="D23" i="5"/>
  <c r="B54" i="4"/>
  <c r="B20" i="5"/>
  <c r="A15" i="5"/>
  <c r="E5" i="5"/>
  <c r="A43" i="5"/>
  <c r="B35" i="4"/>
  <c r="C51" i="5"/>
  <c r="H49" i="5"/>
  <c r="E20" i="5"/>
  <c r="A45" i="5"/>
  <c r="A19" i="5"/>
  <c r="D30" i="5"/>
  <c r="F53" i="5"/>
  <c r="D60" i="5"/>
  <c r="H7" i="5"/>
  <c r="B31" i="5"/>
  <c r="F15" i="5"/>
  <c r="B9" i="5"/>
  <c r="C52" i="5"/>
  <c r="G9" i="5"/>
  <c r="C35" i="5"/>
  <c r="C25" i="5"/>
  <c r="C43" i="5"/>
  <c r="A48" i="5"/>
  <c r="B24" i="4"/>
  <c r="G52" i="5"/>
  <c r="C53" i="5"/>
  <c r="E11" i="5"/>
  <c r="B58" i="5"/>
  <c r="A14" i="5"/>
  <c r="B50" i="5"/>
  <c r="C41" i="5"/>
  <c r="D12" i="5"/>
  <c r="B45" i="4"/>
  <c r="B19" i="4"/>
  <c r="F36" i="5"/>
  <c r="A13" i="5"/>
  <c r="B61" i="5"/>
  <c r="F51" i="5"/>
  <c r="G43" i="5"/>
  <c r="A63" i="5"/>
  <c r="E51" i="5"/>
  <c r="H58" i="5"/>
  <c r="H37" i="5"/>
  <c r="B51" i="5"/>
  <c r="B16" i="5"/>
  <c r="B30" i="4"/>
  <c r="D51" i="5"/>
  <c r="E63" i="5"/>
  <c r="H20" i="5"/>
  <c r="B37" i="4"/>
  <c r="D43" i="5"/>
  <c r="E12" i="5"/>
  <c r="C55" i="5"/>
  <c r="C32" i="5"/>
  <c r="A9" i="5"/>
  <c r="E53" i="5"/>
  <c r="G51" i="5"/>
  <c r="A31" i="5"/>
  <c r="B57" i="5"/>
  <c r="C17" i="5"/>
  <c r="A34" i="5"/>
  <c r="A60" i="5"/>
  <c r="F20" i="5"/>
  <c r="A30" i="5"/>
  <c r="G5" i="5"/>
  <c r="D31" i="5"/>
  <c r="E41" i="5"/>
  <c r="D9" i="5"/>
  <c r="A58" i="5"/>
  <c r="H46" i="5"/>
  <c r="E56" i="5"/>
  <c r="D52" i="5"/>
  <c r="D15" i="5"/>
  <c r="E34" i="5"/>
  <c r="H48" i="5"/>
  <c r="G62" i="5"/>
  <c r="G47" i="5"/>
  <c r="C11" i="5"/>
  <c r="B14" i="4"/>
  <c r="C19" i="5"/>
  <c r="B52" i="5"/>
  <c r="H60" i="5"/>
  <c r="C62" i="5"/>
  <c r="G59" i="5"/>
  <c r="E28" i="5"/>
  <c r="B56" i="4"/>
  <c r="E47" i="5"/>
  <c r="G46" i="5"/>
  <c r="C22" i="5"/>
  <c r="H24" i="5"/>
  <c r="C20" i="5"/>
  <c r="H62" i="5"/>
  <c r="H59" i="5"/>
  <c r="D47" i="5"/>
  <c r="E23" i="5"/>
  <c r="E43" i="5"/>
  <c r="G16" i="5"/>
  <c r="A38" i="5"/>
  <c r="D18" i="5"/>
  <c r="B49" i="4"/>
  <c r="F31" i="5"/>
  <c r="D54" i="5"/>
  <c r="H5" i="5"/>
  <c r="B36" i="4"/>
  <c r="B43" i="4"/>
  <c r="D34" i="5"/>
  <c r="G7" i="5"/>
  <c r="B52" i="4"/>
  <c r="H45" i="5"/>
  <c r="E21" i="5"/>
  <c r="H40" i="5"/>
  <c r="A57" i="5"/>
  <c r="C23" i="5"/>
  <c r="G20" i="5"/>
  <c r="C12" i="5"/>
  <c r="C40" i="5"/>
  <c r="C6" i="5"/>
  <c r="B36" i="5"/>
  <c r="D10" i="5"/>
  <c r="D44" i="5"/>
  <c r="G4" i="5"/>
  <c r="H12" i="5"/>
  <c r="E39" i="5"/>
  <c r="A7" i="5"/>
  <c r="D58" i="5"/>
  <c r="H6" i="5"/>
  <c r="G28" i="5"/>
  <c r="G36" i="5"/>
  <c r="E49" i="5"/>
  <c r="G44" i="5"/>
  <c r="B34" i="5"/>
  <c r="H50" i="5"/>
  <c r="B13" i="4"/>
  <c r="E36" i="5"/>
  <c r="A40" i="5"/>
  <c r="B7" i="5"/>
  <c r="D45" i="5"/>
  <c r="G18" i="5"/>
  <c r="B27" i="4"/>
  <c r="G42" i="5"/>
  <c r="C39" i="5"/>
  <c r="B15" i="5"/>
  <c r="E17" i="5"/>
  <c r="B12" i="4"/>
  <c r="D48" i="5"/>
  <c r="A41" i="5"/>
  <c r="A29" i="5"/>
  <c r="B6" i="4"/>
  <c r="G34" i="5"/>
  <c r="B48" i="4"/>
  <c r="F12" i="5"/>
  <c r="G21" i="5"/>
  <c r="B23" i="4"/>
  <c r="D16" i="5"/>
  <c r="B50" i="4"/>
  <c r="F47" i="5"/>
  <c r="B45" i="5"/>
  <c r="B38" i="4"/>
  <c r="F41" i="5"/>
  <c r="F33" i="5"/>
  <c r="F7" i="5"/>
  <c r="A26" i="5"/>
  <c r="F60" i="5"/>
  <c r="E38" i="5"/>
  <c r="E2" i="5"/>
  <c r="A37" i="5"/>
  <c r="B14" i="5"/>
  <c r="C49" i="5"/>
  <c r="F30" i="5"/>
  <c r="B23" i="5"/>
  <c r="B9" i="4"/>
  <c r="A12" i="5"/>
  <c r="D5" i="5"/>
  <c r="A47" i="5"/>
  <c r="F28" i="5"/>
  <c r="B3" i="5"/>
  <c r="F61" i="5"/>
  <c r="D37" i="5"/>
  <c r="F4" i="5"/>
  <c r="G45" i="5"/>
  <c r="H39" i="5"/>
  <c r="A6" i="5"/>
  <c r="B47" i="5"/>
  <c r="H43" i="5"/>
  <c r="D39" i="5"/>
  <c r="A44" i="5"/>
  <c r="E14" i="5"/>
  <c r="A52" i="5"/>
  <c r="A51" i="5"/>
  <c r="A2" i="5"/>
  <c r="B41" i="5"/>
  <c r="B53" i="4"/>
  <c r="B63" i="5"/>
  <c r="C59" i="5"/>
  <c r="E55" i="5"/>
  <c r="E18" i="5"/>
  <c r="A24" i="5"/>
  <c r="F32" i="5"/>
  <c r="G53" i="5"/>
  <c r="G30" i="5"/>
  <c r="A28" i="5"/>
  <c r="H3" i="5"/>
  <c r="H35" i="5"/>
  <c r="D50" i="5"/>
  <c r="E62" i="5"/>
  <c r="F17" i="5"/>
  <c r="B29" i="5"/>
  <c r="C29" i="5"/>
  <c r="H11" i="5"/>
  <c r="E27" i="5"/>
  <c r="F49" i="5"/>
  <c r="B8" i="5"/>
  <c r="D19" i="5"/>
  <c r="C37" i="5"/>
  <c r="H25" i="5"/>
  <c r="F3" i="5"/>
  <c r="E32" i="5"/>
  <c r="C57" i="5"/>
  <c r="E59" i="5"/>
  <c r="E61" i="5"/>
  <c r="G31" i="5"/>
  <c r="G33" i="5"/>
  <c r="D4" i="5"/>
  <c r="B34" i="4"/>
  <c r="H34" i="5"/>
  <c r="B8" i="4"/>
  <c r="A61" i="5"/>
  <c r="D13" i="5"/>
  <c r="E29" i="5"/>
  <c r="F11" i="5"/>
  <c r="A56" i="5"/>
  <c r="G3" i="5"/>
  <c r="G55" i="5"/>
  <c r="F35" i="5"/>
  <c r="C18" i="5"/>
  <c r="B35" i="5"/>
  <c r="F5" i="5"/>
  <c r="G13" i="5"/>
  <c r="E3" i="5"/>
  <c r="B18" i="4"/>
  <c r="A23" i="5"/>
  <c r="H42" i="5"/>
  <c r="D40" i="5"/>
  <c r="H53" i="5"/>
  <c r="D29" i="5"/>
  <c r="B24" i="5"/>
  <c r="D17" i="5"/>
  <c r="F57" i="5"/>
  <c r="A59" i="5"/>
  <c r="H10" i="5"/>
  <c r="E31" i="5"/>
  <c r="C58" i="5"/>
  <c r="F42" i="5"/>
  <c r="C45" i="5"/>
  <c r="C15" i="5"/>
  <c r="G12" i="5"/>
  <c r="F59" i="5"/>
  <c r="F23" i="5"/>
  <c r="B59" i="5"/>
  <c r="G60" i="5"/>
  <c r="B55" i="5"/>
</calcChain>
</file>

<file path=xl/sharedStrings.xml><?xml version="1.0" encoding="utf-8"?>
<sst xmlns="http://schemas.openxmlformats.org/spreadsheetml/2006/main" count="323" uniqueCount="197">
  <si>
    <t>int</t>
    <phoneticPr fontId="3" type="noConversion"/>
  </si>
  <si>
    <t>string</t>
    <phoneticPr fontId="3" type="noConversion"/>
  </si>
  <si>
    <t>int</t>
    <phoneticPr fontId="3" type="noConversion"/>
  </si>
  <si>
    <t>id</t>
    <phoneticPr fontId="3" type="noConversion"/>
  </si>
  <si>
    <t>type</t>
    <phoneticPr fontId="3" type="noConversion"/>
  </si>
  <si>
    <t>name</t>
    <phoneticPr fontId="3" type="noConversion"/>
  </si>
  <si>
    <t>int</t>
    <phoneticPr fontId="3" type="noConversion"/>
  </si>
  <si>
    <r>
      <t>t</t>
    </r>
    <r>
      <rPr>
        <sz val="11"/>
        <color theme="1"/>
        <rFont val="微软雅黑"/>
        <family val="2"/>
        <charset val="134"/>
      </rPr>
      <t>oMapId</t>
    </r>
    <phoneticPr fontId="3" type="noConversion"/>
  </si>
  <si>
    <t>元素类型
1=传送门
2=采集物</t>
    <phoneticPr fontId="3" type="noConversion"/>
  </si>
  <si>
    <t>编号</t>
    <phoneticPr fontId="3" type="noConversion"/>
  </si>
  <si>
    <t>id</t>
  </si>
  <si>
    <t>type</t>
  </si>
  <si>
    <t>toScene</t>
  </si>
  <si>
    <t>toLocation</t>
  </si>
  <si>
    <t>model</t>
  </si>
  <si>
    <t>name</t>
  </si>
  <si>
    <t>map</t>
  </si>
  <si>
    <t>entityType</t>
  </si>
  <si>
    <t>Door</t>
  </si>
  <si>
    <t>10.76,0.5,18.84</t>
  </si>
  <si>
    <t>传送到这个坐标</t>
    <phoneticPr fontId="3" type="noConversion"/>
  </si>
  <si>
    <t>模型</t>
    <phoneticPr fontId="3" type="noConversion"/>
  </si>
  <si>
    <t>编号</t>
  </si>
  <si>
    <t>toMapId</t>
  </si>
  <si>
    <t>int</t>
  </si>
  <si>
    <t>string</t>
  </si>
  <si>
    <t>本表用函数自动填写project-code，editor两张表的内容。</t>
    <phoneticPr fontId="3" type="noConversion"/>
  </si>
  <si>
    <t>由于服务器的导表工具无法导出使用了函数的表，所以project表需要手动复制黏贴project-code表的数据（复制——粘贴——值）</t>
    <phoneticPr fontId="3" type="noConversion"/>
  </si>
  <si>
    <t>一般情况下只要编辑“代对表即可</t>
    <phoneticPr fontId="3" type="noConversion"/>
  </si>
  <si>
    <t>表格说明</t>
    <phoneticPr fontId="3" type="noConversion"/>
  </si>
  <si>
    <t>编辑的表，由代对表的内容自动生成project-code，editor表的内容</t>
    <phoneticPr fontId="3" type="noConversion"/>
  </si>
  <si>
    <t>代对表:</t>
    <phoneticPr fontId="3" type="noConversion"/>
  </si>
  <si>
    <t>editor：</t>
    <phoneticPr fontId="3" type="noConversion"/>
  </si>
  <si>
    <t>需要导出成json。地图编辑所用，内容通过函数生成，一般不直接编辑。</t>
    <phoneticPr fontId="3" type="noConversion"/>
  </si>
  <si>
    <t>项目用到的表。将project-code内容复制到project。project需要导出成json和lua。内容通过函数生成，一般不直接编辑。</t>
    <phoneticPr fontId="3" type="noConversion"/>
  </si>
  <si>
    <t>project &amp; project-code：</t>
    <phoneticPr fontId="3" type="noConversion"/>
  </si>
  <si>
    <r>
      <t>m</t>
    </r>
    <r>
      <rPr>
        <sz val="11"/>
        <color theme="1"/>
        <rFont val="微软雅黑"/>
        <family val="2"/>
        <charset val="134"/>
      </rPr>
      <t>apId</t>
    </r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</si>
  <si>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3" type="noConversion"/>
  </si>
  <si>
    <t>所在场景</t>
  </si>
  <si>
    <t>所在场景</t>
    <phoneticPr fontId="3" type="noConversion"/>
  </si>
  <si>
    <t>mapId</t>
  </si>
  <si>
    <t>类型
1传送门
2高级采集物
3普通采集物</t>
    <phoneticPr fontId="3" type="noConversion"/>
  </si>
  <si>
    <t>主城·溪水镇</t>
  </si>
  <si>
    <t>所在场景</t>
    <phoneticPr fontId="3" type="noConversion"/>
  </si>
  <si>
    <t>葬龙原2</t>
  </si>
  <si>
    <t>葬龙原3</t>
  </si>
  <si>
    <t>恒古冰崖2</t>
  </si>
  <si>
    <t>恒古冰崖3</t>
  </si>
  <si>
    <r>
      <t xml:space="preserve">传送门：传送到哪个场景
采集物：所在场景
</t>
    </r>
    <r>
      <rPr>
        <sz val="11"/>
        <color theme="0"/>
        <rFont val="微软雅黑"/>
        <family val="2"/>
        <charset val="134"/>
      </rPr>
      <t>321:副本专用
id：场景对应mapID</t>
    </r>
    <phoneticPr fontId="3" type="noConversion"/>
  </si>
  <si>
    <t>葬龙原</t>
    <phoneticPr fontId="3" type="noConversion"/>
  </si>
  <si>
    <t>恒古冰崖</t>
    <phoneticPr fontId="3" type="noConversion"/>
  </si>
  <si>
    <t>传送门名称</t>
    <phoneticPr fontId="3" type="noConversion"/>
  </si>
  <si>
    <t>传送到哪个场景</t>
  </si>
  <si>
    <t>传送到哪个场景</t>
    <phoneticPr fontId="3" type="noConversion"/>
  </si>
  <si>
    <t xml:space="preserve">传送门：传送到哪个场景（mapID）
采集物：所在场景
</t>
  </si>
  <si>
    <t xml:space="preserve">传送门：传送到哪个场景（mapID）
采集物：所在场景
</t>
    <phoneticPr fontId="3" type="noConversion"/>
  </si>
  <si>
    <t>溪水镇</t>
    <phoneticPr fontId="3" type="noConversion"/>
  </si>
  <si>
    <t>残阳营地</t>
  </si>
  <si>
    <t>残阳营地</t>
    <phoneticPr fontId="3" type="noConversion"/>
  </si>
  <si>
    <t>穷山</t>
    <phoneticPr fontId="3" type="noConversion"/>
  </si>
  <si>
    <t>灵石矿洞</t>
  </si>
  <si>
    <t>灵石矿洞</t>
    <phoneticPr fontId="3" type="noConversion"/>
  </si>
  <si>
    <t>神印矿洞</t>
  </si>
  <si>
    <t>神印矿洞</t>
    <phoneticPr fontId="3" type="noConversion"/>
  </si>
  <si>
    <t>55.55,1.08,10.68</t>
  </si>
  <si>
    <t>东离草原</t>
  </si>
  <si>
    <t>东离草原</t>
    <phoneticPr fontId="3" type="noConversion"/>
  </si>
  <si>
    <t>百兽谷</t>
  </si>
  <si>
    <t>百兽谷</t>
    <phoneticPr fontId="3" type="noConversion"/>
  </si>
  <si>
    <t>百兽谷2</t>
  </si>
  <si>
    <t>百兽谷3</t>
  </si>
  <si>
    <t>宁海洲</t>
  </si>
  <si>
    <t>宁海洲2</t>
  </si>
  <si>
    <t>宁海洲3</t>
  </si>
  <si>
    <t>林海</t>
  </si>
  <si>
    <t>秋枫原</t>
    <phoneticPr fontId="3" type="noConversion"/>
  </si>
  <si>
    <t>苍秀岭</t>
  </si>
  <si>
    <t>昆仑</t>
  </si>
  <si>
    <t>轩辕战场</t>
  </si>
  <si>
    <t>伏羲陵</t>
  </si>
  <si>
    <t>朝歌山</t>
  </si>
  <si>
    <t>朝歌山</t>
    <phoneticPr fontId="3" type="noConversion"/>
  </si>
  <si>
    <t>朝歌山2</t>
  </si>
  <si>
    <t>朝歌山3</t>
  </si>
  <si>
    <t>0,0,0</t>
  </si>
  <si>
    <t>18.57,3.32,26.42</t>
  </si>
  <si>
    <t>49.58,1.15,49.19</t>
  </si>
  <si>
    <t>40.41,1.2,13.8</t>
  </si>
  <si>
    <t xml:space="preserve">53,1,26 </t>
  </si>
  <si>
    <t>12.84,1.3,27.66</t>
  </si>
  <si>
    <t>57.62,1,42.48</t>
  </si>
  <si>
    <t>11.41,1,16.65</t>
  </si>
  <si>
    <t>72.55,1.1,54.47</t>
  </si>
  <si>
    <t>20.5,1.2,21</t>
  </si>
  <si>
    <t>19.55,1.2,24.66</t>
  </si>
  <si>
    <t>40.79,1.2,56.50</t>
  </si>
  <si>
    <t>55,1.15,21.48</t>
  </si>
  <si>
    <t>37,1.2,19</t>
  </si>
  <si>
    <t>19.23,1.51,77.9</t>
  </si>
  <si>
    <t>36.76,2.3,12.91</t>
  </si>
  <si>
    <t>103.05,2.46,18.52</t>
  </si>
  <si>
    <t>71.26,2,21.74</t>
  </si>
  <si>
    <t>26.12,-1.96,18.82</t>
  </si>
  <si>
    <t>75.58,3.04,28.48</t>
  </si>
  <si>
    <t>33.8,0.47,62.9</t>
  </si>
  <si>
    <t>34.74,1.12,12.11</t>
  </si>
  <si>
    <t>82.97,2.31,47.24</t>
  </si>
  <si>
    <t>9.85,1.67,20.19</t>
  </si>
  <si>
    <t>33.27,1.32,56.24</t>
  </si>
  <si>
    <t>11.05,2.28,26.9</t>
  </si>
  <si>
    <t>78.6,5.17,21.16</t>
  </si>
  <si>
    <t>62.63,2.59,86.96</t>
  </si>
  <si>
    <t>44.47,-0.53,50</t>
  </si>
  <si>
    <t>76.8,1.2,23.19</t>
  </si>
  <si>
    <t>77.8,-1.89,29.18</t>
    <phoneticPr fontId="3" type="noConversion"/>
  </si>
  <si>
    <t>穷山</t>
    <phoneticPr fontId="3" type="noConversion"/>
  </si>
  <si>
    <t>元素类型
1=传送门
2=采集物</t>
  </si>
  <si>
    <t>15.2,2.36,63.2</t>
    <phoneticPr fontId="3" type="noConversion"/>
  </si>
  <si>
    <t>30.52,0.06,50.62</t>
    <phoneticPr fontId="3" type="noConversion"/>
  </si>
  <si>
    <t>8.66,0.13,46.86</t>
    <phoneticPr fontId="3" type="noConversion"/>
  </si>
  <si>
    <t>12.54,0,59</t>
    <phoneticPr fontId="3" type="noConversion"/>
  </si>
  <si>
    <t>38.80,-5,63.77</t>
    <phoneticPr fontId="3" type="noConversion"/>
  </si>
  <si>
    <t>41.94,1.1,25.06</t>
    <phoneticPr fontId="3" type="noConversion"/>
  </si>
  <si>
    <t>92,-1,85.1</t>
    <phoneticPr fontId="3" type="noConversion"/>
  </si>
  <si>
    <t>32.5,-3.5,74.66</t>
    <phoneticPr fontId="3" type="noConversion"/>
  </si>
  <si>
    <t>29.04,0,17.59</t>
    <phoneticPr fontId="3" type="noConversion"/>
  </si>
  <si>
    <t>94.42,0.45,77.6</t>
    <phoneticPr fontId="3" type="noConversion"/>
  </si>
  <si>
    <t>95.1,0,99.89</t>
    <phoneticPr fontId="3" type="noConversion"/>
  </si>
  <si>
    <t>穷山</t>
    <phoneticPr fontId="3" type="noConversion"/>
  </si>
  <si>
    <t>27.16,1.9,16.66</t>
    <phoneticPr fontId="3" type="noConversion"/>
  </si>
  <si>
    <t>47.65,5.1,60.7</t>
    <phoneticPr fontId="3" type="noConversion"/>
  </si>
  <si>
    <t>8.55,0.8,9.04</t>
    <phoneticPr fontId="3" type="noConversion"/>
  </si>
  <si>
    <t>21.85,0.8,54.75</t>
    <phoneticPr fontId="3" type="noConversion"/>
  </si>
  <si>
    <t>51,0.8,34.03</t>
    <phoneticPr fontId="3" type="noConversion"/>
  </si>
  <si>
    <t>43.9,1.83,22.41</t>
    <phoneticPr fontId="3" type="noConversion"/>
  </si>
  <si>
    <t>40.37,1.3,69.67</t>
    <phoneticPr fontId="3" type="noConversion"/>
  </si>
  <si>
    <t>104,1.3,33.02</t>
    <phoneticPr fontId="3" type="noConversion"/>
  </si>
  <si>
    <t>91.12,1.3,74.37</t>
    <phoneticPr fontId="3" type="noConversion"/>
  </si>
  <si>
    <t>22.3,2.08,49.09</t>
    <phoneticPr fontId="3" type="noConversion"/>
  </si>
  <si>
    <t>86.09,3.54,45.49</t>
    <phoneticPr fontId="3" type="noConversion"/>
  </si>
  <si>
    <t>组队副本</t>
    <phoneticPr fontId="3" type="noConversion"/>
  </si>
  <si>
    <t>休整室</t>
    <phoneticPr fontId="3" type="noConversion"/>
  </si>
  <si>
    <t>神境·仙域二层</t>
    <phoneticPr fontId="3" type="noConversion"/>
  </si>
  <si>
    <t>神境·仙域一层</t>
    <phoneticPr fontId="3" type="noConversion"/>
  </si>
  <si>
    <t>神境·仙域三层</t>
    <phoneticPr fontId="3" type="noConversion"/>
  </si>
  <si>
    <t>神境·仙域四层</t>
    <phoneticPr fontId="3" type="noConversion"/>
  </si>
  <si>
    <t>神境·仙域五层</t>
    <phoneticPr fontId="3" type="noConversion"/>
  </si>
  <si>
    <t>神境·仙域六层</t>
    <phoneticPr fontId="3" type="noConversion"/>
  </si>
  <si>
    <t>神境·仙域七层</t>
    <phoneticPr fontId="3" type="noConversion"/>
  </si>
  <si>
    <t>神境·仙域八层</t>
    <phoneticPr fontId="3" type="noConversion"/>
  </si>
  <si>
    <t>神境·仙域九层</t>
    <phoneticPr fontId="3" type="noConversion"/>
  </si>
  <si>
    <t>主城·长安城</t>
    <phoneticPr fontId="3" type="noConversion"/>
  </si>
  <si>
    <t>主城·长安城</t>
    <phoneticPr fontId="3" type="noConversion"/>
  </si>
  <si>
    <t>幻境二层</t>
    <phoneticPr fontId="3" type="noConversion"/>
  </si>
  <si>
    <t>幻境一层</t>
    <phoneticPr fontId="3" type="noConversion"/>
  </si>
  <si>
    <t>幻境三层</t>
    <phoneticPr fontId="3" type="noConversion"/>
  </si>
  <si>
    <t>幻境四层</t>
    <phoneticPr fontId="3" type="noConversion"/>
  </si>
  <si>
    <t>幻境五层</t>
    <phoneticPr fontId="3" type="noConversion"/>
  </si>
  <si>
    <t>幻境六层</t>
    <phoneticPr fontId="3" type="noConversion"/>
  </si>
  <si>
    <t>幻境七层</t>
    <phoneticPr fontId="3" type="noConversion"/>
  </si>
  <si>
    <t>幻境八层</t>
    <phoneticPr fontId="3" type="noConversion"/>
  </si>
  <si>
    <t>幻境九层</t>
    <phoneticPr fontId="3" type="noConversion"/>
  </si>
  <si>
    <t>幻境十层</t>
    <phoneticPr fontId="3" type="noConversion"/>
  </si>
  <si>
    <t>幻境十一层</t>
    <phoneticPr fontId="3" type="noConversion"/>
  </si>
  <si>
    <t>幻境十二层</t>
    <phoneticPr fontId="3" type="noConversion"/>
  </si>
  <si>
    <t>幻境七层</t>
    <phoneticPr fontId="3" type="noConversion"/>
  </si>
  <si>
    <t>幻境十三层</t>
    <phoneticPr fontId="3" type="noConversion"/>
  </si>
  <si>
    <t>幻境十四层</t>
    <phoneticPr fontId="3" type="noConversion"/>
  </si>
  <si>
    <t>幻境十五层</t>
    <phoneticPr fontId="3" type="noConversion"/>
  </si>
  <si>
    <t>幻境十四层</t>
    <phoneticPr fontId="3" type="noConversion"/>
  </si>
  <si>
    <t>主城·长安城</t>
  </si>
  <si>
    <t>诛仙台</t>
    <phoneticPr fontId="3" type="noConversion"/>
  </si>
  <si>
    <t>天圣古城</t>
  </si>
  <si>
    <t>天圣古城</t>
    <phoneticPr fontId="3" type="noConversion"/>
  </si>
  <si>
    <t>南郡</t>
  </si>
  <si>
    <t>从雨森林</t>
  </si>
  <si>
    <t>暮秀雨林</t>
  </si>
  <si>
    <t>琅琊战场</t>
  </si>
  <si>
    <t>天尊洞府</t>
  </si>
  <si>
    <t>赤水</t>
  </si>
  <si>
    <t>西烈荒原</t>
  </si>
  <si>
    <t>阪泉</t>
  </si>
  <si>
    <t>不周山一层</t>
  </si>
  <si>
    <t>不周山二层</t>
  </si>
  <si>
    <t>不周山三层</t>
  </si>
  <si>
    <t>轩辕台一层</t>
  </si>
  <si>
    <t>轩辕台二层</t>
  </si>
  <si>
    <t>轩辕台三层</t>
  </si>
  <si>
    <t>青云岭一层</t>
  </si>
  <si>
    <t>青云岭二层</t>
  </si>
  <si>
    <t>青云岭三层</t>
  </si>
  <si>
    <t>巨人野一层</t>
  </si>
  <si>
    <t>巨人野二层</t>
  </si>
  <si>
    <t>巨人野三层</t>
  </si>
  <si>
    <t>断壁谷一层</t>
  </si>
  <si>
    <t>断壁谷二层</t>
  </si>
  <si>
    <t>断壁谷三层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</si>
</sst>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444444"/>
      <name val="Tahoma"/>
      <family val="2"/>
    </font>
    <font>
      <sz val="9"/>
      <color rgb="FF000000"/>
      <name val="Arial"/>
      <family val="2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right"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ill="1">
      <alignment vertical="center"/>
    </xf>
    <xf numFmtId="0" fontId="2" fillId="2" borderId="0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0" fillId="2" borderId="0" xfId="0" applyFill="1">
      <alignment vertical="center"/>
    </xf>
    <xf numFmtId="0" fontId="4" fillId="2" borderId="0" xfId="0" applyFont="1" applyFill="1" applyBorder="1">
      <alignment vertical="center"/>
    </xf>
    <xf numFmtId="0" fontId="1" fillId="0" borderId="1" xfId="0" applyNumberFormat="1" applyFont="1" applyBorder="1" applyAlignment="1"/>
    <xf numFmtId="0" fontId="1" fillId="0" borderId="1" xfId="0" applyNumberFormat="1" applyFont="1" applyBorder="1" applyAlignment="1">
      <alignment horizontal="right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0" fontId="1" fillId="4" borderId="1" xfId="0" applyNumberFormat="1" applyFont="1" applyFill="1" applyBorder="1" applyAlignment="1"/>
    <xf numFmtId="0" fontId="1" fillId="5" borderId="1" xfId="0" applyNumberFormat="1" applyFont="1" applyFill="1" applyBorder="1" applyAlignment="1">
      <alignment horizontal="right" vertical="center"/>
    </xf>
    <xf numFmtId="0" fontId="1" fillId="5" borderId="1" xfId="0" applyNumberFormat="1" applyFont="1" applyFill="1" applyBorder="1" applyAlignment="1"/>
    <xf numFmtId="0" fontId="1" fillId="6" borderId="1" xfId="0" applyNumberFormat="1" applyFont="1" applyFill="1" applyBorder="1" applyAlignment="1">
      <alignment horizontal="right" vertical="center"/>
    </xf>
    <xf numFmtId="0" fontId="1" fillId="6" borderId="1" xfId="0" applyNumberFormat="1" applyFont="1" applyFill="1" applyBorder="1" applyAlignment="1"/>
    <xf numFmtId="0" fontId="1" fillId="0" borderId="0" xfId="0" applyFont="1" applyAlignment="1">
      <alignment horizontal="left" vertical="center"/>
    </xf>
    <xf numFmtId="0" fontId="1" fillId="3" borderId="0" xfId="0" applyFont="1" applyFill="1">
      <alignment vertical="center"/>
    </xf>
    <xf numFmtId="0" fontId="1" fillId="0" borderId="1" xfId="0" applyFont="1" applyFill="1" applyBorder="1" applyAlignment="1">
      <alignment vertical="center"/>
    </xf>
    <xf numFmtId="0" fontId="6" fillId="0" borderId="0" xfId="0" applyFont="1">
      <alignment vertical="center"/>
    </xf>
    <xf numFmtId="0" fontId="7" fillId="7" borderId="5" xfId="0" applyFont="1" applyFill="1" applyBorder="1" applyAlignment="1">
      <alignment vertical="center" wrapText="1"/>
    </xf>
    <xf numFmtId="0" fontId="9" fillId="7" borderId="5" xfId="0" applyFont="1" applyFill="1" applyBorder="1" applyAlignment="1">
      <alignment horizontal="left" vertical="center" wrapText="1"/>
    </xf>
    <xf numFmtId="0" fontId="8" fillId="7" borderId="5" xfId="0" applyFont="1" applyFill="1" applyBorder="1" applyAlignment="1">
      <alignment horizontal="left" vertical="center" wrapText="1"/>
    </xf>
    <xf numFmtId="0" fontId="8" fillId="0" borderId="0" xfId="0" applyFo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0"/>
      <tableStyleElement type="headerRow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workbookViewId="0">
      <selection activeCell="F55" sqref="F55"/>
    </sheetView>
  </sheetViews>
  <sheetFormatPr defaultRowHeight="13.5" x14ac:dyDescent="0.15"/>
  <cols>
    <col min="1" max="1" width="11.25" bestFit="1" customWidth="1"/>
    <col min="2" max="2" width="14.125" customWidth="1"/>
    <col min="3" max="3" width="18.75" bestFit="1" customWidth="1"/>
    <col min="4" max="4" width="18.75" customWidth="1"/>
    <col min="5" max="5" width="20.375" bestFit="1" customWidth="1"/>
    <col min="7" max="7" width="20.875" customWidth="1"/>
  </cols>
  <sheetData>
    <row r="1" spans="1:5" ht="66" x14ac:dyDescent="0.15">
      <c r="A1" s="5" t="s">
        <v>22</v>
      </c>
      <c r="B1" s="6" t="s">
        <v>116</v>
      </c>
      <c r="C1" s="5" t="s">
        <v>52</v>
      </c>
      <c r="D1" s="5" t="s">
        <v>38</v>
      </c>
      <c r="E1" s="6" t="s">
        <v>54</v>
      </c>
    </row>
    <row r="2" spans="1:5" ht="16.5" x14ac:dyDescent="0.15">
      <c r="A2" s="8" t="s">
        <v>10</v>
      </c>
      <c r="B2" s="8" t="s">
        <v>11</v>
      </c>
      <c r="C2" s="8" t="s">
        <v>15</v>
      </c>
      <c r="D2" s="9" t="s">
        <v>40</v>
      </c>
      <c r="E2" s="9" t="s">
        <v>23</v>
      </c>
    </row>
    <row r="3" spans="1:5" ht="16.5" x14ac:dyDescent="0.15">
      <c r="A3" s="11" t="s">
        <v>24</v>
      </c>
      <c r="B3" s="11" t="s">
        <v>24</v>
      </c>
      <c r="C3" s="11" t="s">
        <v>25</v>
      </c>
      <c r="D3" s="9" t="s">
        <v>24</v>
      </c>
      <c r="E3" s="9" t="s">
        <v>24</v>
      </c>
    </row>
    <row r="4" spans="1:5" ht="16.5" x14ac:dyDescent="0.15">
      <c r="A4" s="4">
        <v>10011</v>
      </c>
      <c r="B4" s="2">
        <v>1</v>
      </c>
      <c r="C4" s="3" t="s">
        <v>173</v>
      </c>
      <c r="D4" s="3">
        <v>1001</v>
      </c>
      <c r="E4" s="3">
        <v>2001</v>
      </c>
    </row>
    <row r="5" spans="1:5" ht="16.5" x14ac:dyDescent="0.15">
      <c r="A5" s="4">
        <v>10012</v>
      </c>
      <c r="B5" s="2">
        <v>1</v>
      </c>
      <c r="C5" s="3" t="s">
        <v>141</v>
      </c>
      <c r="D5" s="3">
        <v>1001</v>
      </c>
      <c r="E5" s="3">
        <v>321</v>
      </c>
    </row>
    <row r="6" spans="1:5" ht="16.5" x14ac:dyDescent="0.15">
      <c r="A6" s="4">
        <v>10013</v>
      </c>
      <c r="B6" s="2">
        <v>1</v>
      </c>
      <c r="C6" s="3" t="s">
        <v>188</v>
      </c>
      <c r="D6" s="3">
        <v>1001</v>
      </c>
      <c r="E6" s="3">
        <v>2104</v>
      </c>
    </row>
    <row r="7" spans="1:5" ht="16.5" x14ac:dyDescent="0.15">
      <c r="A7" s="4">
        <v>10014</v>
      </c>
      <c r="B7" s="2">
        <v>1</v>
      </c>
      <c r="C7" s="3" t="s">
        <v>182</v>
      </c>
      <c r="D7" s="3">
        <v>1001</v>
      </c>
      <c r="E7" s="3">
        <v>2101</v>
      </c>
    </row>
    <row r="8" spans="1:5" ht="16.5" x14ac:dyDescent="0.15">
      <c r="A8" s="4">
        <v>10015</v>
      </c>
      <c r="B8" s="2">
        <v>1</v>
      </c>
      <c r="C8" s="3" t="s">
        <v>185</v>
      </c>
      <c r="D8" s="3">
        <v>1001</v>
      </c>
      <c r="E8" s="3">
        <v>2113</v>
      </c>
    </row>
    <row r="9" spans="1:5" ht="16.5" x14ac:dyDescent="0.15">
      <c r="A9" s="4">
        <v>20011</v>
      </c>
      <c r="B9" s="2">
        <v>1</v>
      </c>
      <c r="C9" s="3" t="s">
        <v>170</v>
      </c>
      <c r="D9" s="3">
        <v>2001</v>
      </c>
      <c r="E9" s="3">
        <v>1001</v>
      </c>
    </row>
    <row r="10" spans="1:5" ht="16.5" x14ac:dyDescent="0.15">
      <c r="A10" s="4">
        <v>20012</v>
      </c>
      <c r="B10" s="2">
        <v>1</v>
      </c>
      <c r="C10" s="3" t="s">
        <v>174</v>
      </c>
      <c r="D10" s="3">
        <v>2001</v>
      </c>
      <c r="E10" s="3">
        <v>2002</v>
      </c>
    </row>
    <row r="11" spans="1:5" ht="16.5" x14ac:dyDescent="0.15">
      <c r="A11" s="4">
        <v>20013</v>
      </c>
      <c r="B11" s="2">
        <v>1</v>
      </c>
      <c r="C11" s="3" t="s">
        <v>181</v>
      </c>
      <c r="D11" s="3">
        <v>2001</v>
      </c>
      <c r="E11" s="3">
        <v>2008</v>
      </c>
    </row>
    <row r="12" spans="1:5" ht="16.5" x14ac:dyDescent="0.15">
      <c r="A12" s="4">
        <v>20021</v>
      </c>
      <c r="B12" s="2">
        <v>1</v>
      </c>
      <c r="C12" s="3" t="s">
        <v>172</v>
      </c>
      <c r="D12" s="3">
        <v>2002</v>
      </c>
      <c r="E12" s="3">
        <v>2001</v>
      </c>
    </row>
    <row r="13" spans="1:5" ht="16.5" x14ac:dyDescent="0.15">
      <c r="A13" s="4">
        <v>20022</v>
      </c>
      <c r="B13" s="2">
        <v>1</v>
      </c>
      <c r="C13" s="3" t="s">
        <v>175</v>
      </c>
      <c r="D13" s="3">
        <v>2002</v>
      </c>
      <c r="E13" s="3">
        <v>2003</v>
      </c>
    </row>
    <row r="14" spans="1:5" ht="16.5" x14ac:dyDescent="0.15">
      <c r="A14" s="4">
        <v>20023</v>
      </c>
      <c r="B14" s="2">
        <v>1</v>
      </c>
      <c r="C14" s="3" t="s">
        <v>60</v>
      </c>
      <c r="D14" s="3">
        <v>2002</v>
      </c>
      <c r="E14" s="3">
        <v>2010</v>
      </c>
    </row>
    <row r="15" spans="1:5" ht="16.5" x14ac:dyDescent="0.15">
      <c r="A15" s="4">
        <v>20031</v>
      </c>
      <c r="B15" s="2">
        <v>1</v>
      </c>
      <c r="C15" s="3" t="s">
        <v>174</v>
      </c>
      <c r="D15" s="3">
        <v>2003</v>
      </c>
      <c r="E15" s="3">
        <v>2002</v>
      </c>
    </row>
    <row r="16" spans="1:5" ht="16.5" x14ac:dyDescent="0.15">
      <c r="A16" s="4">
        <v>20032</v>
      </c>
      <c r="B16" s="2">
        <v>1</v>
      </c>
      <c r="C16" s="3" t="s">
        <v>176</v>
      </c>
      <c r="D16" s="3">
        <v>2003</v>
      </c>
      <c r="E16" s="3">
        <v>2004</v>
      </c>
    </row>
    <row r="17" spans="1:5" ht="16.5" x14ac:dyDescent="0.15">
      <c r="A17" s="4">
        <v>20041</v>
      </c>
      <c r="B17" s="2">
        <v>1</v>
      </c>
      <c r="C17" s="3" t="s">
        <v>175</v>
      </c>
      <c r="D17" s="3">
        <v>2004</v>
      </c>
      <c r="E17" s="3">
        <v>2003</v>
      </c>
    </row>
    <row r="18" spans="1:5" ht="16.5" x14ac:dyDescent="0.15">
      <c r="A18" s="4">
        <v>20042</v>
      </c>
      <c r="B18" s="2">
        <v>1</v>
      </c>
      <c r="C18" s="3" t="s">
        <v>177</v>
      </c>
      <c r="D18" s="3">
        <v>2004</v>
      </c>
      <c r="E18" s="3">
        <v>2005</v>
      </c>
    </row>
    <row r="19" spans="1:5" ht="16.5" x14ac:dyDescent="0.15">
      <c r="A19" s="4">
        <v>20051</v>
      </c>
      <c r="B19" s="2">
        <v>1</v>
      </c>
      <c r="C19" s="3" t="s">
        <v>176</v>
      </c>
      <c r="D19" s="3">
        <v>2005</v>
      </c>
      <c r="E19" s="3">
        <v>2004</v>
      </c>
    </row>
    <row r="20" spans="1:5" ht="16.5" x14ac:dyDescent="0.15">
      <c r="A20" s="4">
        <v>20052</v>
      </c>
      <c r="B20" s="2">
        <v>1</v>
      </c>
      <c r="C20" s="3" t="s">
        <v>179</v>
      </c>
      <c r="D20" s="3">
        <v>2005</v>
      </c>
      <c r="E20" s="3">
        <v>2006</v>
      </c>
    </row>
    <row r="21" spans="1:5" ht="16.5" x14ac:dyDescent="0.15">
      <c r="A21" s="4">
        <v>20053</v>
      </c>
      <c r="B21" s="2">
        <v>1</v>
      </c>
      <c r="C21" s="3" t="s">
        <v>178</v>
      </c>
      <c r="D21" s="3">
        <v>2005</v>
      </c>
      <c r="E21" s="3">
        <v>2009</v>
      </c>
    </row>
    <row r="22" spans="1:5" ht="16.5" x14ac:dyDescent="0.15">
      <c r="A22" s="4">
        <v>20061</v>
      </c>
      <c r="B22" s="2">
        <v>1</v>
      </c>
      <c r="C22" s="3" t="s">
        <v>177</v>
      </c>
      <c r="D22" s="3">
        <v>2006</v>
      </c>
      <c r="E22" s="3">
        <v>2005</v>
      </c>
    </row>
    <row r="23" spans="1:5" ht="16.5" x14ac:dyDescent="0.15">
      <c r="A23" s="4">
        <v>20062</v>
      </c>
      <c r="B23" s="2">
        <v>1</v>
      </c>
      <c r="C23" s="3" t="s">
        <v>180</v>
      </c>
      <c r="D23" s="3">
        <v>2006</v>
      </c>
      <c r="E23" s="3">
        <v>2007</v>
      </c>
    </row>
    <row r="24" spans="1:5" ht="16.5" x14ac:dyDescent="0.15">
      <c r="A24" s="4">
        <v>20071</v>
      </c>
      <c r="B24" s="2">
        <v>1</v>
      </c>
      <c r="C24" s="3" t="s">
        <v>179</v>
      </c>
      <c r="D24" s="3">
        <v>2007</v>
      </c>
      <c r="E24" s="3">
        <v>2006</v>
      </c>
    </row>
    <row r="25" spans="1:5" ht="16.5" x14ac:dyDescent="0.15">
      <c r="A25" s="4">
        <v>20072</v>
      </c>
      <c r="B25" s="2">
        <v>1</v>
      </c>
      <c r="C25" s="3" t="s">
        <v>181</v>
      </c>
      <c r="D25" s="3">
        <v>2007</v>
      </c>
      <c r="E25" s="3">
        <v>2008</v>
      </c>
    </row>
    <row r="26" spans="1:5" ht="16.5" x14ac:dyDescent="0.15">
      <c r="A26" s="4">
        <v>20073</v>
      </c>
      <c r="B26" s="2">
        <v>1</v>
      </c>
      <c r="C26" s="3" t="s">
        <v>62</v>
      </c>
      <c r="D26" s="3">
        <v>2007</v>
      </c>
      <c r="E26" s="3">
        <v>2011</v>
      </c>
    </row>
    <row r="27" spans="1:5" ht="16.5" x14ac:dyDescent="0.15">
      <c r="A27" s="4">
        <v>20081</v>
      </c>
      <c r="B27" s="2">
        <v>1</v>
      </c>
      <c r="C27" s="3" t="s">
        <v>180</v>
      </c>
      <c r="D27" s="3">
        <v>2008</v>
      </c>
      <c r="E27" s="3">
        <v>2007</v>
      </c>
    </row>
    <row r="28" spans="1:5" ht="16.5" x14ac:dyDescent="0.15">
      <c r="A28" s="4">
        <v>20082</v>
      </c>
      <c r="B28" s="2">
        <v>1</v>
      </c>
      <c r="C28" s="3" t="s">
        <v>172</v>
      </c>
      <c r="D28" s="3">
        <v>2008</v>
      </c>
      <c r="E28" s="3">
        <v>2001</v>
      </c>
    </row>
    <row r="29" spans="1:5" ht="16.5" x14ac:dyDescent="0.15">
      <c r="A29" s="4">
        <v>20091</v>
      </c>
      <c r="B29" s="2">
        <v>1</v>
      </c>
      <c r="C29" s="3" t="s">
        <v>177</v>
      </c>
      <c r="D29" s="3">
        <v>2009</v>
      </c>
      <c r="E29" s="3">
        <v>2005</v>
      </c>
    </row>
    <row r="30" spans="1:5" ht="16.5" x14ac:dyDescent="0.15">
      <c r="A30" s="4">
        <v>20101</v>
      </c>
      <c r="B30" s="2">
        <v>1</v>
      </c>
      <c r="C30" s="3" t="s">
        <v>174</v>
      </c>
      <c r="D30" s="3">
        <v>2010</v>
      </c>
      <c r="E30" s="3">
        <v>2002</v>
      </c>
    </row>
    <row r="31" spans="1:5" ht="16.5" x14ac:dyDescent="0.15">
      <c r="A31" s="4">
        <v>20111</v>
      </c>
      <c r="B31" s="2">
        <v>1</v>
      </c>
      <c r="C31" s="3" t="s">
        <v>180</v>
      </c>
      <c r="D31" s="3">
        <v>2011</v>
      </c>
      <c r="E31" s="3">
        <v>2007</v>
      </c>
    </row>
    <row r="32" spans="1:5" ht="16.5" x14ac:dyDescent="0.15">
      <c r="A32" s="4">
        <v>21011</v>
      </c>
      <c r="B32" s="2">
        <v>1</v>
      </c>
      <c r="C32" s="3" t="s">
        <v>170</v>
      </c>
      <c r="D32" s="3">
        <v>2101</v>
      </c>
      <c r="E32" s="3">
        <v>1001</v>
      </c>
    </row>
    <row r="33" spans="1:5" ht="16.5" x14ac:dyDescent="0.15">
      <c r="A33" s="4">
        <v>21012</v>
      </c>
      <c r="B33" s="2">
        <v>1</v>
      </c>
      <c r="C33" s="3" t="s">
        <v>183</v>
      </c>
      <c r="D33" s="3">
        <v>2101</v>
      </c>
      <c r="E33" s="3">
        <v>2102</v>
      </c>
    </row>
    <row r="34" spans="1:5" ht="16.5" x14ac:dyDescent="0.15">
      <c r="A34" s="4">
        <v>21021</v>
      </c>
      <c r="B34" s="2">
        <v>1</v>
      </c>
      <c r="C34" s="3" t="s">
        <v>182</v>
      </c>
      <c r="D34" s="3">
        <v>2102</v>
      </c>
      <c r="E34" s="3">
        <v>2101</v>
      </c>
    </row>
    <row r="35" spans="1:5" ht="16.5" x14ac:dyDescent="0.15">
      <c r="A35" s="4">
        <v>21022</v>
      </c>
      <c r="B35" s="2">
        <v>1</v>
      </c>
      <c r="C35" s="3" t="s">
        <v>184</v>
      </c>
      <c r="D35" s="3">
        <v>2102</v>
      </c>
      <c r="E35" s="3">
        <v>2103</v>
      </c>
    </row>
    <row r="36" spans="1:5" ht="16.5" x14ac:dyDescent="0.15">
      <c r="A36" s="4">
        <v>21031</v>
      </c>
      <c r="B36" s="2">
        <v>1</v>
      </c>
      <c r="C36" s="3" t="s">
        <v>183</v>
      </c>
      <c r="D36" s="3">
        <v>2103</v>
      </c>
      <c r="E36" s="3">
        <v>2102</v>
      </c>
    </row>
    <row r="37" spans="1:5" ht="16.5" x14ac:dyDescent="0.15">
      <c r="A37" s="4">
        <v>21041</v>
      </c>
      <c r="B37" s="2">
        <v>1</v>
      </c>
      <c r="C37" s="3" t="s">
        <v>170</v>
      </c>
      <c r="D37" s="3">
        <v>2104</v>
      </c>
      <c r="E37" s="3">
        <v>1001</v>
      </c>
    </row>
    <row r="38" spans="1:5" ht="16.5" x14ac:dyDescent="0.15">
      <c r="A38" s="4">
        <v>21042</v>
      </c>
      <c r="B38" s="2">
        <v>1</v>
      </c>
      <c r="C38" s="3" t="s">
        <v>189</v>
      </c>
      <c r="D38" s="3">
        <v>2104</v>
      </c>
      <c r="E38" s="3">
        <v>2105</v>
      </c>
    </row>
    <row r="39" spans="1:5" ht="16.5" x14ac:dyDescent="0.15">
      <c r="A39" s="4">
        <v>21051</v>
      </c>
      <c r="B39" s="2">
        <v>1</v>
      </c>
      <c r="C39" s="3" t="s">
        <v>188</v>
      </c>
      <c r="D39" s="3">
        <v>2105</v>
      </c>
      <c r="E39" s="3">
        <v>2104</v>
      </c>
    </row>
    <row r="40" spans="1:5" ht="16.5" x14ac:dyDescent="0.15">
      <c r="A40" s="4">
        <v>21052</v>
      </c>
      <c r="B40" s="2">
        <v>1</v>
      </c>
      <c r="C40" s="3" t="s">
        <v>190</v>
      </c>
      <c r="D40" s="3">
        <v>2105</v>
      </c>
      <c r="E40" s="3">
        <v>2106</v>
      </c>
    </row>
    <row r="41" spans="1:5" ht="16.5" x14ac:dyDescent="0.15">
      <c r="A41" s="4">
        <v>21061</v>
      </c>
      <c r="B41" s="2">
        <v>1</v>
      </c>
      <c r="C41" s="3" t="s">
        <v>189</v>
      </c>
      <c r="D41" s="3">
        <v>2106</v>
      </c>
      <c r="E41" s="3">
        <v>2105</v>
      </c>
    </row>
    <row r="42" spans="1:5" ht="16.5" x14ac:dyDescent="0.15">
      <c r="A42" s="4">
        <v>21062</v>
      </c>
      <c r="B42" s="2">
        <v>1</v>
      </c>
      <c r="C42" s="3" t="s">
        <v>191</v>
      </c>
      <c r="D42" s="3">
        <v>2106</v>
      </c>
      <c r="E42" s="3">
        <v>2107</v>
      </c>
    </row>
    <row r="43" spans="1:5" ht="16.5" x14ac:dyDescent="0.15">
      <c r="A43" s="4">
        <v>21071</v>
      </c>
      <c r="B43" s="2">
        <v>1</v>
      </c>
      <c r="C43" s="3" t="s">
        <v>190</v>
      </c>
      <c r="D43" s="3">
        <v>2107</v>
      </c>
      <c r="E43" s="3">
        <v>2106</v>
      </c>
    </row>
    <row r="44" spans="1:5" ht="16.5" x14ac:dyDescent="0.15">
      <c r="A44" s="4">
        <v>21072</v>
      </c>
      <c r="B44" s="2">
        <v>1</v>
      </c>
      <c r="C44" s="3" t="s">
        <v>192</v>
      </c>
      <c r="D44" s="3">
        <v>2107</v>
      </c>
      <c r="E44" s="3">
        <v>2108</v>
      </c>
    </row>
    <row r="45" spans="1:5" ht="16.5" x14ac:dyDescent="0.15">
      <c r="A45" s="4">
        <v>21081</v>
      </c>
      <c r="B45" s="2">
        <v>1</v>
      </c>
      <c r="C45" s="3" t="s">
        <v>191</v>
      </c>
      <c r="D45" s="3">
        <v>2108</v>
      </c>
      <c r="E45" s="3">
        <v>2107</v>
      </c>
    </row>
    <row r="46" spans="1:5" ht="16.5" x14ac:dyDescent="0.15">
      <c r="A46" s="4">
        <v>21082</v>
      </c>
      <c r="B46" s="2">
        <v>1</v>
      </c>
      <c r="C46" s="3" t="s">
        <v>193</v>
      </c>
      <c r="D46" s="3">
        <v>2108</v>
      </c>
      <c r="E46" s="3">
        <v>2109</v>
      </c>
    </row>
    <row r="47" spans="1:5" ht="16.5" x14ac:dyDescent="0.15">
      <c r="A47" s="4">
        <v>21091</v>
      </c>
      <c r="B47" s="2">
        <v>1</v>
      </c>
      <c r="C47" s="3" t="s">
        <v>192</v>
      </c>
      <c r="D47" s="3">
        <v>2109</v>
      </c>
      <c r="E47" s="3">
        <v>2108</v>
      </c>
    </row>
    <row r="48" spans="1:5" ht="16.5" x14ac:dyDescent="0.15">
      <c r="A48" s="4">
        <v>21092</v>
      </c>
      <c r="B48" s="2">
        <v>1</v>
      </c>
      <c r="C48" s="3" t="s">
        <v>194</v>
      </c>
      <c r="D48" s="3">
        <v>2109</v>
      </c>
      <c r="E48" s="3">
        <v>2110</v>
      </c>
    </row>
    <row r="49" spans="1:5" ht="16.5" x14ac:dyDescent="0.15">
      <c r="A49" s="4">
        <v>21101</v>
      </c>
      <c r="B49" s="2">
        <v>1</v>
      </c>
      <c r="C49" s="3" t="s">
        <v>193</v>
      </c>
      <c r="D49" s="3">
        <v>2110</v>
      </c>
      <c r="E49" s="3">
        <v>2109</v>
      </c>
    </row>
    <row r="50" spans="1:5" ht="16.5" x14ac:dyDescent="0.15">
      <c r="A50" s="4">
        <v>21102</v>
      </c>
      <c r="B50" s="2">
        <v>1</v>
      </c>
      <c r="C50" s="3" t="s">
        <v>195</v>
      </c>
      <c r="D50" s="3">
        <v>2110</v>
      </c>
      <c r="E50" s="3">
        <v>2111</v>
      </c>
    </row>
    <row r="51" spans="1:5" ht="16.5" x14ac:dyDescent="0.15">
      <c r="A51" s="4">
        <v>21111</v>
      </c>
      <c r="B51" s="2">
        <v>1</v>
      </c>
      <c r="C51" s="3" t="s">
        <v>194</v>
      </c>
      <c r="D51" s="3">
        <v>2111</v>
      </c>
      <c r="E51" s="3">
        <v>2110</v>
      </c>
    </row>
    <row r="52" spans="1:5" ht="16.5" x14ac:dyDescent="0.15">
      <c r="A52" s="4">
        <v>21112</v>
      </c>
      <c r="B52" s="2">
        <v>1</v>
      </c>
      <c r="C52" s="3" t="s">
        <v>196</v>
      </c>
      <c r="D52" s="3">
        <v>2111</v>
      </c>
      <c r="E52" s="3">
        <v>2112</v>
      </c>
    </row>
    <row r="53" spans="1:5" ht="16.5" x14ac:dyDescent="0.15">
      <c r="A53" s="4">
        <v>21121</v>
      </c>
      <c r="B53" s="2">
        <v>1</v>
      </c>
      <c r="C53" s="3" t="s">
        <v>195</v>
      </c>
      <c r="D53" s="3">
        <v>2112</v>
      </c>
      <c r="E53" s="3">
        <v>2111</v>
      </c>
    </row>
    <row r="54" spans="1:5" ht="16.5" x14ac:dyDescent="0.15">
      <c r="A54" s="4">
        <v>21131</v>
      </c>
      <c r="B54" s="2">
        <v>1</v>
      </c>
      <c r="C54" s="3" t="s">
        <v>170</v>
      </c>
      <c r="D54" s="3">
        <v>2113</v>
      </c>
      <c r="E54" s="3">
        <v>1001</v>
      </c>
    </row>
    <row r="55" spans="1:5" ht="16.5" x14ac:dyDescent="0.15">
      <c r="A55" s="4">
        <v>21132</v>
      </c>
      <c r="B55" s="2">
        <v>1</v>
      </c>
      <c r="C55" s="3" t="s">
        <v>186</v>
      </c>
      <c r="D55" s="3">
        <v>2113</v>
      </c>
      <c r="E55" s="3">
        <v>2114</v>
      </c>
    </row>
    <row r="56" spans="1:5" ht="16.5" x14ac:dyDescent="0.15">
      <c r="A56" s="4">
        <v>21141</v>
      </c>
      <c r="B56" s="2">
        <v>1</v>
      </c>
      <c r="C56" s="3" t="s">
        <v>185</v>
      </c>
      <c r="D56" s="3">
        <v>2114</v>
      </c>
      <c r="E56" s="3">
        <v>2113</v>
      </c>
    </row>
    <row r="57" spans="1:5" ht="16.5" x14ac:dyDescent="0.15">
      <c r="A57" s="4">
        <v>21142</v>
      </c>
      <c r="B57" s="2">
        <v>1</v>
      </c>
      <c r="C57" s="3" t="s">
        <v>187</v>
      </c>
      <c r="D57" s="3">
        <v>2114</v>
      </c>
      <c r="E57" s="3">
        <v>2115</v>
      </c>
    </row>
    <row r="58" spans="1:5" ht="16.5" x14ac:dyDescent="0.15">
      <c r="A58" s="4">
        <v>21151</v>
      </c>
      <c r="B58" s="2">
        <v>1</v>
      </c>
      <c r="C58" s="3" t="s">
        <v>186</v>
      </c>
      <c r="D58" s="3">
        <v>2115</v>
      </c>
      <c r="E58" s="3">
        <v>2114</v>
      </c>
    </row>
    <row r="59" spans="1:5" ht="16.5" x14ac:dyDescent="0.15">
      <c r="A59" s="4">
        <v>70011</v>
      </c>
      <c r="B59" s="2">
        <v>1</v>
      </c>
      <c r="C59" s="3" t="s">
        <v>171</v>
      </c>
      <c r="D59" s="3">
        <v>7001</v>
      </c>
      <c r="E59" s="3">
        <v>7002</v>
      </c>
    </row>
    <row r="60" spans="1:5" ht="16.5" x14ac:dyDescent="0.15">
      <c r="A60" s="37">
        <v>120011</v>
      </c>
      <c r="B60" s="38">
        <v>1</v>
      </c>
      <c r="C60" s="38" t="s">
        <v>151</v>
      </c>
      <c r="D60" s="38">
        <v>12001</v>
      </c>
      <c r="E60" s="38">
        <v>1001</v>
      </c>
    </row>
    <row r="61" spans="1:5" ht="16.5" x14ac:dyDescent="0.15">
      <c r="A61" s="37">
        <v>120012</v>
      </c>
      <c r="B61" s="38">
        <v>1</v>
      </c>
      <c r="C61" s="38" t="s">
        <v>142</v>
      </c>
      <c r="D61" s="38">
        <v>12001</v>
      </c>
      <c r="E61" s="38">
        <v>12002</v>
      </c>
    </row>
    <row r="62" spans="1:5" ht="16.5" x14ac:dyDescent="0.15">
      <c r="A62" s="37">
        <v>120021</v>
      </c>
      <c r="B62" s="38">
        <v>1</v>
      </c>
      <c r="C62" s="38" t="s">
        <v>143</v>
      </c>
      <c r="D62" s="38">
        <v>12002</v>
      </c>
      <c r="E62" s="38">
        <v>12001</v>
      </c>
    </row>
    <row r="63" spans="1:5" ht="16.5" x14ac:dyDescent="0.15">
      <c r="A63" s="37">
        <v>120022</v>
      </c>
      <c r="B63" s="38">
        <v>1</v>
      </c>
      <c r="C63" s="38" t="s">
        <v>144</v>
      </c>
      <c r="D63" s="38">
        <v>12002</v>
      </c>
      <c r="E63" s="38">
        <v>12003</v>
      </c>
    </row>
    <row r="64" spans="1:5" ht="16.5" x14ac:dyDescent="0.15">
      <c r="A64" s="37">
        <v>120031</v>
      </c>
      <c r="B64" s="38">
        <v>1</v>
      </c>
      <c r="C64" s="38" t="s">
        <v>142</v>
      </c>
      <c r="D64" s="38">
        <v>12003</v>
      </c>
      <c r="E64" s="38">
        <v>12002</v>
      </c>
    </row>
    <row r="65" spans="1:5" ht="16.5" x14ac:dyDescent="0.15">
      <c r="A65" s="37">
        <v>120032</v>
      </c>
      <c r="B65" s="38">
        <v>1</v>
      </c>
      <c r="C65" s="38" t="s">
        <v>145</v>
      </c>
      <c r="D65" s="38">
        <v>12003</v>
      </c>
      <c r="E65" s="38">
        <v>12004</v>
      </c>
    </row>
    <row r="66" spans="1:5" ht="16.5" x14ac:dyDescent="0.15">
      <c r="A66" s="37">
        <v>120041</v>
      </c>
      <c r="B66" s="38">
        <v>1</v>
      </c>
      <c r="C66" s="38" t="s">
        <v>144</v>
      </c>
      <c r="D66" s="38">
        <v>12004</v>
      </c>
      <c r="E66" s="38">
        <v>12003</v>
      </c>
    </row>
    <row r="67" spans="1:5" ht="16.5" x14ac:dyDescent="0.15">
      <c r="A67" s="37">
        <v>120042</v>
      </c>
      <c r="B67" s="38">
        <v>1</v>
      </c>
      <c r="C67" s="38" t="s">
        <v>146</v>
      </c>
      <c r="D67" s="38">
        <v>12004</v>
      </c>
      <c r="E67" s="38">
        <v>12005</v>
      </c>
    </row>
    <row r="68" spans="1:5" ht="16.5" x14ac:dyDescent="0.15">
      <c r="A68" s="37">
        <v>120051</v>
      </c>
      <c r="B68" s="38">
        <v>1</v>
      </c>
      <c r="C68" s="38" t="s">
        <v>145</v>
      </c>
      <c r="D68" s="38">
        <v>12005</v>
      </c>
      <c r="E68" s="38">
        <v>12004</v>
      </c>
    </row>
    <row r="69" spans="1:5" ht="16.5" x14ac:dyDescent="0.15">
      <c r="A69" s="37">
        <v>120052</v>
      </c>
      <c r="B69" s="38">
        <v>1</v>
      </c>
      <c r="C69" s="38" t="s">
        <v>147</v>
      </c>
      <c r="D69" s="38">
        <v>12005</v>
      </c>
      <c r="E69" s="38">
        <v>12006</v>
      </c>
    </row>
    <row r="70" spans="1:5" ht="16.5" x14ac:dyDescent="0.15">
      <c r="A70" s="37">
        <v>120061</v>
      </c>
      <c r="B70" s="38">
        <v>1</v>
      </c>
      <c r="C70" s="38" t="s">
        <v>146</v>
      </c>
      <c r="D70" s="38">
        <v>12006</v>
      </c>
      <c r="E70" s="38">
        <v>12005</v>
      </c>
    </row>
    <row r="71" spans="1:5" ht="16.5" x14ac:dyDescent="0.15">
      <c r="A71" s="37">
        <v>120062</v>
      </c>
      <c r="B71" s="38">
        <v>1</v>
      </c>
      <c r="C71" s="38" t="s">
        <v>148</v>
      </c>
      <c r="D71" s="38">
        <v>12006</v>
      </c>
      <c r="E71" s="38">
        <v>12007</v>
      </c>
    </row>
    <row r="72" spans="1:5" ht="16.5" x14ac:dyDescent="0.15">
      <c r="A72" s="37">
        <v>120071</v>
      </c>
      <c r="B72" s="38">
        <v>1</v>
      </c>
      <c r="C72" s="38" t="s">
        <v>147</v>
      </c>
      <c r="D72" s="38">
        <v>12007</v>
      </c>
      <c r="E72" s="38">
        <v>12006</v>
      </c>
    </row>
    <row r="73" spans="1:5" ht="16.5" x14ac:dyDescent="0.15">
      <c r="A73" s="37">
        <v>120072</v>
      </c>
      <c r="B73" s="38">
        <v>1</v>
      </c>
      <c r="C73" s="38" t="s">
        <v>149</v>
      </c>
      <c r="D73" s="38">
        <v>12007</v>
      </c>
      <c r="E73" s="38">
        <v>12008</v>
      </c>
    </row>
    <row r="74" spans="1:5" ht="16.5" x14ac:dyDescent="0.15">
      <c r="A74" s="37">
        <v>120081</v>
      </c>
      <c r="B74" s="38">
        <v>1</v>
      </c>
      <c r="C74" s="38" t="s">
        <v>148</v>
      </c>
      <c r="D74" s="38">
        <v>12008</v>
      </c>
      <c r="E74" s="38">
        <v>12007</v>
      </c>
    </row>
    <row r="75" spans="1:5" ht="16.5" x14ac:dyDescent="0.15">
      <c r="A75" s="37">
        <v>120082</v>
      </c>
      <c r="B75" s="38">
        <v>1</v>
      </c>
      <c r="C75" s="38" t="s">
        <v>150</v>
      </c>
      <c r="D75" s="38">
        <v>12008</v>
      </c>
      <c r="E75" s="38">
        <v>12009</v>
      </c>
    </row>
    <row r="76" spans="1:5" ht="16.5" x14ac:dyDescent="0.15">
      <c r="A76" s="37">
        <v>120091</v>
      </c>
      <c r="B76" s="38">
        <v>1</v>
      </c>
      <c r="C76" s="38" t="s">
        <v>149</v>
      </c>
      <c r="D76" s="38">
        <v>12009</v>
      </c>
      <c r="E76" s="38">
        <v>12008</v>
      </c>
    </row>
    <row r="77" spans="1:5" ht="16.5" x14ac:dyDescent="0.15">
      <c r="A77" s="4">
        <v>121011</v>
      </c>
      <c r="B77" s="2">
        <v>1</v>
      </c>
      <c r="C77" s="3" t="s">
        <v>152</v>
      </c>
      <c r="D77" s="3">
        <v>12101</v>
      </c>
      <c r="E77" s="3">
        <v>1001</v>
      </c>
    </row>
    <row r="78" spans="1:5" ht="16.5" x14ac:dyDescent="0.15">
      <c r="A78" s="4">
        <v>121012</v>
      </c>
      <c r="B78" s="2">
        <v>1</v>
      </c>
      <c r="C78" s="3" t="s">
        <v>153</v>
      </c>
      <c r="D78" s="3">
        <v>12101</v>
      </c>
      <c r="E78" s="3">
        <v>12102</v>
      </c>
    </row>
    <row r="79" spans="1:5" ht="16.5" x14ac:dyDescent="0.15">
      <c r="A79" s="4">
        <v>121021</v>
      </c>
      <c r="B79" s="2">
        <v>1</v>
      </c>
      <c r="C79" s="3" t="s">
        <v>154</v>
      </c>
      <c r="D79" s="3">
        <v>12102</v>
      </c>
      <c r="E79" s="3">
        <v>12101</v>
      </c>
    </row>
    <row r="80" spans="1:5" ht="16.5" x14ac:dyDescent="0.15">
      <c r="A80" s="4">
        <v>121022</v>
      </c>
      <c r="B80" s="2">
        <v>1</v>
      </c>
      <c r="C80" s="3" t="s">
        <v>155</v>
      </c>
      <c r="D80" s="3">
        <v>12102</v>
      </c>
      <c r="E80" s="3">
        <v>12103</v>
      </c>
    </row>
    <row r="81" spans="1:5" ht="16.5" x14ac:dyDescent="0.15">
      <c r="A81" s="4">
        <v>121031</v>
      </c>
      <c r="B81" s="2">
        <v>1</v>
      </c>
      <c r="C81" s="3" t="s">
        <v>153</v>
      </c>
      <c r="D81" s="3">
        <v>12103</v>
      </c>
      <c r="E81" s="3">
        <v>12102</v>
      </c>
    </row>
    <row r="82" spans="1:5" ht="16.5" x14ac:dyDescent="0.15">
      <c r="A82" s="4">
        <v>121032</v>
      </c>
      <c r="B82" s="2">
        <v>1</v>
      </c>
      <c r="C82" s="3" t="s">
        <v>156</v>
      </c>
      <c r="D82" s="3">
        <v>12103</v>
      </c>
      <c r="E82" s="3">
        <v>12113</v>
      </c>
    </row>
    <row r="83" spans="1:5" ht="16.5" x14ac:dyDescent="0.15">
      <c r="A83" s="4">
        <v>121131</v>
      </c>
      <c r="B83" s="2">
        <v>1</v>
      </c>
      <c r="C83" s="3" t="s">
        <v>155</v>
      </c>
      <c r="D83" s="3">
        <v>12113</v>
      </c>
      <c r="E83" s="3">
        <v>12103</v>
      </c>
    </row>
    <row r="84" spans="1:5" ht="16.5" x14ac:dyDescent="0.15">
      <c r="A84" s="4">
        <v>121132</v>
      </c>
      <c r="B84" s="2">
        <v>1</v>
      </c>
      <c r="C84" s="3" t="s">
        <v>157</v>
      </c>
      <c r="D84" s="3">
        <v>12113</v>
      </c>
      <c r="E84" s="3">
        <v>12114</v>
      </c>
    </row>
    <row r="85" spans="1:5" ht="16.5" x14ac:dyDescent="0.15">
      <c r="A85" s="4">
        <v>121141</v>
      </c>
      <c r="B85" s="2">
        <v>1</v>
      </c>
      <c r="C85" s="3" t="s">
        <v>156</v>
      </c>
      <c r="D85" s="3">
        <v>12114</v>
      </c>
      <c r="E85" s="3">
        <v>12113</v>
      </c>
    </row>
    <row r="86" spans="1:5" ht="16.5" x14ac:dyDescent="0.15">
      <c r="A86" s="4">
        <v>121142</v>
      </c>
      <c r="B86" s="2">
        <v>1</v>
      </c>
      <c r="C86" s="3" t="s">
        <v>158</v>
      </c>
      <c r="D86" s="3">
        <v>12114</v>
      </c>
      <c r="E86" s="3">
        <v>12115</v>
      </c>
    </row>
    <row r="87" spans="1:5" ht="17.25" customHeight="1" x14ac:dyDescent="0.15">
      <c r="A87" s="4">
        <v>121151</v>
      </c>
      <c r="B87" s="2">
        <v>1</v>
      </c>
      <c r="C87" s="3" t="s">
        <v>157</v>
      </c>
      <c r="D87" s="3">
        <v>12115</v>
      </c>
      <c r="E87" s="3">
        <v>12114</v>
      </c>
    </row>
    <row r="88" spans="1:5" ht="17.25" customHeight="1" x14ac:dyDescent="0.15">
      <c r="A88" s="4">
        <v>121152</v>
      </c>
      <c r="B88" s="2">
        <v>1</v>
      </c>
      <c r="C88" s="3" t="s">
        <v>165</v>
      </c>
      <c r="D88" s="3">
        <v>12115</v>
      </c>
      <c r="E88" s="3">
        <v>12104</v>
      </c>
    </row>
    <row r="89" spans="1:5" ht="16.5" x14ac:dyDescent="0.15">
      <c r="A89" s="4">
        <v>121041</v>
      </c>
      <c r="B89" s="2">
        <v>1</v>
      </c>
      <c r="C89" s="3" t="s">
        <v>158</v>
      </c>
      <c r="D89" s="3">
        <v>12104</v>
      </c>
      <c r="E89" s="3">
        <v>12115</v>
      </c>
    </row>
    <row r="90" spans="1:5" ht="16.5" x14ac:dyDescent="0.15">
      <c r="A90" s="4">
        <v>121042</v>
      </c>
      <c r="B90" s="2">
        <v>1</v>
      </c>
      <c r="C90" s="3" t="s">
        <v>160</v>
      </c>
      <c r="D90" s="3">
        <v>12104</v>
      </c>
      <c r="E90" s="3">
        <v>12105</v>
      </c>
    </row>
    <row r="91" spans="1:5" ht="16.5" x14ac:dyDescent="0.15">
      <c r="A91" s="4">
        <v>121051</v>
      </c>
      <c r="B91" s="2">
        <v>1</v>
      </c>
      <c r="C91" s="3" t="s">
        <v>159</v>
      </c>
      <c r="D91" s="3">
        <v>12105</v>
      </c>
      <c r="E91" s="3">
        <v>12104</v>
      </c>
    </row>
    <row r="92" spans="1:5" ht="16.5" x14ac:dyDescent="0.15">
      <c r="A92" s="4">
        <v>121052</v>
      </c>
      <c r="B92" s="2">
        <v>1</v>
      </c>
      <c r="C92" s="3" t="s">
        <v>161</v>
      </c>
      <c r="D92" s="3">
        <v>12105</v>
      </c>
      <c r="E92" s="3">
        <v>12106</v>
      </c>
    </row>
    <row r="93" spans="1:5" ht="16.5" x14ac:dyDescent="0.15">
      <c r="A93" s="4">
        <v>121061</v>
      </c>
      <c r="B93" s="2">
        <v>1</v>
      </c>
      <c r="C93" s="3" t="s">
        <v>160</v>
      </c>
      <c r="D93" s="3">
        <v>12106</v>
      </c>
      <c r="E93" s="3">
        <v>12105</v>
      </c>
    </row>
    <row r="94" spans="1:5" ht="16.5" x14ac:dyDescent="0.15">
      <c r="A94" s="4">
        <v>121062</v>
      </c>
      <c r="B94" s="2">
        <v>1</v>
      </c>
      <c r="C94" s="3" t="s">
        <v>162</v>
      </c>
      <c r="D94" s="3">
        <v>12106</v>
      </c>
      <c r="E94" s="3">
        <v>12107</v>
      </c>
    </row>
    <row r="95" spans="1:5" ht="16.5" x14ac:dyDescent="0.15">
      <c r="A95" s="4">
        <v>121071</v>
      </c>
      <c r="B95" s="2">
        <v>1</v>
      </c>
      <c r="C95" s="3" t="s">
        <v>161</v>
      </c>
      <c r="D95" s="3">
        <v>12107</v>
      </c>
      <c r="E95" s="3">
        <v>12106</v>
      </c>
    </row>
    <row r="96" spans="1:5" ht="16.5" x14ac:dyDescent="0.15">
      <c r="A96" s="4">
        <v>121072</v>
      </c>
      <c r="B96" s="2">
        <v>1</v>
      </c>
      <c r="C96" s="3" t="s">
        <v>163</v>
      </c>
      <c r="D96" s="3">
        <v>12107</v>
      </c>
      <c r="E96" s="3">
        <v>12108</v>
      </c>
    </row>
    <row r="97" spans="1:5" ht="16.5" x14ac:dyDescent="0.15">
      <c r="A97" s="4">
        <v>121081</v>
      </c>
      <c r="B97" s="2">
        <v>1</v>
      </c>
      <c r="C97" s="3" t="s">
        <v>162</v>
      </c>
      <c r="D97" s="3">
        <v>12108</v>
      </c>
      <c r="E97" s="3">
        <v>12107</v>
      </c>
    </row>
    <row r="98" spans="1:5" ht="16.5" x14ac:dyDescent="0.15">
      <c r="A98" s="4">
        <v>121082</v>
      </c>
      <c r="B98" s="2">
        <v>1</v>
      </c>
      <c r="C98" s="3" t="s">
        <v>164</v>
      </c>
      <c r="D98" s="3">
        <v>12108</v>
      </c>
      <c r="E98" s="3">
        <v>12109</v>
      </c>
    </row>
    <row r="99" spans="1:5" ht="16.5" x14ac:dyDescent="0.15">
      <c r="A99" s="4">
        <v>121091</v>
      </c>
      <c r="B99" s="2">
        <v>1</v>
      </c>
      <c r="C99" s="3" t="s">
        <v>163</v>
      </c>
      <c r="D99" s="3">
        <v>12109</v>
      </c>
      <c r="E99" s="3">
        <v>12108</v>
      </c>
    </row>
    <row r="100" spans="1:5" ht="16.5" x14ac:dyDescent="0.15">
      <c r="A100" s="4">
        <v>121092</v>
      </c>
      <c r="B100" s="2">
        <v>1</v>
      </c>
      <c r="C100" s="3" t="s">
        <v>166</v>
      </c>
      <c r="D100" s="3">
        <v>12109</v>
      </c>
      <c r="E100" s="3">
        <v>12110</v>
      </c>
    </row>
    <row r="101" spans="1:5" ht="16.5" x14ac:dyDescent="0.15">
      <c r="A101" s="4">
        <v>121101</v>
      </c>
      <c r="B101" s="2">
        <v>1</v>
      </c>
      <c r="C101" s="3" t="s">
        <v>164</v>
      </c>
      <c r="D101" s="3">
        <v>12110</v>
      </c>
      <c r="E101" s="3">
        <v>12109</v>
      </c>
    </row>
    <row r="102" spans="1:5" ht="16.5" x14ac:dyDescent="0.15">
      <c r="A102" s="4">
        <v>121102</v>
      </c>
      <c r="B102" s="2">
        <v>1</v>
      </c>
      <c r="C102" s="3" t="s">
        <v>167</v>
      </c>
      <c r="D102" s="3">
        <v>12110</v>
      </c>
      <c r="E102" s="3">
        <v>12111</v>
      </c>
    </row>
    <row r="103" spans="1:5" ht="16.5" x14ac:dyDescent="0.15">
      <c r="A103" s="4">
        <v>121111</v>
      </c>
      <c r="B103" s="2">
        <v>1</v>
      </c>
      <c r="C103" s="3" t="s">
        <v>166</v>
      </c>
      <c r="D103" s="3">
        <v>12111</v>
      </c>
      <c r="E103" s="3">
        <v>12110</v>
      </c>
    </row>
    <row r="104" spans="1:5" ht="16.5" x14ac:dyDescent="0.15">
      <c r="A104" s="4">
        <v>121112</v>
      </c>
      <c r="B104" s="2">
        <v>1</v>
      </c>
      <c r="C104" s="3" t="s">
        <v>168</v>
      </c>
      <c r="D104" s="3">
        <v>12111</v>
      </c>
      <c r="E104" s="3">
        <v>12112</v>
      </c>
    </row>
    <row r="105" spans="1:5" ht="16.5" x14ac:dyDescent="0.15">
      <c r="A105" s="4">
        <v>121121</v>
      </c>
      <c r="B105" s="2">
        <v>1</v>
      </c>
      <c r="C105" s="3" t="s">
        <v>169</v>
      </c>
      <c r="D105" s="3">
        <v>12112</v>
      </c>
      <c r="E105" s="3">
        <v>12111</v>
      </c>
    </row>
  </sheetData>
  <phoneticPr fontId="3" type="noConversion"/>
  <conditionalFormatting sqref="A1:A51">
    <cfRule type="duplicateValues" dxfId="18" priority="20"/>
  </conditionalFormatting>
  <conditionalFormatting sqref="A52">
    <cfRule type="duplicateValues" dxfId="17" priority="19"/>
  </conditionalFormatting>
  <conditionalFormatting sqref="A53">
    <cfRule type="duplicateValues" dxfId="16" priority="18"/>
  </conditionalFormatting>
  <conditionalFormatting sqref="A54">
    <cfRule type="duplicateValues" dxfId="15" priority="17"/>
  </conditionalFormatting>
  <conditionalFormatting sqref="A55">
    <cfRule type="duplicateValues" dxfId="14" priority="21"/>
  </conditionalFormatting>
  <conditionalFormatting sqref="A56">
    <cfRule type="duplicateValues" dxfId="13" priority="22"/>
  </conditionalFormatting>
  <conditionalFormatting sqref="A57:A58">
    <cfRule type="duplicateValues" dxfId="12" priority="13"/>
  </conditionalFormatting>
  <conditionalFormatting sqref="A77:A81 A89:A103">
    <cfRule type="duplicateValues" dxfId="11" priority="9"/>
  </conditionalFormatting>
  <conditionalFormatting sqref="A104">
    <cfRule type="duplicateValues" dxfId="10" priority="8"/>
  </conditionalFormatting>
  <conditionalFormatting sqref="A83">
    <cfRule type="duplicateValues" dxfId="9" priority="6"/>
  </conditionalFormatting>
  <conditionalFormatting sqref="A84">
    <cfRule type="duplicateValues" dxfId="8" priority="10"/>
  </conditionalFormatting>
  <conditionalFormatting sqref="A85">
    <cfRule type="duplicateValues" dxfId="7" priority="11"/>
  </conditionalFormatting>
  <conditionalFormatting sqref="A86:A87">
    <cfRule type="duplicateValues" dxfId="6" priority="5"/>
  </conditionalFormatting>
  <conditionalFormatting sqref="A82">
    <cfRule type="duplicateValues" dxfId="5" priority="4"/>
  </conditionalFormatting>
  <conditionalFormatting sqref="A88">
    <cfRule type="duplicateValues" dxfId="4" priority="3"/>
  </conditionalFormatting>
  <conditionalFormatting sqref="A105">
    <cfRule type="duplicateValues" dxfId="3" priority="2"/>
  </conditionalFormatting>
  <conditionalFormatting sqref="A59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zoomScaleNormal="100" workbookViewId="0">
      <pane ySplit="3" topLeftCell="A55" activePane="bottomLeft" state="frozen"/>
      <selection pane="bottomLeft" activeCell="C34" sqref="A1:E58"/>
    </sheetView>
  </sheetViews>
  <sheetFormatPr defaultRowHeight="13.5" x14ac:dyDescent="0.15"/>
  <cols>
    <col min="1" max="1" width="11.25" bestFit="1" customWidth="1"/>
    <col min="2" max="2" width="14.125" customWidth="1"/>
    <col min="3" max="3" width="18.75" bestFit="1" customWidth="1"/>
    <col min="4" max="4" width="18.75" customWidth="1"/>
    <col min="5" max="5" width="24.25" bestFit="1" customWidth="1"/>
  </cols>
  <sheetData>
    <row r="1" spans="1:5" s="1" customFormat="1" ht="66" x14ac:dyDescent="0.15">
      <c r="A1" s="5" t="s">
        <v>9</v>
      </c>
      <c r="B1" s="6" t="s">
        <v>8</v>
      </c>
      <c r="C1" s="5" t="s">
        <v>53</v>
      </c>
      <c r="D1" s="5" t="s">
        <v>43</v>
      </c>
      <c r="E1" s="6" t="s">
        <v>55</v>
      </c>
    </row>
    <row r="2" spans="1:5" s="10" customFormat="1" ht="16.5" x14ac:dyDescent="0.15">
      <c r="A2" s="8" t="s">
        <v>3</v>
      </c>
      <c r="B2" s="8" t="s">
        <v>4</v>
      </c>
      <c r="C2" s="8" t="s">
        <v>5</v>
      </c>
      <c r="D2" s="9" t="s">
        <v>36</v>
      </c>
      <c r="E2" s="9" t="s">
        <v>7</v>
      </c>
    </row>
    <row r="3" spans="1:5" s="10" customFormat="1" ht="16.5" x14ac:dyDescent="0.15">
      <c r="A3" s="11" t="s">
        <v>0</v>
      </c>
      <c r="B3" s="11" t="s">
        <v>2</v>
      </c>
      <c r="C3" s="11" t="s">
        <v>1</v>
      </c>
      <c r="D3" s="9" t="s">
        <v>37</v>
      </c>
      <c r="E3" s="9" t="s">
        <v>6</v>
      </c>
    </row>
    <row r="4" spans="1:5" ht="16.5" x14ac:dyDescent="0.15">
      <c r="A4" s="2">
        <f t="shared" ref="A4:B6" ca="1" si="0">IF(INDIRECT("代对表!R"&amp;ROW(A2)&amp;"C"&amp;COLUMN(A2),0)="","",INDIRECT("代对表!R"&amp;ROW(A2)&amp;"C"&amp;COLUMN(A2),0))</f>
        <v>10011</v>
      </c>
      <c r="B4" s="2">
        <f t="shared" ca="1" si="0"/>
        <v>1</v>
      </c>
      <c r="C4" s="2" t="str">
        <f ca="1">IF(INDIRECT("代对表!R"&amp;ROW(G2)&amp;"C"&amp;COLUMN(G2),0)="","",INDIRECT("代对表!R"&amp;ROW(G2)&amp;"C"&amp;COLUMN(G2),0))</f>
        <v>东离草原</v>
      </c>
      <c r="D4" s="3">
        <f t="shared" ref="D4:E55" ca="1" si="1">IF(INDIRECT("代对表!R"&amp;ROW(C2)&amp;"C"&amp;COLUMN(C2),0)="","",INDIRECT("代对表!R"&amp;ROW(C2)&amp;"C"&amp;COLUMN(C2),0))</f>
        <v>1001</v>
      </c>
      <c r="E4" s="3">
        <f t="shared" ca="1" si="1"/>
        <v>2001</v>
      </c>
    </row>
    <row r="5" spans="1:5" ht="16.5" x14ac:dyDescent="0.15">
      <c r="A5" s="2">
        <f t="shared" ref="A5" ca="1" si="2">IF(INDIRECT("代对表!R"&amp;ROW(A3)&amp;"C"&amp;COLUMN(A3),0)="","",INDIRECT("代对表!R"&amp;ROW(A3)&amp;"C"&amp;COLUMN(A3),0))</f>
        <v>10012</v>
      </c>
      <c r="B5" s="2">
        <f t="shared" ca="1" si="0"/>
        <v>1</v>
      </c>
      <c r="C5" s="2" t="str">
        <f t="shared" ref="C5:C58" ca="1" si="3">IF(INDIRECT("代对表!R"&amp;ROW(G3)&amp;"C"&amp;COLUMN(G3),0)="","",INDIRECT("代对表!R"&amp;ROW(G3)&amp;"C"&amp;COLUMN(G3),0))</f>
        <v>组队副本</v>
      </c>
      <c r="D5" s="3">
        <f t="shared" ca="1" si="1"/>
        <v>1001</v>
      </c>
      <c r="E5" s="3">
        <f t="shared" ca="1" si="1"/>
        <v>321</v>
      </c>
    </row>
    <row r="6" spans="1:5" ht="16.5" x14ac:dyDescent="0.15">
      <c r="A6" s="2">
        <f t="shared" ref="A6" ca="1" si="4">IF(INDIRECT("代对表!R"&amp;ROW(A4)&amp;"C"&amp;COLUMN(A4),0)="","",INDIRECT("代对表!R"&amp;ROW(A4)&amp;"C"&amp;COLUMN(A4),0))</f>
        <v>10013</v>
      </c>
      <c r="B6" s="2">
        <f t="shared" ca="1" si="0"/>
        <v>1</v>
      </c>
      <c r="C6" s="2" t="str">
        <f t="shared" ca="1" si="3"/>
        <v>百兽谷</v>
      </c>
      <c r="D6" s="3">
        <f t="shared" ca="1" si="1"/>
        <v>1001</v>
      </c>
      <c r="E6" s="3">
        <f t="shared" ca="1" si="1"/>
        <v>2104</v>
      </c>
    </row>
    <row r="7" spans="1:5" ht="16.5" x14ac:dyDescent="0.15">
      <c r="A7" s="2">
        <f t="shared" ref="A7" ca="1" si="5">IF(INDIRECT("代对表!R"&amp;ROW(A5)&amp;"C"&amp;COLUMN(A5),0)="","",INDIRECT("代对表!R"&amp;ROW(A5)&amp;"C"&amp;COLUMN(A5),0))</f>
        <v>10014</v>
      </c>
      <c r="B7" s="2">
        <f t="shared" ref="B7" ca="1" si="6">IF(INDIRECT("代对表!R"&amp;ROW(B5)&amp;"C"&amp;COLUMN(B5),0)="","",INDIRECT("代对表!R"&amp;ROW(B5)&amp;"C"&amp;COLUMN(B5),0))</f>
        <v>1</v>
      </c>
      <c r="C7" s="2" t="str">
        <f t="shared" ca="1" si="3"/>
        <v>朝歌山</v>
      </c>
      <c r="D7" s="3">
        <f t="shared" ca="1" si="1"/>
        <v>1001</v>
      </c>
      <c r="E7" s="3">
        <f t="shared" ca="1" si="1"/>
        <v>2101</v>
      </c>
    </row>
    <row r="8" spans="1:5" s="7" customFormat="1" ht="16.5" x14ac:dyDescent="0.15">
      <c r="A8" s="2">
        <f t="shared" ref="A8" ca="1" si="7">IF(INDIRECT("代对表!R"&amp;ROW(A6)&amp;"C"&amp;COLUMN(A6),0)="","",INDIRECT("代对表!R"&amp;ROW(A6)&amp;"C"&amp;COLUMN(A6),0))</f>
        <v>10015</v>
      </c>
      <c r="B8" s="2">
        <f t="shared" ref="B8" ca="1" si="8">IF(INDIRECT("代对表!R"&amp;ROW(B6)&amp;"C"&amp;COLUMN(B6),0)="","",INDIRECT("代对表!R"&amp;ROW(B6)&amp;"C"&amp;COLUMN(B6),0))</f>
        <v>1</v>
      </c>
      <c r="C8" s="2" t="str">
        <f t="shared" ca="1" si="3"/>
        <v>恒古冰崖</v>
      </c>
      <c r="D8" s="3">
        <f t="shared" ca="1" si="1"/>
        <v>1001</v>
      </c>
      <c r="E8" s="3">
        <f t="shared" ca="1" si="1"/>
        <v>2113</v>
      </c>
    </row>
    <row r="9" spans="1:5" ht="16.5" x14ac:dyDescent="0.15">
      <c r="A9" s="2">
        <f t="shared" ref="A9" ca="1" si="9">IF(INDIRECT("代对表!R"&amp;ROW(A7)&amp;"C"&amp;COLUMN(A7),0)="","",INDIRECT("代对表!R"&amp;ROW(A7)&amp;"C"&amp;COLUMN(A7),0))</f>
        <v>20011</v>
      </c>
      <c r="B9" s="2">
        <f t="shared" ref="B9" ca="1" si="10">IF(INDIRECT("代对表!R"&amp;ROW(B7)&amp;"C"&amp;COLUMN(B7),0)="","",INDIRECT("代对表!R"&amp;ROW(B7)&amp;"C"&amp;COLUMN(B7),0))</f>
        <v>1</v>
      </c>
      <c r="C9" s="2" t="str">
        <f t="shared" ca="1" si="3"/>
        <v>溪水镇</v>
      </c>
      <c r="D9" s="3">
        <f t="shared" ca="1" si="1"/>
        <v>2001</v>
      </c>
      <c r="E9" s="3">
        <f t="shared" ca="1" si="1"/>
        <v>1001</v>
      </c>
    </row>
    <row r="10" spans="1:5" ht="16.5" x14ac:dyDescent="0.15">
      <c r="A10" s="2">
        <f t="shared" ref="A10" ca="1" si="11">IF(INDIRECT("代对表!R"&amp;ROW(A8)&amp;"C"&amp;COLUMN(A8),0)="","",INDIRECT("代对表!R"&amp;ROW(A8)&amp;"C"&amp;COLUMN(A8),0))</f>
        <v>20012</v>
      </c>
      <c r="B10" s="2">
        <f t="shared" ref="B10" ca="1" si="12">IF(INDIRECT("代对表!R"&amp;ROW(B8)&amp;"C"&amp;COLUMN(B8),0)="","",INDIRECT("代对表!R"&amp;ROW(B8)&amp;"C"&amp;COLUMN(B8),0))</f>
        <v>1</v>
      </c>
      <c r="C10" s="2" t="str">
        <f t="shared" ca="1" si="3"/>
        <v>林海</v>
      </c>
      <c r="D10" s="3">
        <f t="shared" ca="1" si="1"/>
        <v>2001</v>
      </c>
      <c r="E10" s="3">
        <f t="shared" ca="1" si="1"/>
        <v>2002</v>
      </c>
    </row>
    <row r="11" spans="1:5" ht="16.5" x14ac:dyDescent="0.15">
      <c r="A11" s="2">
        <f t="shared" ref="A11" ca="1" si="13">IF(INDIRECT("代对表!R"&amp;ROW(A9)&amp;"C"&amp;COLUMN(A9),0)="","",INDIRECT("代对表!R"&amp;ROW(A9)&amp;"C"&amp;COLUMN(A9),0))</f>
        <v>20013</v>
      </c>
      <c r="B11" s="2">
        <f t="shared" ref="B11" ca="1" si="14">IF(INDIRECT("代对表!R"&amp;ROW(B9)&amp;"C"&amp;COLUMN(B9),0)="","",INDIRECT("代对表!R"&amp;ROW(B9)&amp;"C"&amp;COLUMN(B9),0))</f>
        <v>1</v>
      </c>
      <c r="C11" s="2" t="str">
        <f t="shared" ca="1" si="3"/>
        <v>残阳营地</v>
      </c>
      <c r="D11" s="3">
        <f t="shared" ca="1" si="1"/>
        <v>2001</v>
      </c>
      <c r="E11" s="3">
        <f t="shared" ca="1" si="1"/>
        <v>2008</v>
      </c>
    </row>
    <row r="12" spans="1:5" ht="16.5" x14ac:dyDescent="0.15">
      <c r="A12" s="2">
        <f t="shared" ref="A12" ca="1" si="15">IF(INDIRECT("代对表!R"&amp;ROW(A10)&amp;"C"&amp;COLUMN(A10),0)="","",INDIRECT("代对表!R"&amp;ROW(A10)&amp;"C"&amp;COLUMN(A10),0))</f>
        <v>20021</v>
      </c>
      <c r="B12" s="2">
        <f t="shared" ref="B12" ca="1" si="16">IF(INDIRECT("代对表!R"&amp;ROW(B10)&amp;"C"&amp;COLUMN(B10),0)="","",INDIRECT("代对表!R"&amp;ROW(B10)&amp;"C"&amp;COLUMN(B10),0))</f>
        <v>1</v>
      </c>
      <c r="C12" s="2" t="str">
        <f t="shared" ca="1" si="3"/>
        <v>东离草原</v>
      </c>
      <c r="D12" s="3">
        <f t="shared" ca="1" si="1"/>
        <v>2002</v>
      </c>
      <c r="E12" s="3">
        <f t="shared" ca="1" si="1"/>
        <v>2001</v>
      </c>
    </row>
    <row r="13" spans="1:5" ht="16.5" x14ac:dyDescent="0.15">
      <c r="A13" s="2">
        <f t="shared" ref="A13" ca="1" si="17">IF(INDIRECT("代对表!R"&amp;ROW(A11)&amp;"C"&amp;COLUMN(A11),0)="","",INDIRECT("代对表!R"&amp;ROW(A11)&amp;"C"&amp;COLUMN(A11),0))</f>
        <v>20022</v>
      </c>
      <c r="B13" s="2">
        <f t="shared" ref="B13" ca="1" si="18">IF(INDIRECT("代对表!R"&amp;ROW(B11)&amp;"C"&amp;COLUMN(B11),0)="","",INDIRECT("代对表!R"&amp;ROW(B11)&amp;"C"&amp;COLUMN(B11),0))</f>
        <v>1</v>
      </c>
      <c r="C13" s="2" t="str">
        <f t="shared" ca="1" si="3"/>
        <v>苍秀岭</v>
      </c>
      <c r="D13" s="3">
        <f t="shared" ca="1" si="1"/>
        <v>2002</v>
      </c>
      <c r="E13" s="3">
        <f t="shared" ca="1" si="1"/>
        <v>2003</v>
      </c>
    </row>
    <row r="14" spans="1:5" ht="16.5" x14ac:dyDescent="0.15">
      <c r="A14" s="2">
        <f t="shared" ref="A14" ca="1" si="19">IF(INDIRECT("代对表!R"&amp;ROW(A12)&amp;"C"&amp;COLUMN(A12),0)="","",INDIRECT("代对表!R"&amp;ROW(A12)&amp;"C"&amp;COLUMN(A12),0))</f>
        <v>20023</v>
      </c>
      <c r="B14" s="2">
        <f t="shared" ref="B14" ca="1" si="20">IF(INDIRECT("代对表!R"&amp;ROW(B12)&amp;"C"&amp;COLUMN(B12),0)="","",INDIRECT("代对表!R"&amp;ROW(B12)&amp;"C"&amp;COLUMN(B12),0))</f>
        <v>1</v>
      </c>
      <c r="C14" s="2" t="str">
        <f t="shared" ca="1" si="3"/>
        <v>灵石矿洞</v>
      </c>
      <c r="D14" s="3">
        <f t="shared" ca="1" si="1"/>
        <v>2002</v>
      </c>
      <c r="E14" s="3">
        <f t="shared" ca="1" si="1"/>
        <v>2010</v>
      </c>
    </row>
    <row r="15" spans="1:5" ht="16.5" x14ac:dyDescent="0.15">
      <c r="A15" s="2">
        <f t="shared" ref="A15" ca="1" si="21">IF(INDIRECT("代对表!R"&amp;ROW(A13)&amp;"C"&amp;COLUMN(A13),0)="","",INDIRECT("代对表!R"&amp;ROW(A13)&amp;"C"&amp;COLUMN(A13),0))</f>
        <v>20031</v>
      </c>
      <c r="B15" s="2">
        <f t="shared" ref="B15" ca="1" si="22">IF(INDIRECT("代对表!R"&amp;ROW(B13)&amp;"C"&amp;COLUMN(B13),0)="","",INDIRECT("代对表!R"&amp;ROW(B13)&amp;"C"&amp;COLUMN(B13),0))</f>
        <v>1</v>
      </c>
      <c r="C15" s="2" t="str">
        <f t="shared" ca="1" si="3"/>
        <v>林海</v>
      </c>
      <c r="D15" s="3">
        <f t="shared" ca="1" si="1"/>
        <v>2003</v>
      </c>
      <c r="E15" s="3">
        <f t="shared" ca="1" si="1"/>
        <v>2002</v>
      </c>
    </row>
    <row r="16" spans="1:5" ht="16.5" x14ac:dyDescent="0.15">
      <c r="A16" s="2">
        <f t="shared" ref="A16" ca="1" si="23">IF(INDIRECT("代对表!R"&amp;ROW(A14)&amp;"C"&amp;COLUMN(A14),0)="","",INDIRECT("代对表!R"&amp;ROW(A14)&amp;"C"&amp;COLUMN(A14),0))</f>
        <v>20032</v>
      </c>
      <c r="B16" s="2">
        <f t="shared" ref="B16" ca="1" si="24">IF(INDIRECT("代对表!R"&amp;ROW(B14)&amp;"C"&amp;COLUMN(B14),0)="","",INDIRECT("代对表!R"&amp;ROW(B14)&amp;"C"&amp;COLUMN(B14),0))</f>
        <v>1</v>
      </c>
      <c r="C16" s="2" t="str">
        <f t="shared" ca="1" si="3"/>
        <v>昆仑</v>
      </c>
      <c r="D16" s="3">
        <f t="shared" ca="1" si="1"/>
        <v>2003</v>
      </c>
      <c r="E16" s="3">
        <f t="shared" ca="1" si="1"/>
        <v>2004</v>
      </c>
    </row>
    <row r="17" spans="1:5" s="7" customFormat="1" ht="16.5" x14ac:dyDescent="0.15">
      <c r="A17" s="2">
        <f t="shared" ref="A17" ca="1" si="25">IF(INDIRECT("代对表!R"&amp;ROW(A15)&amp;"C"&amp;COLUMN(A15),0)="","",INDIRECT("代对表!R"&amp;ROW(A15)&amp;"C"&amp;COLUMN(A15),0))</f>
        <v>20041</v>
      </c>
      <c r="B17" s="2">
        <f t="shared" ref="B17" ca="1" si="26">IF(INDIRECT("代对表!R"&amp;ROW(B15)&amp;"C"&amp;COLUMN(B15),0)="","",INDIRECT("代对表!R"&amp;ROW(B15)&amp;"C"&amp;COLUMN(B15),0))</f>
        <v>1</v>
      </c>
      <c r="C17" s="2" t="str">
        <f t="shared" ca="1" si="3"/>
        <v>苍秀岭</v>
      </c>
      <c r="D17" s="3">
        <f t="shared" ca="1" si="1"/>
        <v>2004</v>
      </c>
      <c r="E17" s="3">
        <f t="shared" ca="1" si="1"/>
        <v>2003</v>
      </c>
    </row>
    <row r="18" spans="1:5" ht="16.5" x14ac:dyDescent="0.15">
      <c r="A18" s="2">
        <f t="shared" ref="A18" ca="1" si="27">IF(INDIRECT("代对表!R"&amp;ROW(A16)&amp;"C"&amp;COLUMN(A16),0)="","",INDIRECT("代对表!R"&amp;ROW(A16)&amp;"C"&amp;COLUMN(A16),0))</f>
        <v>20042</v>
      </c>
      <c r="B18" s="2">
        <f t="shared" ref="B18" ca="1" si="28">IF(INDIRECT("代对表!R"&amp;ROW(B16)&amp;"C"&amp;COLUMN(B16),0)="","",INDIRECT("代对表!R"&amp;ROW(B16)&amp;"C"&amp;COLUMN(B16),0))</f>
        <v>1</v>
      </c>
      <c r="C18" s="2" t="str">
        <f t="shared" ca="1" si="3"/>
        <v>轩辕战场</v>
      </c>
      <c r="D18" s="3">
        <f t="shared" ca="1" si="1"/>
        <v>2004</v>
      </c>
      <c r="E18" s="3">
        <f t="shared" ca="1" si="1"/>
        <v>2005</v>
      </c>
    </row>
    <row r="19" spans="1:5" ht="16.5" x14ac:dyDescent="0.15">
      <c r="A19" s="2">
        <f t="shared" ref="A19" ca="1" si="29">IF(INDIRECT("代对表!R"&amp;ROW(A17)&amp;"C"&amp;COLUMN(A17),0)="","",INDIRECT("代对表!R"&amp;ROW(A17)&amp;"C"&amp;COLUMN(A17),0))</f>
        <v>20051</v>
      </c>
      <c r="B19" s="2">
        <f t="shared" ref="B19" ca="1" si="30">IF(INDIRECT("代对表!R"&amp;ROW(B17)&amp;"C"&amp;COLUMN(B17),0)="","",INDIRECT("代对表!R"&amp;ROW(B17)&amp;"C"&amp;COLUMN(B17),0))</f>
        <v>1</v>
      </c>
      <c r="C19" s="2" t="str">
        <f t="shared" ca="1" si="3"/>
        <v>昆仑</v>
      </c>
      <c r="D19" s="3">
        <f t="shared" ca="1" si="1"/>
        <v>2005</v>
      </c>
      <c r="E19" s="3">
        <f t="shared" ca="1" si="1"/>
        <v>2004</v>
      </c>
    </row>
    <row r="20" spans="1:5" ht="16.5" x14ac:dyDescent="0.15">
      <c r="A20" s="2">
        <f t="shared" ref="A20" ca="1" si="31">IF(INDIRECT("代对表!R"&amp;ROW(A18)&amp;"C"&amp;COLUMN(A18),0)="","",INDIRECT("代对表!R"&amp;ROW(A18)&amp;"C"&amp;COLUMN(A18),0))</f>
        <v>20052</v>
      </c>
      <c r="B20" s="2">
        <f t="shared" ref="B20" ca="1" si="32">IF(INDIRECT("代对表!R"&amp;ROW(B18)&amp;"C"&amp;COLUMN(B18),0)="","",INDIRECT("代对表!R"&amp;ROW(B18)&amp;"C"&amp;COLUMN(B18),0))</f>
        <v>1</v>
      </c>
      <c r="C20" s="2" t="str">
        <f t="shared" ca="1" si="3"/>
        <v>秋枫原</v>
      </c>
      <c r="D20" s="3">
        <f t="shared" ca="1" si="1"/>
        <v>2005</v>
      </c>
      <c r="E20" s="3">
        <f t="shared" ca="1" si="1"/>
        <v>2006</v>
      </c>
    </row>
    <row r="21" spans="1:5" ht="16.5" x14ac:dyDescent="0.15">
      <c r="A21" s="2">
        <f t="shared" ref="A21" ca="1" si="33">IF(INDIRECT("代对表!R"&amp;ROW(A19)&amp;"C"&amp;COLUMN(A19),0)="","",INDIRECT("代对表!R"&amp;ROW(A19)&amp;"C"&amp;COLUMN(A19),0))</f>
        <v>20053</v>
      </c>
      <c r="B21" s="2">
        <f t="shared" ref="B21" ca="1" si="34">IF(INDIRECT("代对表!R"&amp;ROW(B19)&amp;"C"&amp;COLUMN(B19),0)="","",INDIRECT("代对表!R"&amp;ROW(B19)&amp;"C"&amp;COLUMN(B19),0))</f>
        <v>1</v>
      </c>
      <c r="C21" s="2" t="str">
        <f t="shared" ca="1" si="3"/>
        <v>伏羲陵</v>
      </c>
      <c r="D21" s="3">
        <f t="shared" ca="1" si="1"/>
        <v>2005</v>
      </c>
      <c r="E21" s="3">
        <f t="shared" ca="1" si="1"/>
        <v>2009</v>
      </c>
    </row>
    <row r="22" spans="1:5" ht="16.5" x14ac:dyDescent="0.15">
      <c r="A22" s="2">
        <f t="shared" ref="A22" ca="1" si="35">IF(INDIRECT("代对表!R"&amp;ROW(A20)&amp;"C"&amp;COLUMN(A20),0)="","",INDIRECT("代对表!R"&amp;ROW(A20)&amp;"C"&amp;COLUMN(A20),0))</f>
        <v>20061</v>
      </c>
      <c r="B22" s="2">
        <f t="shared" ref="B22" ca="1" si="36">IF(INDIRECT("代对表!R"&amp;ROW(B20)&amp;"C"&amp;COLUMN(B20),0)="","",INDIRECT("代对表!R"&amp;ROW(B20)&amp;"C"&amp;COLUMN(B20),0))</f>
        <v>1</v>
      </c>
      <c r="C22" s="2" t="str">
        <f t="shared" ca="1" si="3"/>
        <v>轩辕战场</v>
      </c>
      <c r="D22" s="3">
        <f t="shared" ca="1" si="1"/>
        <v>2006</v>
      </c>
      <c r="E22" s="3">
        <f t="shared" ca="1" si="1"/>
        <v>2005</v>
      </c>
    </row>
    <row r="23" spans="1:5" s="7" customFormat="1" ht="16.5" x14ac:dyDescent="0.15">
      <c r="A23" s="2">
        <f t="shared" ref="A23" ca="1" si="37">IF(INDIRECT("代对表!R"&amp;ROW(A21)&amp;"C"&amp;COLUMN(A21),0)="","",INDIRECT("代对表!R"&amp;ROW(A21)&amp;"C"&amp;COLUMN(A21),0))</f>
        <v>20062</v>
      </c>
      <c r="B23" s="2">
        <f t="shared" ref="B23" ca="1" si="38">IF(INDIRECT("代对表!R"&amp;ROW(B21)&amp;"C"&amp;COLUMN(B21),0)="","",INDIRECT("代对表!R"&amp;ROW(B21)&amp;"C"&amp;COLUMN(B21),0))</f>
        <v>1</v>
      </c>
      <c r="C23" s="2" t="str">
        <f t="shared" ca="1" si="3"/>
        <v>穷山</v>
      </c>
      <c r="D23" s="3">
        <f t="shared" ca="1" si="1"/>
        <v>2006</v>
      </c>
      <c r="E23" s="3">
        <f t="shared" ca="1" si="1"/>
        <v>2007</v>
      </c>
    </row>
    <row r="24" spans="1:5" ht="16.5" x14ac:dyDescent="0.15">
      <c r="A24" s="2">
        <f t="shared" ref="A24" ca="1" si="39">IF(INDIRECT("代对表!R"&amp;ROW(A22)&amp;"C"&amp;COLUMN(A22),0)="","",INDIRECT("代对表!R"&amp;ROW(A22)&amp;"C"&amp;COLUMN(A22),0))</f>
        <v>20071</v>
      </c>
      <c r="B24" s="2">
        <f t="shared" ref="B24" ca="1" si="40">IF(INDIRECT("代对表!R"&amp;ROW(B22)&amp;"C"&amp;COLUMN(B22),0)="","",INDIRECT("代对表!R"&amp;ROW(B22)&amp;"C"&amp;COLUMN(B22),0))</f>
        <v>1</v>
      </c>
      <c r="C24" s="2" t="str">
        <f t="shared" ca="1" si="3"/>
        <v>秋枫原</v>
      </c>
      <c r="D24" s="3">
        <f t="shared" ca="1" si="1"/>
        <v>2007</v>
      </c>
      <c r="E24" s="3">
        <f t="shared" ca="1" si="1"/>
        <v>2006</v>
      </c>
    </row>
    <row r="25" spans="1:5" ht="16.5" x14ac:dyDescent="0.15">
      <c r="A25" s="2">
        <f t="shared" ref="A25" ca="1" si="41">IF(INDIRECT("代对表!R"&amp;ROW(A23)&amp;"C"&amp;COLUMN(A23),0)="","",INDIRECT("代对表!R"&amp;ROW(A23)&amp;"C"&amp;COLUMN(A23),0))</f>
        <v>20072</v>
      </c>
      <c r="B25" s="2">
        <f t="shared" ref="B25" ca="1" si="42">IF(INDIRECT("代对表!R"&amp;ROW(B23)&amp;"C"&amp;COLUMN(B23),0)="","",INDIRECT("代对表!R"&amp;ROW(B23)&amp;"C"&amp;COLUMN(B23),0))</f>
        <v>1</v>
      </c>
      <c r="C25" s="2" t="str">
        <f t="shared" ca="1" si="3"/>
        <v>残阳营地</v>
      </c>
      <c r="D25" s="3">
        <f t="shared" ca="1" si="1"/>
        <v>2007</v>
      </c>
      <c r="E25" s="3">
        <f t="shared" ca="1" si="1"/>
        <v>2008</v>
      </c>
    </row>
    <row r="26" spans="1:5" ht="16.5" x14ac:dyDescent="0.15">
      <c r="A26" s="2">
        <f t="shared" ref="A26" ca="1" si="43">IF(INDIRECT("代对表!R"&amp;ROW(A24)&amp;"C"&amp;COLUMN(A24),0)="","",INDIRECT("代对表!R"&amp;ROW(A24)&amp;"C"&amp;COLUMN(A24),0))</f>
        <v>20073</v>
      </c>
      <c r="B26" s="2">
        <f t="shared" ref="B26" ca="1" si="44">IF(INDIRECT("代对表!R"&amp;ROW(B24)&amp;"C"&amp;COLUMN(B24),0)="","",INDIRECT("代对表!R"&amp;ROW(B24)&amp;"C"&amp;COLUMN(B24),0))</f>
        <v>1</v>
      </c>
      <c r="C26" s="2" t="str">
        <f t="shared" ca="1" si="3"/>
        <v>神印矿洞</v>
      </c>
      <c r="D26" s="3">
        <f t="shared" ca="1" si="1"/>
        <v>2007</v>
      </c>
      <c r="E26" s="3">
        <f t="shared" ca="1" si="1"/>
        <v>2011</v>
      </c>
    </row>
    <row r="27" spans="1:5" ht="16.5" x14ac:dyDescent="0.15">
      <c r="A27" s="2">
        <f t="shared" ref="A27" ca="1" si="45">IF(INDIRECT("代对表!R"&amp;ROW(A25)&amp;"C"&amp;COLUMN(A25),0)="","",INDIRECT("代对表!R"&amp;ROW(A25)&amp;"C"&amp;COLUMN(A25),0))</f>
        <v>20081</v>
      </c>
      <c r="B27" s="2">
        <f t="shared" ref="B27" ca="1" si="46">IF(INDIRECT("代对表!R"&amp;ROW(B25)&amp;"C"&amp;COLUMN(B25),0)="","",INDIRECT("代对表!R"&amp;ROW(B25)&amp;"C"&amp;COLUMN(B25),0))</f>
        <v>1</v>
      </c>
      <c r="C27" s="2" t="str">
        <f t="shared" ca="1" si="3"/>
        <v>穷山</v>
      </c>
      <c r="D27" s="3">
        <f t="shared" ca="1" si="1"/>
        <v>2008</v>
      </c>
      <c r="E27" s="3">
        <f t="shared" ca="1" si="1"/>
        <v>2007</v>
      </c>
    </row>
    <row r="28" spans="1:5" ht="16.5" x14ac:dyDescent="0.15">
      <c r="A28" s="2">
        <f t="shared" ref="A28" ca="1" si="47">IF(INDIRECT("代对表!R"&amp;ROW(A26)&amp;"C"&amp;COLUMN(A26),0)="","",INDIRECT("代对表!R"&amp;ROW(A26)&amp;"C"&amp;COLUMN(A26),0))</f>
        <v>20082</v>
      </c>
      <c r="B28" s="2">
        <f t="shared" ref="B28" ca="1" si="48">IF(INDIRECT("代对表!R"&amp;ROW(B26)&amp;"C"&amp;COLUMN(B26),0)="","",INDIRECT("代对表!R"&amp;ROW(B26)&amp;"C"&amp;COLUMN(B26),0))</f>
        <v>1</v>
      </c>
      <c r="C28" s="2" t="str">
        <f t="shared" ca="1" si="3"/>
        <v>东离草原</v>
      </c>
      <c r="D28" s="3">
        <f t="shared" ca="1" si="1"/>
        <v>2008</v>
      </c>
      <c r="E28" s="3">
        <f t="shared" ca="1" si="1"/>
        <v>2001</v>
      </c>
    </row>
    <row r="29" spans="1:5" ht="16.5" x14ac:dyDescent="0.15">
      <c r="A29" s="2">
        <f t="shared" ref="A29" ca="1" si="49">IF(INDIRECT("代对表!R"&amp;ROW(A27)&amp;"C"&amp;COLUMN(A27),0)="","",INDIRECT("代对表!R"&amp;ROW(A27)&amp;"C"&amp;COLUMN(A27),0))</f>
        <v>20091</v>
      </c>
      <c r="B29" s="2">
        <f t="shared" ref="B29" ca="1" si="50">IF(INDIRECT("代对表!R"&amp;ROW(B27)&amp;"C"&amp;COLUMN(B27),0)="","",INDIRECT("代对表!R"&amp;ROW(B27)&amp;"C"&amp;COLUMN(B27),0))</f>
        <v>1</v>
      </c>
      <c r="C29" s="2" t="str">
        <f t="shared" ca="1" si="3"/>
        <v>轩辕战场</v>
      </c>
      <c r="D29" s="3">
        <f t="shared" ca="1" si="1"/>
        <v>2009</v>
      </c>
      <c r="E29" s="3">
        <f t="shared" ca="1" si="1"/>
        <v>2005</v>
      </c>
    </row>
    <row r="30" spans="1:5" ht="16.5" x14ac:dyDescent="0.15">
      <c r="A30" s="2">
        <f t="shared" ref="A30" ca="1" si="51">IF(INDIRECT("代对表!R"&amp;ROW(A28)&amp;"C"&amp;COLUMN(A28),0)="","",INDIRECT("代对表!R"&amp;ROW(A28)&amp;"C"&amp;COLUMN(A28),0))</f>
        <v>20101</v>
      </c>
      <c r="B30" s="2">
        <f t="shared" ref="B30" ca="1" si="52">IF(INDIRECT("代对表!R"&amp;ROW(B28)&amp;"C"&amp;COLUMN(B28),0)="","",INDIRECT("代对表!R"&amp;ROW(B28)&amp;"C"&amp;COLUMN(B28),0))</f>
        <v>1</v>
      </c>
      <c r="C30" s="2" t="str">
        <f t="shared" ca="1" si="3"/>
        <v>林海</v>
      </c>
      <c r="D30" s="3">
        <f t="shared" ca="1" si="1"/>
        <v>2010</v>
      </c>
      <c r="E30" s="3">
        <f t="shared" ca="1" si="1"/>
        <v>2002</v>
      </c>
    </row>
    <row r="31" spans="1:5" ht="16.5" x14ac:dyDescent="0.15">
      <c r="A31" s="2">
        <f t="shared" ref="A31" ca="1" si="53">IF(INDIRECT("代对表!R"&amp;ROW(A29)&amp;"C"&amp;COLUMN(A29),0)="","",INDIRECT("代对表!R"&amp;ROW(A29)&amp;"C"&amp;COLUMN(A29),0))</f>
        <v>20111</v>
      </c>
      <c r="B31" s="2">
        <f t="shared" ref="B31" ca="1" si="54">IF(INDIRECT("代对表!R"&amp;ROW(B29)&amp;"C"&amp;COLUMN(B29),0)="","",INDIRECT("代对表!R"&amp;ROW(B29)&amp;"C"&amp;COLUMN(B29),0))</f>
        <v>1</v>
      </c>
      <c r="C31" s="2" t="str">
        <f t="shared" ca="1" si="3"/>
        <v>穷山</v>
      </c>
      <c r="D31" s="3">
        <f t="shared" ca="1" si="1"/>
        <v>2011</v>
      </c>
      <c r="E31" s="3">
        <f t="shared" ca="1" si="1"/>
        <v>2007</v>
      </c>
    </row>
    <row r="32" spans="1:5" ht="16.5" x14ac:dyDescent="0.15">
      <c r="A32" s="2">
        <f t="shared" ref="A32" ca="1" si="55">IF(INDIRECT("代对表!R"&amp;ROW(A30)&amp;"C"&amp;COLUMN(A30),0)="","",INDIRECT("代对表!R"&amp;ROW(A30)&amp;"C"&amp;COLUMN(A30),0))</f>
        <v>21011</v>
      </c>
      <c r="B32" s="2">
        <f t="shared" ref="B32" ca="1" si="56">IF(INDIRECT("代对表!R"&amp;ROW(B30)&amp;"C"&amp;COLUMN(B30),0)="","",INDIRECT("代对表!R"&amp;ROW(B30)&amp;"C"&amp;COLUMN(B30),0))</f>
        <v>1</v>
      </c>
      <c r="C32" s="2" t="str">
        <f t="shared" ca="1" si="3"/>
        <v>主城·溪水镇</v>
      </c>
      <c r="D32" s="3">
        <f t="shared" ca="1" si="1"/>
        <v>2101</v>
      </c>
      <c r="E32" s="3">
        <f t="shared" ca="1" si="1"/>
        <v>1001</v>
      </c>
    </row>
    <row r="33" spans="1:5" ht="16.5" x14ac:dyDescent="0.15">
      <c r="A33" s="2">
        <f t="shared" ref="A33" ca="1" si="57">IF(INDIRECT("代对表!R"&amp;ROW(A31)&amp;"C"&amp;COLUMN(A31),0)="","",INDIRECT("代对表!R"&amp;ROW(A31)&amp;"C"&amp;COLUMN(A31),0))</f>
        <v>21012</v>
      </c>
      <c r="B33" s="2">
        <f t="shared" ref="B33" ca="1" si="58">IF(INDIRECT("代对表!R"&amp;ROW(B31)&amp;"C"&amp;COLUMN(B31),0)="","",INDIRECT("代对表!R"&amp;ROW(B31)&amp;"C"&amp;COLUMN(B31),0))</f>
        <v>1</v>
      </c>
      <c r="C33" s="2" t="str">
        <f t="shared" ca="1" si="3"/>
        <v>朝歌山2</v>
      </c>
      <c r="D33" s="3">
        <f t="shared" ca="1" si="1"/>
        <v>2101</v>
      </c>
      <c r="E33" s="3">
        <f t="shared" ca="1" si="1"/>
        <v>2102</v>
      </c>
    </row>
    <row r="34" spans="1:5" ht="16.5" x14ac:dyDescent="0.15">
      <c r="A34" s="2">
        <f t="shared" ref="A34" ca="1" si="59">IF(INDIRECT("代对表!R"&amp;ROW(A32)&amp;"C"&amp;COLUMN(A32),0)="","",INDIRECT("代对表!R"&amp;ROW(A32)&amp;"C"&amp;COLUMN(A32),0))</f>
        <v>21021</v>
      </c>
      <c r="B34" s="2">
        <f t="shared" ref="B34" ca="1" si="60">IF(INDIRECT("代对表!R"&amp;ROW(B32)&amp;"C"&amp;COLUMN(B32),0)="","",INDIRECT("代对表!R"&amp;ROW(B32)&amp;"C"&amp;COLUMN(B32),0))</f>
        <v>1</v>
      </c>
      <c r="C34" s="2" t="str">
        <f t="shared" ca="1" si="3"/>
        <v>朝歌山</v>
      </c>
      <c r="D34" s="3">
        <f t="shared" ca="1" si="1"/>
        <v>2102</v>
      </c>
      <c r="E34" s="3">
        <f t="shared" ca="1" si="1"/>
        <v>2101</v>
      </c>
    </row>
    <row r="35" spans="1:5" ht="16.5" x14ac:dyDescent="0.15">
      <c r="A35" s="2">
        <f t="shared" ref="A35" ca="1" si="61">IF(INDIRECT("代对表!R"&amp;ROW(A33)&amp;"C"&amp;COLUMN(A33),0)="","",INDIRECT("代对表!R"&amp;ROW(A33)&amp;"C"&amp;COLUMN(A33),0))</f>
        <v>21022</v>
      </c>
      <c r="B35" s="2">
        <f t="shared" ref="B35" ca="1" si="62">IF(INDIRECT("代对表!R"&amp;ROW(B33)&amp;"C"&amp;COLUMN(B33),0)="","",INDIRECT("代对表!R"&amp;ROW(B33)&amp;"C"&amp;COLUMN(B33),0))</f>
        <v>1</v>
      </c>
      <c r="C35" s="2" t="str">
        <f t="shared" ca="1" si="3"/>
        <v>朝歌山3</v>
      </c>
      <c r="D35" s="3">
        <f t="shared" ca="1" si="1"/>
        <v>2102</v>
      </c>
      <c r="E35" s="3">
        <f t="shared" ca="1" si="1"/>
        <v>2103</v>
      </c>
    </row>
    <row r="36" spans="1:5" ht="16.5" x14ac:dyDescent="0.15">
      <c r="A36" s="2">
        <f t="shared" ref="A36" ca="1" si="63">IF(INDIRECT("代对表!R"&amp;ROW(A34)&amp;"C"&amp;COLUMN(A34),0)="","",INDIRECT("代对表!R"&amp;ROW(A34)&amp;"C"&amp;COLUMN(A34),0))</f>
        <v>21031</v>
      </c>
      <c r="B36" s="2">
        <f t="shared" ref="B36" ca="1" si="64">IF(INDIRECT("代对表!R"&amp;ROW(B34)&amp;"C"&amp;COLUMN(B34),0)="","",INDIRECT("代对表!R"&amp;ROW(B34)&amp;"C"&amp;COLUMN(B34),0))</f>
        <v>1</v>
      </c>
      <c r="C36" s="2" t="str">
        <f t="shared" ca="1" si="3"/>
        <v>朝歌山2</v>
      </c>
      <c r="D36" s="3">
        <f t="shared" ca="1" si="1"/>
        <v>2103</v>
      </c>
      <c r="E36" s="3">
        <f t="shared" ca="1" si="1"/>
        <v>2102</v>
      </c>
    </row>
    <row r="37" spans="1:5" ht="16.5" x14ac:dyDescent="0.15">
      <c r="A37" s="2">
        <f t="shared" ref="A37" ca="1" si="65">IF(INDIRECT("代对表!R"&amp;ROW(A35)&amp;"C"&amp;COLUMN(A35),0)="","",INDIRECT("代对表!R"&amp;ROW(A35)&amp;"C"&amp;COLUMN(A35),0))</f>
        <v>21041</v>
      </c>
      <c r="B37" s="2">
        <f t="shared" ref="B37" ca="1" si="66">IF(INDIRECT("代对表!R"&amp;ROW(B35)&amp;"C"&amp;COLUMN(B35),0)="","",INDIRECT("代对表!R"&amp;ROW(B35)&amp;"C"&amp;COLUMN(B35),0))</f>
        <v>1</v>
      </c>
      <c r="C37" s="2" t="str">
        <f t="shared" ca="1" si="3"/>
        <v>主城·溪水镇</v>
      </c>
      <c r="D37" s="3">
        <f t="shared" ca="1" si="1"/>
        <v>2104</v>
      </c>
      <c r="E37" s="3">
        <f t="shared" ca="1" si="1"/>
        <v>1001</v>
      </c>
    </row>
    <row r="38" spans="1:5" ht="16.5" x14ac:dyDescent="0.15">
      <c r="A38" s="2">
        <f t="shared" ref="A38" ca="1" si="67">IF(INDIRECT("代对表!R"&amp;ROW(A36)&amp;"C"&amp;COLUMN(A36),0)="","",INDIRECT("代对表!R"&amp;ROW(A36)&amp;"C"&amp;COLUMN(A36),0))</f>
        <v>21042</v>
      </c>
      <c r="B38" s="2">
        <f t="shared" ref="B38" ca="1" si="68">IF(INDIRECT("代对表!R"&amp;ROW(B36)&amp;"C"&amp;COLUMN(B36),0)="","",INDIRECT("代对表!R"&amp;ROW(B36)&amp;"C"&amp;COLUMN(B36),0))</f>
        <v>1</v>
      </c>
      <c r="C38" s="2" t="str">
        <f t="shared" ca="1" si="3"/>
        <v>百兽谷2</v>
      </c>
      <c r="D38" s="3">
        <f t="shared" ca="1" si="1"/>
        <v>2104</v>
      </c>
      <c r="E38" s="3">
        <f t="shared" ca="1" si="1"/>
        <v>2105</v>
      </c>
    </row>
    <row r="39" spans="1:5" ht="16.5" x14ac:dyDescent="0.15">
      <c r="A39" s="2">
        <f t="shared" ref="A39" ca="1" si="69">IF(INDIRECT("代对表!R"&amp;ROW(A37)&amp;"C"&amp;COLUMN(A37),0)="","",INDIRECT("代对表!R"&amp;ROW(A37)&amp;"C"&amp;COLUMN(A37),0))</f>
        <v>21051</v>
      </c>
      <c r="B39" s="2">
        <f t="shared" ref="B39" ca="1" si="70">IF(INDIRECT("代对表!R"&amp;ROW(B37)&amp;"C"&amp;COLUMN(B37),0)="","",INDIRECT("代对表!R"&amp;ROW(B37)&amp;"C"&amp;COLUMN(B37),0))</f>
        <v>1</v>
      </c>
      <c r="C39" s="2" t="str">
        <f t="shared" ca="1" si="3"/>
        <v>百兽谷</v>
      </c>
      <c r="D39" s="3">
        <f t="shared" ca="1" si="1"/>
        <v>2105</v>
      </c>
      <c r="E39" s="3">
        <f t="shared" ca="1" si="1"/>
        <v>2104</v>
      </c>
    </row>
    <row r="40" spans="1:5" ht="16.5" x14ac:dyDescent="0.15">
      <c r="A40" s="2">
        <f t="shared" ref="A40" ca="1" si="71">IF(INDIRECT("代对表!R"&amp;ROW(A38)&amp;"C"&amp;COLUMN(A38),0)="","",INDIRECT("代对表!R"&amp;ROW(A38)&amp;"C"&amp;COLUMN(A38),0))</f>
        <v>21052</v>
      </c>
      <c r="B40" s="2">
        <f t="shared" ref="B40" ca="1" si="72">IF(INDIRECT("代对表!R"&amp;ROW(B38)&amp;"C"&amp;COLUMN(B38),0)="","",INDIRECT("代对表!R"&amp;ROW(B38)&amp;"C"&amp;COLUMN(B38),0))</f>
        <v>1</v>
      </c>
      <c r="C40" s="2" t="str">
        <f t="shared" ca="1" si="3"/>
        <v>百兽谷3</v>
      </c>
      <c r="D40" s="3">
        <f t="shared" ca="1" si="1"/>
        <v>2105</v>
      </c>
      <c r="E40" s="3">
        <f t="shared" ca="1" si="1"/>
        <v>2106</v>
      </c>
    </row>
    <row r="41" spans="1:5" ht="16.5" x14ac:dyDescent="0.15">
      <c r="A41" s="2">
        <f t="shared" ref="A41" ca="1" si="73">IF(INDIRECT("代对表!R"&amp;ROW(A39)&amp;"C"&amp;COLUMN(A39),0)="","",INDIRECT("代对表!R"&amp;ROW(A39)&amp;"C"&amp;COLUMN(A39),0))</f>
        <v>21061</v>
      </c>
      <c r="B41" s="2">
        <f t="shared" ref="B41" ca="1" si="74">IF(INDIRECT("代对表!R"&amp;ROW(B39)&amp;"C"&amp;COLUMN(B39),0)="","",INDIRECT("代对表!R"&amp;ROW(B39)&amp;"C"&amp;COLUMN(B39),0))</f>
        <v>1</v>
      </c>
      <c r="C41" s="2" t="str">
        <f t="shared" ca="1" si="3"/>
        <v>百兽谷2</v>
      </c>
      <c r="D41" s="3">
        <f t="shared" ca="1" si="1"/>
        <v>2106</v>
      </c>
      <c r="E41" s="3">
        <f t="shared" ca="1" si="1"/>
        <v>2105</v>
      </c>
    </row>
    <row r="42" spans="1:5" ht="16.5" x14ac:dyDescent="0.15">
      <c r="A42" s="2">
        <f t="shared" ref="A42" ca="1" si="75">IF(INDIRECT("代对表!R"&amp;ROW(A40)&amp;"C"&amp;COLUMN(A40),0)="","",INDIRECT("代对表!R"&amp;ROW(A40)&amp;"C"&amp;COLUMN(A40),0))</f>
        <v>21062</v>
      </c>
      <c r="B42" s="2">
        <f t="shared" ref="B42" ca="1" si="76">IF(INDIRECT("代对表!R"&amp;ROW(B40)&amp;"C"&amp;COLUMN(B40),0)="","",INDIRECT("代对表!R"&amp;ROW(B40)&amp;"C"&amp;COLUMN(B40),0))</f>
        <v>1</v>
      </c>
      <c r="C42" s="2" t="str">
        <f t="shared" ca="1" si="3"/>
        <v>葬龙原</v>
      </c>
      <c r="D42" s="3">
        <f t="shared" ca="1" si="1"/>
        <v>2106</v>
      </c>
      <c r="E42" s="3">
        <f t="shared" ca="1" si="1"/>
        <v>2107</v>
      </c>
    </row>
    <row r="43" spans="1:5" ht="16.5" x14ac:dyDescent="0.15">
      <c r="A43" s="2">
        <f t="shared" ref="A43" ca="1" si="77">IF(INDIRECT("代对表!R"&amp;ROW(A41)&amp;"C"&amp;COLUMN(A41),0)="","",INDIRECT("代对表!R"&amp;ROW(A41)&amp;"C"&amp;COLUMN(A41),0))</f>
        <v>21071</v>
      </c>
      <c r="B43" s="2">
        <f t="shared" ref="B43" ca="1" si="78">IF(INDIRECT("代对表!R"&amp;ROW(B41)&amp;"C"&amp;COLUMN(B41),0)="","",INDIRECT("代对表!R"&amp;ROW(B41)&amp;"C"&amp;COLUMN(B41),0))</f>
        <v>1</v>
      </c>
      <c r="C43" s="2" t="str">
        <f t="shared" ca="1" si="3"/>
        <v>百兽谷3</v>
      </c>
      <c r="D43" s="3">
        <f t="shared" ca="1" si="1"/>
        <v>2107</v>
      </c>
      <c r="E43" s="3">
        <f t="shared" ca="1" si="1"/>
        <v>2106</v>
      </c>
    </row>
    <row r="44" spans="1:5" ht="16.5" x14ac:dyDescent="0.15">
      <c r="A44" s="2">
        <f t="shared" ref="A44" ca="1" si="79">IF(INDIRECT("代对表!R"&amp;ROW(A42)&amp;"C"&amp;COLUMN(A42),0)="","",INDIRECT("代对表!R"&amp;ROW(A42)&amp;"C"&amp;COLUMN(A42),0))</f>
        <v>21072</v>
      </c>
      <c r="B44" s="2">
        <f t="shared" ref="B44" ca="1" si="80">IF(INDIRECT("代对表!R"&amp;ROW(B42)&amp;"C"&amp;COLUMN(B42),0)="","",INDIRECT("代对表!R"&amp;ROW(B42)&amp;"C"&amp;COLUMN(B42),0))</f>
        <v>1</v>
      </c>
      <c r="C44" s="2" t="str">
        <f t="shared" ca="1" si="3"/>
        <v>葬龙原2</v>
      </c>
      <c r="D44" s="3">
        <f t="shared" ca="1" si="1"/>
        <v>2107</v>
      </c>
      <c r="E44" s="3">
        <f t="shared" ca="1" si="1"/>
        <v>2108</v>
      </c>
    </row>
    <row r="45" spans="1:5" ht="16.5" x14ac:dyDescent="0.15">
      <c r="A45" s="2">
        <f t="shared" ref="A45" ca="1" si="81">IF(INDIRECT("代对表!R"&amp;ROW(A43)&amp;"C"&amp;COLUMN(A43),0)="","",INDIRECT("代对表!R"&amp;ROW(A43)&amp;"C"&amp;COLUMN(A43),0))</f>
        <v>21081</v>
      </c>
      <c r="B45" s="2">
        <f t="shared" ref="B45" ca="1" si="82">IF(INDIRECT("代对表!R"&amp;ROW(B43)&amp;"C"&amp;COLUMN(B43),0)="","",INDIRECT("代对表!R"&amp;ROW(B43)&amp;"C"&amp;COLUMN(B43),0))</f>
        <v>1</v>
      </c>
      <c r="C45" s="2" t="str">
        <f t="shared" ca="1" si="3"/>
        <v>葬龙原</v>
      </c>
      <c r="D45" s="3">
        <f t="shared" ca="1" si="1"/>
        <v>2108</v>
      </c>
      <c r="E45" s="3">
        <f t="shared" ca="1" si="1"/>
        <v>2107</v>
      </c>
    </row>
    <row r="46" spans="1:5" ht="16.5" x14ac:dyDescent="0.15">
      <c r="A46" s="2">
        <f t="shared" ref="A46" ca="1" si="83">IF(INDIRECT("代对表!R"&amp;ROW(A44)&amp;"C"&amp;COLUMN(A44),0)="","",INDIRECT("代对表!R"&amp;ROW(A44)&amp;"C"&amp;COLUMN(A44),0))</f>
        <v>21082</v>
      </c>
      <c r="B46" s="2">
        <f t="shared" ref="B46" ca="1" si="84">IF(INDIRECT("代对表!R"&amp;ROW(B44)&amp;"C"&amp;COLUMN(B44),0)="","",INDIRECT("代对表!R"&amp;ROW(B44)&amp;"C"&amp;COLUMN(B44),0))</f>
        <v>1</v>
      </c>
      <c r="C46" s="2" t="str">
        <f t="shared" ca="1" si="3"/>
        <v>葬龙原3</v>
      </c>
      <c r="D46" s="3">
        <f t="shared" ca="1" si="1"/>
        <v>2108</v>
      </c>
      <c r="E46" s="3">
        <f t="shared" ca="1" si="1"/>
        <v>2109</v>
      </c>
    </row>
    <row r="47" spans="1:5" ht="16.5" x14ac:dyDescent="0.15">
      <c r="A47" s="2">
        <f t="shared" ref="A47" ca="1" si="85">IF(INDIRECT("代对表!R"&amp;ROW(A45)&amp;"C"&amp;COLUMN(A45),0)="","",INDIRECT("代对表!R"&amp;ROW(A45)&amp;"C"&amp;COLUMN(A45),0))</f>
        <v>21091</v>
      </c>
      <c r="B47" s="2">
        <f t="shared" ref="B47" ca="1" si="86">IF(INDIRECT("代对表!R"&amp;ROW(B45)&amp;"C"&amp;COLUMN(B45),0)="","",INDIRECT("代对表!R"&amp;ROW(B45)&amp;"C"&amp;COLUMN(B45),0))</f>
        <v>1</v>
      </c>
      <c r="C47" s="2" t="str">
        <f t="shared" ca="1" si="3"/>
        <v>葬龙原2</v>
      </c>
      <c r="D47" s="3">
        <f t="shared" ca="1" si="1"/>
        <v>2109</v>
      </c>
      <c r="E47" s="3">
        <f t="shared" ca="1" si="1"/>
        <v>2108</v>
      </c>
    </row>
    <row r="48" spans="1:5" ht="16.5" x14ac:dyDescent="0.15">
      <c r="A48" s="2">
        <f t="shared" ref="A48" ca="1" si="87">IF(INDIRECT("代对表!R"&amp;ROW(A46)&amp;"C"&amp;COLUMN(A46),0)="","",INDIRECT("代对表!R"&amp;ROW(A46)&amp;"C"&amp;COLUMN(A46),0))</f>
        <v>21092</v>
      </c>
      <c r="B48" s="2">
        <f t="shared" ref="B48" ca="1" si="88">IF(INDIRECT("代对表!R"&amp;ROW(B46)&amp;"C"&amp;COLUMN(B46),0)="","",INDIRECT("代对表!R"&amp;ROW(B46)&amp;"C"&amp;COLUMN(B46),0))</f>
        <v>1</v>
      </c>
      <c r="C48" s="2" t="str">
        <f t="shared" ca="1" si="3"/>
        <v>宁海洲</v>
      </c>
      <c r="D48" s="3">
        <f t="shared" ca="1" si="1"/>
        <v>2109</v>
      </c>
      <c r="E48" s="3">
        <f t="shared" ca="1" si="1"/>
        <v>2110</v>
      </c>
    </row>
    <row r="49" spans="1:5" ht="16.5" x14ac:dyDescent="0.15">
      <c r="A49" s="2">
        <f t="shared" ref="A49" ca="1" si="89">IF(INDIRECT("代对表!R"&amp;ROW(A47)&amp;"C"&amp;COLUMN(A47),0)="","",INDIRECT("代对表!R"&amp;ROW(A47)&amp;"C"&amp;COLUMN(A47),0))</f>
        <v>21101</v>
      </c>
      <c r="B49" s="2">
        <f t="shared" ref="B49" ca="1" si="90">IF(INDIRECT("代对表!R"&amp;ROW(B47)&amp;"C"&amp;COLUMN(B47),0)="","",INDIRECT("代对表!R"&amp;ROW(B47)&amp;"C"&amp;COLUMN(B47),0))</f>
        <v>1</v>
      </c>
      <c r="C49" s="2" t="str">
        <f t="shared" ca="1" si="3"/>
        <v>葬龙原3</v>
      </c>
      <c r="D49" s="3">
        <f t="shared" ca="1" si="1"/>
        <v>2110</v>
      </c>
      <c r="E49" s="3">
        <f t="shared" ca="1" si="1"/>
        <v>2109</v>
      </c>
    </row>
    <row r="50" spans="1:5" ht="16.5" x14ac:dyDescent="0.15">
      <c r="A50" s="2">
        <f t="shared" ref="A50" ca="1" si="91">IF(INDIRECT("代对表!R"&amp;ROW(A48)&amp;"C"&amp;COLUMN(A48),0)="","",INDIRECT("代对表!R"&amp;ROW(A48)&amp;"C"&amp;COLUMN(A48),0))</f>
        <v>21102</v>
      </c>
      <c r="B50" s="2">
        <f t="shared" ref="B50" ca="1" si="92">IF(INDIRECT("代对表!R"&amp;ROW(B48)&amp;"C"&amp;COLUMN(B48),0)="","",INDIRECT("代对表!R"&amp;ROW(B48)&amp;"C"&amp;COLUMN(B48),0))</f>
        <v>1</v>
      </c>
      <c r="C50" s="2" t="str">
        <f t="shared" ca="1" si="3"/>
        <v>宁海洲2</v>
      </c>
      <c r="D50" s="3">
        <f t="shared" ca="1" si="1"/>
        <v>2110</v>
      </c>
      <c r="E50" s="3">
        <f t="shared" ca="1" si="1"/>
        <v>2111</v>
      </c>
    </row>
    <row r="51" spans="1:5" ht="16.5" x14ac:dyDescent="0.15">
      <c r="A51" s="2">
        <f t="shared" ref="A51" ca="1" si="93">IF(INDIRECT("代对表!R"&amp;ROW(A49)&amp;"C"&amp;COLUMN(A49),0)="","",INDIRECT("代对表!R"&amp;ROW(A49)&amp;"C"&amp;COLUMN(A49),0))</f>
        <v>21111</v>
      </c>
      <c r="B51" s="2">
        <f t="shared" ref="B51:B55" ca="1" si="94">IF(INDIRECT("代对表!R"&amp;ROW(B49)&amp;"C"&amp;COLUMN(B49),0)="","",INDIRECT("代对表!R"&amp;ROW(B49)&amp;"C"&amp;COLUMN(B49),0))</f>
        <v>1</v>
      </c>
      <c r="C51" s="2" t="str">
        <f t="shared" ca="1" si="3"/>
        <v>宁海洲</v>
      </c>
      <c r="D51" s="3">
        <f t="shared" ca="1" si="1"/>
        <v>2111</v>
      </c>
      <c r="E51" s="3">
        <f t="shared" ca="1" si="1"/>
        <v>2110</v>
      </c>
    </row>
    <row r="52" spans="1:5" ht="16.5" x14ac:dyDescent="0.15">
      <c r="A52" s="2">
        <f t="shared" ref="A52" ca="1" si="95">IF(INDIRECT("代对表!R"&amp;ROW(A50)&amp;"C"&amp;COLUMN(A50),0)="","",INDIRECT("代对表!R"&amp;ROW(A50)&amp;"C"&amp;COLUMN(A50),0))</f>
        <v>21112</v>
      </c>
      <c r="B52" s="2">
        <f t="shared" ca="1" si="94"/>
        <v>1</v>
      </c>
      <c r="C52" s="2" t="str">
        <f t="shared" ca="1" si="3"/>
        <v>宁海洲3</v>
      </c>
      <c r="D52" s="3">
        <f t="shared" ca="1" si="1"/>
        <v>2111</v>
      </c>
      <c r="E52" s="3">
        <f t="shared" ca="1" si="1"/>
        <v>2112</v>
      </c>
    </row>
    <row r="53" spans="1:5" ht="16.5" x14ac:dyDescent="0.15">
      <c r="A53" s="2">
        <f t="shared" ref="A53" ca="1" si="96">IF(INDIRECT("代对表!R"&amp;ROW(A51)&amp;"C"&amp;COLUMN(A51),0)="","",INDIRECT("代对表!R"&amp;ROW(A51)&amp;"C"&amp;COLUMN(A51),0))</f>
        <v>21121</v>
      </c>
      <c r="B53" s="2">
        <f t="shared" ca="1" si="94"/>
        <v>1</v>
      </c>
      <c r="C53" s="2" t="str">
        <f t="shared" ca="1" si="3"/>
        <v>宁海洲2</v>
      </c>
      <c r="D53" s="3">
        <f t="shared" ca="1" si="1"/>
        <v>2112</v>
      </c>
      <c r="E53" s="3">
        <f t="shared" ca="1" si="1"/>
        <v>2111</v>
      </c>
    </row>
    <row r="54" spans="1:5" ht="16.5" x14ac:dyDescent="0.15">
      <c r="A54" s="2">
        <f t="shared" ref="A54" ca="1" si="97">IF(INDIRECT("代对表!R"&amp;ROW(A52)&amp;"C"&amp;COLUMN(A52),0)="","",INDIRECT("代对表!R"&amp;ROW(A52)&amp;"C"&amp;COLUMN(A52),0))</f>
        <v>21131</v>
      </c>
      <c r="B54" s="2">
        <f t="shared" ca="1" si="94"/>
        <v>1</v>
      </c>
      <c r="C54" s="2" t="str">
        <f t="shared" ca="1" si="3"/>
        <v>主城·溪水镇</v>
      </c>
      <c r="D54" s="3">
        <f t="shared" ca="1" si="1"/>
        <v>2113</v>
      </c>
      <c r="E54" s="3">
        <f t="shared" ca="1" si="1"/>
        <v>1001</v>
      </c>
    </row>
    <row r="55" spans="1:5" ht="16.5" x14ac:dyDescent="0.15">
      <c r="A55" s="2">
        <f t="shared" ref="A55" ca="1" si="98">IF(INDIRECT("代对表!R"&amp;ROW(A53)&amp;"C"&amp;COLUMN(A53),0)="","",INDIRECT("代对表!R"&amp;ROW(A53)&amp;"C"&amp;COLUMN(A53),0))</f>
        <v>21132</v>
      </c>
      <c r="B55" s="2">
        <f t="shared" ca="1" si="94"/>
        <v>1</v>
      </c>
      <c r="C55" s="2" t="str">
        <f t="shared" ca="1" si="3"/>
        <v>恒古冰崖2</v>
      </c>
      <c r="D55" s="3">
        <f t="shared" ca="1" si="1"/>
        <v>2113</v>
      </c>
      <c r="E55" s="3">
        <f t="shared" ca="1" si="1"/>
        <v>2114</v>
      </c>
    </row>
    <row r="56" spans="1:5" ht="16.5" x14ac:dyDescent="0.15">
      <c r="A56" s="2">
        <f t="shared" ref="A56" ca="1" si="99">IF(INDIRECT("代对表!R"&amp;ROW(A54)&amp;"C"&amp;COLUMN(A54),0)="","",INDIRECT("代对表!R"&amp;ROW(A54)&amp;"C"&amp;COLUMN(A54),0))</f>
        <v>21141</v>
      </c>
      <c r="B56" s="2">
        <f t="shared" ref="B56" ca="1" si="100">IF(INDIRECT("代对表!R"&amp;ROW(B54)&amp;"C"&amp;COLUMN(B54),0)="","",INDIRECT("代对表!R"&amp;ROW(B54)&amp;"C"&amp;COLUMN(B54),0))</f>
        <v>1</v>
      </c>
      <c r="C56" s="2" t="str">
        <f t="shared" ca="1" si="3"/>
        <v>恒古冰崖</v>
      </c>
      <c r="D56" s="3">
        <f t="shared" ref="D56:E58" ca="1" si="101">IF(INDIRECT("代对表!R"&amp;ROW(C54)&amp;"C"&amp;COLUMN(C54),0)="","",INDIRECT("代对表!R"&amp;ROW(C54)&amp;"C"&amp;COLUMN(C54),0))</f>
        <v>2114</v>
      </c>
      <c r="E56" s="3">
        <f t="shared" ca="1" si="101"/>
        <v>2113</v>
      </c>
    </row>
    <row r="57" spans="1:5" ht="16.5" x14ac:dyDescent="0.15">
      <c r="A57" s="2">
        <f t="shared" ref="A57" ca="1" si="102">IF(INDIRECT("代对表!R"&amp;ROW(A55)&amp;"C"&amp;COLUMN(A55),0)="","",INDIRECT("代对表!R"&amp;ROW(A55)&amp;"C"&amp;COLUMN(A55),0))</f>
        <v>21142</v>
      </c>
      <c r="B57" s="2">
        <f t="shared" ref="B57" ca="1" si="103">IF(INDIRECT("代对表!R"&amp;ROW(B55)&amp;"C"&amp;COLUMN(B55),0)="","",INDIRECT("代对表!R"&amp;ROW(B55)&amp;"C"&amp;COLUMN(B55),0))</f>
        <v>1</v>
      </c>
      <c r="C57" s="2" t="str">
        <f t="shared" ca="1" si="3"/>
        <v>恒古冰崖3</v>
      </c>
      <c r="D57" s="3">
        <f t="shared" ca="1" si="101"/>
        <v>2114</v>
      </c>
      <c r="E57" s="3">
        <f t="shared" ca="1" si="101"/>
        <v>2115</v>
      </c>
    </row>
    <row r="58" spans="1:5" ht="16.5" x14ac:dyDescent="0.15">
      <c r="A58" s="2">
        <f t="shared" ref="A58" ca="1" si="104">IF(INDIRECT("代对表!R"&amp;ROW(A56)&amp;"C"&amp;COLUMN(A56),0)="","",INDIRECT("代对表!R"&amp;ROW(A56)&amp;"C"&amp;COLUMN(A56),0))</f>
        <v>21151</v>
      </c>
      <c r="B58" s="2">
        <f t="shared" ref="B58" ca="1" si="105">IF(INDIRECT("代对表!R"&amp;ROW(B56)&amp;"C"&amp;COLUMN(B56),0)="","",INDIRECT("代对表!R"&amp;ROW(B56)&amp;"C"&amp;COLUMN(B56),0))</f>
        <v>1</v>
      </c>
      <c r="C58" s="2" t="str">
        <f t="shared" ca="1" si="3"/>
        <v>恒古冰崖2</v>
      </c>
      <c r="D58" s="3">
        <f t="shared" ca="1" si="101"/>
        <v>2115</v>
      </c>
      <c r="E58" s="3">
        <f t="shared" ca="1" si="101"/>
        <v>2114</v>
      </c>
    </row>
    <row r="59" spans="1:5" ht="16.5" x14ac:dyDescent="0.15">
      <c r="A59" s="4"/>
      <c r="B59" s="2"/>
      <c r="C59" s="3"/>
      <c r="D59" s="3"/>
      <c r="E59" s="3"/>
    </row>
    <row r="60" spans="1:5" ht="16.5" x14ac:dyDescent="0.15">
      <c r="A60" s="4"/>
      <c r="B60" s="2"/>
      <c r="C60" s="3"/>
      <c r="D60" s="3"/>
      <c r="E60" s="3"/>
    </row>
    <row r="61" spans="1:5" ht="16.5" x14ac:dyDescent="0.15">
      <c r="A61" s="4"/>
      <c r="B61" s="2"/>
      <c r="C61" s="3"/>
      <c r="D61" s="3"/>
      <c r="E61" s="3"/>
    </row>
    <row r="62" spans="1:5" ht="16.5" x14ac:dyDescent="0.15">
      <c r="A62" s="4"/>
      <c r="B62" s="2"/>
      <c r="C62" s="3"/>
      <c r="D62" s="3"/>
      <c r="E62" s="3"/>
    </row>
  </sheetData>
  <phoneticPr fontId="3" type="noConversion"/>
  <conditionalFormatting sqref="A77:A1048576 A1:A3">
    <cfRule type="duplicateValues" dxfId="1" priority="5"/>
  </conditionalFormatting>
  <conditionalFormatting sqref="A59:A6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zoomScaleNormal="100" workbookViewId="0">
      <selection activeCell="H56" sqref="A1:H56"/>
    </sheetView>
  </sheetViews>
  <sheetFormatPr defaultRowHeight="13.5" x14ac:dyDescent="0.15"/>
  <cols>
    <col min="1" max="1" width="8.375" bestFit="1" customWidth="1"/>
    <col min="2" max="2" width="11.75" bestFit="1" customWidth="1"/>
    <col min="3" max="3" width="9.25" bestFit="1" customWidth="1"/>
    <col min="4" max="4" width="26.75" customWidth="1"/>
    <col min="5" max="7" width="18.75" bestFit="1" customWidth="1"/>
    <col min="8" max="8" width="12.125" customWidth="1"/>
    <col min="9" max="9" width="18.375" bestFit="1" customWidth="1"/>
  </cols>
  <sheetData>
    <row r="1" spans="1:9" ht="16.5" x14ac:dyDescent="0.3">
      <c r="A1" s="12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</row>
    <row r="2" spans="1:9" ht="16.5" x14ac:dyDescent="0.15">
      <c r="A2" s="13">
        <f t="shared" ref="A2:B2" ca="1" si="0">IF(INDIRECT("代对表!R"&amp;ROW(A2)&amp;"C"&amp;COLUMN(A2),0)="","",INDIRECT("代对表!R"&amp;ROW(A2)&amp;"C"&amp;COLUMN(A2),0))</f>
        <v>10011</v>
      </c>
      <c r="B2" s="13">
        <f t="shared" ca="1" si="0"/>
        <v>1</v>
      </c>
      <c r="C2" s="13">
        <f ca="1">IF(INDIRECT("代对表!R"&amp;ROW(D2)&amp;"C"&amp;COLUMN(D2),0)="","",INDIRECT("代对表!R"&amp;ROW(D2)&amp;"C"&amp;COLUMN(D2),0))</f>
        <v>2001</v>
      </c>
      <c r="D2" s="13" t="str">
        <f ca="1">IF(INDIRECT("代对表!R"&amp;ROW(E2)&amp;"C"&amp;COLUMN(E2),0)="","",INDIRECT("代对表!R"&amp;ROW(E2)&amp;"C"&amp;COLUMN(E2),0))</f>
        <v>8.55,0.8,9.04</v>
      </c>
      <c r="E2" s="13">
        <f ca="1">IF(INDIRECT("代对表!R"&amp;ROW(F2)&amp;"C"&amp;COLUMN(F2),0)="","",INDIRECT("代对表!R"&amp;ROW(F2)&amp;"C"&amp;COLUMN(F2),0))</f>
        <v>10011</v>
      </c>
      <c r="F2" s="13" t="str">
        <f t="shared" ref="F2" ca="1" si="1">IF(INDIRECT("代对表!R"&amp;ROW(G2)&amp;"C"&amp;COLUMN(G2),0)="","",INDIRECT("代对表!R"&amp;ROW(G2)&amp;"C"&amp;COLUMN(G2),0))</f>
        <v>东离草原</v>
      </c>
      <c r="G2" s="13">
        <f t="shared" ref="G2:G33" ca="1" si="2">IF(INDIRECT("代对表!R"&amp;ROW(C2)&amp;"C"&amp;COLUMN(C2),0)="","",INDIRECT("代对表!R"&amp;ROW(C2)&amp;"C"&amp;COLUMN(C2),0))</f>
        <v>1001</v>
      </c>
      <c r="H2" s="13" t="str">
        <f ca="1">IF(INDIRECT("代对表!R"&amp;ROW(H2)&amp;"C"&amp;COLUMN(H2),0)="","",INDIRECT("代对表!R"&amp;ROW(H2)&amp;"C"&amp;COLUMN(H2),0))</f>
        <v>Door</v>
      </c>
    </row>
    <row r="3" spans="1:9" ht="16.5" x14ac:dyDescent="0.15">
      <c r="A3" s="13">
        <f t="shared" ref="A3:B29" ca="1" si="3">IF(INDIRECT("代对表!R"&amp;ROW(A3)&amp;"C"&amp;COLUMN(A3),0)="","",INDIRECT("代对表!R"&amp;ROW(A3)&amp;"C"&amp;COLUMN(A3),0))</f>
        <v>10012</v>
      </c>
      <c r="B3" s="13">
        <f t="shared" ca="1" si="3"/>
        <v>1</v>
      </c>
      <c r="C3" s="13">
        <f t="shared" ref="C3:F53" ca="1" si="4">IF(INDIRECT("代对表!R"&amp;ROW(D3)&amp;"C"&amp;COLUMN(D3),0)="","",INDIRECT("代对表!R"&amp;ROW(D3)&amp;"C"&amp;COLUMN(D3),0))</f>
        <v>321</v>
      </c>
      <c r="D3" s="13" t="str">
        <f t="shared" ca="1" si="4"/>
        <v>0,0,0</v>
      </c>
      <c r="E3" s="13">
        <f t="shared" ref="E3:E34" ca="1" si="5">IF(INDIRECT("代对表!R"&amp;ROW(F3)&amp;"C"&amp;COLUMN(F3),0)="","",INDIRECT("代对表!R"&amp;ROW(F3)&amp;"C"&amp;COLUMN(F3),0))</f>
        <v>10012</v>
      </c>
      <c r="F3" s="13" t="str">
        <f t="shared" ca="1" si="4"/>
        <v>组队副本</v>
      </c>
      <c r="G3" s="13">
        <f t="shared" ca="1" si="2"/>
        <v>1001</v>
      </c>
      <c r="H3" s="13" t="str">
        <f t="shared" ref="H3:H66" ca="1" si="6">IF(INDIRECT("代对表!R"&amp;ROW(H3)&amp;"C"&amp;COLUMN(H3),0)="","",INDIRECT("代对表!R"&amp;ROW(H3)&amp;"C"&amp;COLUMN(H3),0))</f>
        <v>Door</v>
      </c>
    </row>
    <row r="4" spans="1:9" ht="16.5" x14ac:dyDescent="0.15">
      <c r="A4" s="13">
        <f t="shared" ca="1" si="3"/>
        <v>10013</v>
      </c>
      <c r="B4" s="13">
        <f t="shared" ca="1" si="3"/>
        <v>1</v>
      </c>
      <c r="C4" s="13">
        <f t="shared" ca="1" si="4"/>
        <v>2104</v>
      </c>
      <c r="D4" s="13" t="str">
        <f t="shared" ca="1" si="4"/>
        <v>18.57,3.32,26.42</v>
      </c>
      <c r="E4" s="13">
        <f t="shared" ca="1" si="5"/>
        <v>10013</v>
      </c>
      <c r="F4" s="13" t="str">
        <f t="shared" ca="1" si="4"/>
        <v>百兽谷</v>
      </c>
      <c r="G4" s="13">
        <f t="shared" ca="1" si="2"/>
        <v>1001</v>
      </c>
      <c r="H4" s="13" t="str">
        <f t="shared" ca="1" si="6"/>
        <v>Door</v>
      </c>
      <c r="I4" s="36"/>
    </row>
    <row r="5" spans="1:9" ht="16.5" x14ac:dyDescent="0.15">
      <c r="A5" s="13">
        <f t="shared" ca="1" si="3"/>
        <v>10014</v>
      </c>
      <c r="B5" s="13">
        <f t="shared" ca="1" si="3"/>
        <v>1</v>
      </c>
      <c r="C5" s="13">
        <f t="shared" ca="1" si="4"/>
        <v>2101</v>
      </c>
      <c r="D5" s="13" t="str">
        <f t="shared" ca="1" si="4"/>
        <v>41.94,1.1,25.06</v>
      </c>
      <c r="E5" s="13">
        <f t="shared" ca="1" si="5"/>
        <v>10014</v>
      </c>
      <c r="F5" s="13" t="str">
        <f t="shared" ca="1" si="4"/>
        <v>朝歌山</v>
      </c>
      <c r="G5" s="13">
        <f t="shared" ca="1" si="2"/>
        <v>1001</v>
      </c>
      <c r="H5" s="13" t="str">
        <f t="shared" ca="1" si="6"/>
        <v>Door</v>
      </c>
      <c r="I5" s="36"/>
    </row>
    <row r="6" spans="1:9" ht="16.5" x14ac:dyDescent="0.15">
      <c r="A6" s="13">
        <f t="shared" ca="1" si="3"/>
        <v>10015</v>
      </c>
      <c r="B6" s="13">
        <f t="shared" ca="1" si="3"/>
        <v>1</v>
      </c>
      <c r="C6" s="13">
        <f t="shared" ca="1" si="4"/>
        <v>2113</v>
      </c>
      <c r="D6" s="13" t="str">
        <f t="shared" ca="1" si="4"/>
        <v>22.3,2.08,49.09</v>
      </c>
      <c r="E6" s="13">
        <f t="shared" ca="1" si="5"/>
        <v>10015</v>
      </c>
      <c r="F6" s="13" t="str">
        <f t="shared" ca="1" si="4"/>
        <v>恒古冰崖</v>
      </c>
      <c r="G6" s="13">
        <f t="shared" ca="1" si="2"/>
        <v>1001</v>
      </c>
      <c r="H6" s="13" t="str">
        <f t="shared" ca="1" si="6"/>
        <v>Door</v>
      </c>
      <c r="I6" s="36"/>
    </row>
    <row r="7" spans="1:9" ht="16.5" x14ac:dyDescent="0.15">
      <c r="A7" s="13">
        <f t="shared" ca="1" si="3"/>
        <v>20011</v>
      </c>
      <c r="B7" s="13">
        <f t="shared" ca="1" si="3"/>
        <v>1</v>
      </c>
      <c r="C7" s="13">
        <f t="shared" ca="1" si="4"/>
        <v>1001</v>
      </c>
      <c r="D7" s="13" t="str">
        <f t="shared" ca="1" si="4"/>
        <v>10.76,0.5,18.84</v>
      </c>
      <c r="E7" s="13">
        <f t="shared" ca="1" si="5"/>
        <v>20011</v>
      </c>
      <c r="F7" s="13" t="str">
        <f t="shared" ca="1" si="4"/>
        <v>溪水镇</v>
      </c>
      <c r="G7" s="13">
        <f t="shared" ca="1" si="2"/>
        <v>2001</v>
      </c>
      <c r="H7" s="13" t="str">
        <f t="shared" ca="1" si="6"/>
        <v>Door</v>
      </c>
      <c r="I7" s="36"/>
    </row>
    <row r="8" spans="1:9" ht="16.5" x14ac:dyDescent="0.15">
      <c r="A8" s="13">
        <f t="shared" ca="1" si="3"/>
        <v>20012</v>
      </c>
      <c r="B8" s="13">
        <f t="shared" ca="1" si="3"/>
        <v>1</v>
      </c>
      <c r="C8" s="13">
        <f t="shared" ca="1" si="4"/>
        <v>2002</v>
      </c>
      <c r="D8" s="13" t="str">
        <f t="shared" ca="1" si="4"/>
        <v>49.58,1.15,49.19</v>
      </c>
      <c r="E8" s="13">
        <f t="shared" ca="1" si="5"/>
        <v>20012</v>
      </c>
      <c r="F8" s="13" t="str">
        <f t="shared" ca="1" si="4"/>
        <v>林海</v>
      </c>
      <c r="G8" s="13">
        <f t="shared" ca="1" si="2"/>
        <v>2001</v>
      </c>
      <c r="H8" s="13" t="str">
        <f t="shared" ca="1" si="6"/>
        <v>Door</v>
      </c>
    </row>
    <row r="9" spans="1:9" ht="16.5" x14ac:dyDescent="0.15">
      <c r="A9" s="13">
        <f t="shared" ca="1" si="3"/>
        <v>20013</v>
      </c>
      <c r="B9" s="13">
        <f t="shared" ca="1" si="3"/>
        <v>1</v>
      </c>
      <c r="C9" s="13">
        <f t="shared" ca="1" si="4"/>
        <v>2008</v>
      </c>
      <c r="D9" s="13" t="str">
        <f t="shared" ca="1" si="4"/>
        <v>40.41,1.2,13.8</v>
      </c>
      <c r="E9" s="13">
        <f t="shared" ca="1" si="5"/>
        <v>20013</v>
      </c>
      <c r="F9" s="13" t="str">
        <f t="shared" ca="1" si="4"/>
        <v>残阳营地</v>
      </c>
      <c r="G9" s="13">
        <f t="shared" ca="1" si="2"/>
        <v>2001</v>
      </c>
      <c r="H9" s="13" t="str">
        <f t="shared" ca="1" si="6"/>
        <v>Door</v>
      </c>
    </row>
    <row r="10" spans="1:9" ht="16.5" x14ac:dyDescent="0.15">
      <c r="A10" s="13">
        <f t="shared" ca="1" si="3"/>
        <v>20021</v>
      </c>
      <c r="B10" s="13">
        <f t="shared" ca="1" si="3"/>
        <v>1</v>
      </c>
      <c r="C10" s="13">
        <f t="shared" ca="1" si="4"/>
        <v>2001</v>
      </c>
      <c r="D10" s="13" t="str">
        <f t="shared" ca="1" si="4"/>
        <v>21.85,0.8,54.75</v>
      </c>
      <c r="E10" s="13">
        <f t="shared" ca="1" si="5"/>
        <v>20021</v>
      </c>
      <c r="F10" s="13" t="str">
        <f t="shared" ca="1" si="4"/>
        <v>东离草原</v>
      </c>
      <c r="G10" s="13">
        <f t="shared" ca="1" si="2"/>
        <v>2002</v>
      </c>
      <c r="H10" s="13" t="str">
        <f t="shared" ca="1" si="6"/>
        <v>Door</v>
      </c>
    </row>
    <row r="11" spans="1:9" ht="16.5" x14ac:dyDescent="0.15">
      <c r="A11" s="13">
        <f t="shared" ca="1" si="3"/>
        <v>20022</v>
      </c>
      <c r="B11" s="13">
        <f t="shared" ca="1" si="3"/>
        <v>1</v>
      </c>
      <c r="C11" s="13">
        <f t="shared" ca="1" si="4"/>
        <v>2003</v>
      </c>
      <c r="D11" s="13" t="str">
        <f t="shared" ca="1" si="4"/>
        <v xml:space="preserve">53,1,26 </v>
      </c>
      <c r="E11" s="13">
        <f t="shared" ca="1" si="5"/>
        <v>20022</v>
      </c>
      <c r="F11" s="13" t="str">
        <f t="shared" ca="1" si="4"/>
        <v>苍秀岭</v>
      </c>
      <c r="G11" s="13">
        <f t="shared" ca="1" si="2"/>
        <v>2002</v>
      </c>
      <c r="H11" s="13" t="str">
        <f t="shared" ca="1" si="6"/>
        <v>Door</v>
      </c>
      <c r="I11" s="36"/>
    </row>
    <row r="12" spans="1:9" ht="16.5" x14ac:dyDescent="0.15">
      <c r="A12" s="13">
        <f t="shared" ca="1" si="3"/>
        <v>20023</v>
      </c>
      <c r="B12" s="13">
        <f t="shared" ca="1" si="3"/>
        <v>1</v>
      </c>
      <c r="C12" s="13">
        <f t="shared" ca="1" si="4"/>
        <v>2010</v>
      </c>
      <c r="D12" s="13" t="str">
        <f t="shared" ca="1" si="4"/>
        <v>12.54,0,59</v>
      </c>
      <c r="E12" s="13">
        <f t="shared" ca="1" si="5"/>
        <v>20023</v>
      </c>
      <c r="F12" s="13" t="str">
        <f t="shared" ca="1" si="4"/>
        <v>灵石矿洞</v>
      </c>
      <c r="G12" s="13">
        <f t="shared" ca="1" si="2"/>
        <v>2002</v>
      </c>
      <c r="H12" s="13" t="str">
        <f t="shared" ca="1" si="6"/>
        <v>Door</v>
      </c>
    </row>
    <row r="13" spans="1:9" ht="16.5" x14ac:dyDescent="0.15">
      <c r="A13" s="13">
        <f t="shared" ca="1" si="3"/>
        <v>20031</v>
      </c>
      <c r="B13" s="13">
        <f t="shared" ca="1" si="3"/>
        <v>1</v>
      </c>
      <c r="C13" s="13">
        <f t="shared" ca="1" si="4"/>
        <v>2002</v>
      </c>
      <c r="D13" s="13" t="str">
        <f t="shared" ca="1" si="4"/>
        <v>12.84,1.3,27.66</v>
      </c>
      <c r="E13" s="13">
        <f t="shared" ca="1" si="5"/>
        <v>20031</v>
      </c>
      <c r="F13" s="13" t="str">
        <f t="shared" ca="1" si="4"/>
        <v>林海</v>
      </c>
      <c r="G13" s="13">
        <f t="shared" ca="1" si="2"/>
        <v>2003</v>
      </c>
      <c r="H13" s="13" t="str">
        <f t="shared" ca="1" si="6"/>
        <v>Door</v>
      </c>
    </row>
    <row r="14" spans="1:9" ht="16.5" x14ac:dyDescent="0.15">
      <c r="A14" s="13">
        <f t="shared" ca="1" si="3"/>
        <v>20032</v>
      </c>
      <c r="B14" s="13">
        <f t="shared" ca="1" si="3"/>
        <v>1</v>
      </c>
      <c r="C14" s="13">
        <f t="shared" ca="1" si="4"/>
        <v>2004</v>
      </c>
      <c r="D14" s="13" t="str">
        <f t="shared" ca="1" si="4"/>
        <v>57.62,1,42.48</v>
      </c>
      <c r="E14" s="13">
        <f t="shared" ca="1" si="5"/>
        <v>20032</v>
      </c>
      <c r="F14" s="13" t="str">
        <f t="shared" ca="1" si="4"/>
        <v>昆仑</v>
      </c>
      <c r="G14" s="13">
        <f t="shared" ca="1" si="2"/>
        <v>2003</v>
      </c>
      <c r="H14" s="13" t="str">
        <f t="shared" ca="1" si="6"/>
        <v>Door</v>
      </c>
    </row>
    <row r="15" spans="1:9" ht="16.5" x14ac:dyDescent="0.15">
      <c r="A15" s="13">
        <f t="shared" ca="1" si="3"/>
        <v>20041</v>
      </c>
      <c r="B15" s="13">
        <f t="shared" ca="1" si="3"/>
        <v>1</v>
      </c>
      <c r="C15" s="13">
        <f t="shared" ca="1" si="4"/>
        <v>2003</v>
      </c>
      <c r="D15" s="13" t="str">
        <f t="shared" ca="1" si="4"/>
        <v>11.41,1,16.65</v>
      </c>
      <c r="E15" s="13">
        <f t="shared" ca="1" si="5"/>
        <v>20041</v>
      </c>
      <c r="F15" s="13" t="str">
        <f t="shared" ca="1" si="4"/>
        <v>苍秀岭</v>
      </c>
      <c r="G15" s="13">
        <f t="shared" ca="1" si="2"/>
        <v>2004</v>
      </c>
      <c r="H15" s="13" t="str">
        <f t="shared" ca="1" si="6"/>
        <v>Door</v>
      </c>
    </row>
    <row r="16" spans="1:9" ht="16.5" x14ac:dyDescent="0.15">
      <c r="A16" s="13">
        <f t="shared" ca="1" si="3"/>
        <v>20042</v>
      </c>
      <c r="B16" s="13">
        <f t="shared" ca="1" si="3"/>
        <v>1</v>
      </c>
      <c r="C16" s="13">
        <f t="shared" ca="1" si="4"/>
        <v>2005</v>
      </c>
      <c r="D16" s="13" t="str">
        <f t="shared" ca="1" si="4"/>
        <v>40.37,1.3,69.67</v>
      </c>
      <c r="E16" s="13">
        <f t="shared" ca="1" si="5"/>
        <v>20042</v>
      </c>
      <c r="F16" s="13" t="str">
        <f t="shared" ca="1" si="4"/>
        <v>轩辕战场</v>
      </c>
      <c r="G16" s="13">
        <f t="shared" ca="1" si="2"/>
        <v>2004</v>
      </c>
      <c r="H16" s="13" t="str">
        <f t="shared" ca="1" si="6"/>
        <v>Door</v>
      </c>
      <c r="I16" s="36"/>
    </row>
    <row r="17" spans="1:9" ht="16.5" x14ac:dyDescent="0.15">
      <c r="A17" s="13">
        <f t="shared" ca="1" si="3"/>
        <v>20051</v>
      </c>
      <c r="B17" s="13">
        <f t="shared" ca="1" si="3"/>
        <v>1</v>
      </c>
      <c r="C17" s="13">
        <f t="shared" ca="1" si="4"/>
        <v>2004</v>
      </c>
      <c r="D17" s="13" t="str">
        <f t="shared" ca="1" si="4"/>
        <v>8.66,0.13,46.86</v>
      </c>
      <c r="E17" s="13">
        <f t="shared" ca="1" si="5"/>
        <v>20051</v>
      </c>
      <c r="F17" s="13" t="str">
        <f t="shared" ca="1" si="4"/>
        <v>昆仑</v>
      </c>
      <c r="G17" s="13">
        <f t="shared" ca="1" si="2"/>
        <v>2005</v>
      </c>
      <c r="H17" s="13" t="str">
        <f t="shared" ca="1" si="6"/>
        <v>Door</v>
      </c>
    </row>
    <row r="18" spans="1:9" ht="16.5" x14ac:dyDescent="0.15">
      <c r="A18" s="13">
        <f t="shared" ca="1" si="3"/>
        <v>20052</v>
      </c>
      <c r="B18" s="13">
        <f t="shared" ca="1" si="3"/>
        <v>1</v>
      </c>
      <c r="C18" s="13">
        <f t="shared" ca="1" si="4"/>
        <v>2006</v>
      </c>
      <c r="D18" s="13" t="str">
        <f t="shared" ca="1" si="4"/>
        <v>77.8,-1.89,29.18</v>
      </c>
      <c r="E18" s="13">
        <f t="shared" ca="1" si="5"/>
        <v>20052</v>
      </c>
      <c r="F18" s="13" t="str">
        <f t="shared" ca="1" si="4"/>
        <v>秋枫原</v>
      </c>
      <c r="G18" s="13">
        <f t="shared" ca="1" si="2"/>
        <v>2005</v>
      </c>
      <c r="H18" s="13" t="str">
        <f t="shared" ca="1" si="6"/>
        <v>Door</v>
      </c>
      <c r="I18" s="36"/>
    </row>
    <row r="19" spans="1:9" ht="16.5" x14ac:dyDescent="0.15">
      <c r="A19" s="13">
        <f t="shared" ca="1" si="3"/>
        <v>20053</v>
      </c>
      <c r="B19" s="13">
        <f t="shared" ca="1" si="3"/>
        <v>1</v>
      </c>
      <c r="C19" s="13">
        <f t="shared" ca="1" si="4"/>
        <v>2009</v>
      </c>
      <c r="D19" s="13" t="str">
        <f t="shared" ca="1" si="4"/>
        <v>72.55,1.1,54.47</v>
      </c>
      <c r="E19" s="13">
        <f t="shared" ca="1" si="5"/>
        <v>20053</v>
      </c>
      <c r="F19" s="13" t="str">
        <f t="shared" ca="1" si="4"/>
        <v>伏羲陵</v>
      </c>
      <c r="G19" s="13">
        <f t="shared" ca="1" si="2"/>
        <v>2005</v>
      </c>
      <c r="H19" s="13" t="str">
        <f t="shared" ca="1" si="6"/>
        <v>Door</v>
      </c>
      <c r="I19" s="36"/>
    </row>
    <row r="20" spans="1:9" ht="16.5" x14ac:dyDescent="0.15">
      <c r="A20" s="13">
        <f t="shared" ca="1" si="3"/>
        <v>20061</v>
      </c>
      <c r="B20" s="13">
        <f t="shared" ca="1" si="3"/>
        <v>1</v>
      </c>
      <c r="C20" s="13">
        <f t="shared" ca="1" si="4"/>
        <v>2005</v>
      </c>
      <c r="D20" s="13" t="str">
        <f t="shared" ca="1" si="4"/>
        <v>104,1.3,33.02</v>
      </c>
      <c r="E20" s="13">
        <f t="shared" ca="1" si="5"/>
        <v>20061</v>
      </c>
      <c r="F20" s="13" t="str">
        <f t="shared" ca="1" si="4"/>
        <v>轩辕战场</v>
      </c>
      <c r="G20" s="13">
        <f t="shared" ca="1" si="2"/>
        <v>2006</v>
      </c>
      <c r="H20" s="13" t="str">
        <f t="shared" ca="1" si="6"/>
        <v>Door</v>
      </c>
    </row>
    <row r="21" spans="1:9" ht="16.5" x14ac:dyDescent="0.15">
      <c r="A21" s="13">
        <f t="shared" ca="1" si="3"/>
        <v>20062</v>
      </c>
      <c r="B21" s="13">
        <f t="shared" ca="1" si="3"/>
        <v>1</v>
      </c>
      <c r="C21" s="13">
        <f t="shared" ca="1" si="4"/>
        <v>2007</v>
      </c>
      <c r="D21" s="13" t="str">
        <f t="shared" ca="1" si="4"/>
        <v>20.5,1.2,21</v>
      </c>
      <c r="E21" s="13">
        <f t="shared" ca="1" si="5"/>
        <v>20062</v>
      </c>
      <c r="F21" s="13" t="str">
        <f t="shared" ca="1" si="4"/>
        <v>穷山</v>
      </c>
      <c r="G21" s="13">
        <f t="shared" ca="1" si="2"/>
        <v>2006</v>
      </c>
      <c r="H21" s="13" t="str">
        <f t="shared" ca="1" si="6"/>
        <v>Door</v>
      </c>
      <c r="I21" s="36"/>
    </row>
    <row r="22" spans="1:9" ht="16.5" x14ac:dyDescent="0.15">
      <c r="A22" s="13">
        <f t="shared" ca="1" si="3"/>
        <v>20071</v>
      </c>
      <c r="B22" s="13">
        <f t="shared" ca="1" si="3"/>
        <v>1</v>
      </c>
      <c r="C22" s="13">
        <f t="shared" ca="1" si="4"/>
        <v>2006</v>
      </c>
      <c r="D22" s="13" t="str">
        <f t="shared" ca="1" si="4"/>
        <v>15.2,2.36,63.2</v>
      </c>
      <c r="E22" s="13">
        <f t="shared" ca="1" si="5"/>
        <v>20071</v>
      </c>
      <c r="F22" s="13" t="str">
        <f t="shared" ca="1" si="4"/>
        <v>秋枫原</v>
      </c>
      <c r="G22" s="13">
        <f t="shared" ca="1" si="2"/>
        <v>2007</v>
      </c>
      <c r="H22" s="13" t="str">
        <f t="shared" ca="1" si="6"/>
        <v>Door</v>
      </c>
    </row>
    <row r="23" spans="1:9" ht="16.5" x14ac:dyDescent="0.15">
      <c r="A23" s="13">
        <f t="shared" ca="1" si="3"/>
        <v>20072</v>
      </c>
      <c r="B23" s="13">
        <f t="shared" ca="1" si="3"/>
        <v>1</v>
      </c>
      <c r="C23" s="13">
        <f t="shared" ca="1" si="4"/>
        <v>2008</v>
      </c>
      <c r="D23" s="13" t="str">
        <f t="shared" ca="1" si="4"/>
        <v>19.55,1.2,24.66</v>
      </c>
      <c r="E23" s="13">
        <f t="shared" ca="1" si="5"/>
        <v>20072</v>
      </c>
      <c r="F23" s="13" t="str">
        <f t="shared" ca="1" si="4"/>
        <v>残阳营地</v>
      </c>
      <c r="G23" s="13">
        <f t="shared" ca="1" si="2"/>
        <v>2007</v>
      </c>
      <c r="H23" s="13" t="str">
        <f t="shared" ca="1" si="6"/>
        <v>Door</v>
      </c>
    </row>
    <row r="24" spans="1:9" ht="16.5" x14ac:dyDescent="0.15">
      <c r="A24" s="13">
        <f t="shared" ca="1" si="3"/>
        <v>20073</v>
      </c>
      <c r="B24" s="13">
        <f t="shared" ca="1" si="3"/>
        <v>1</v>
      </c>
      <c r="C24" s="13">
        <f t="shared" ca="1" si="4"/>
        <v>2011</v>
      </c>
      <c r="D24" s="13" t="str">
        <f t="shared" ca="1" si="4"/>
        <v>30.52,0.06,50.62</v>
      </c>
      <c r="E24" s="13">
        <f t="shared" ca="1" si="5"/>
        <v>20073</v>
      </c>
      <c r="F24" s="13" t="str">
        <f t="shared" ca="1" si="4"/>
        <v>神印矿洞</v>
      </c>
      <c r="G24" s="13">
        <f t="shared" ca="1" si="2"/>
        <v>2007</v>
      </c>
      <c r="H24" s="13" t="str">
        <f t="shared" ca="1" si="6"/>
        <v>Door</v>
      </c>
      <c r="I24" s="36"/>
    </row>
    <row r="25" spans="1:9" ht="16.5" x14ac:dyDescent="0.15">
      <c r="A25" s="13">
        <f t="shared" ca="1" si="3"/>
        <v>20081</v>
      </c>
      <c r="B25" s="13">
        <f t="shared" ca="1" si="3"/>
        <v>1</v>
      </c>
      <c r="C25" s="13">
        <f t="shared" ca="1" si="4"/>
        <v>2007</v>
      </c>
      <c r="D25" s="13" t="str">
        <f t="shared" ca="1" si="4"/>
        <v>40.79,1.2,56.50</v>
      </c>
      <c r="E25" s="13">
        <f t="shared" ca="1" si="5"/>
        <v>20081</v>
      </c>
      <c r="F25" s="13" t="str">
        <f t="shared" ca="1" si="4"/>
        <v>穷山</v>
      </c>
      <c r="G25" s="13">
        <f t="shared" ca="1" si="2"/>
        <v>2008</v>
      </c>
      <c r="H25" s="13" t="str">
        <f t="shared" ca="1" si="6"/>
        <v>Door</v>
      </c>
      <c r="I25" s="36"/>
    </row>
    <row r="26" spans="1:9" ht="16.5" x14ac:dyDescent="0.15">
      <c r="A26" s="13">
        <f t="shared" ca="1" si="3"/>
        <v>20082</v>
      </c>
      <c r="B26" s="13">
        <f t="shared" ca="1" si="3"/>
        <v>1</v>
      </c>
      <c r="C26" s="13">
        <f t="shared" ca="1" si="4"/>
        <v>2001</v>
      </c>
      <c r="D26" s="13" t="str">
        <f t="shared" ca="1" si="4"/>
        <v>51,0.8,34.03</v>
      </c>
      <c r="E26" s="13">
        <f t="shared" ca="1" si="5"/>
        <v>20082</v>
      </c>
      <c r="F26" s="13" t="str">
        <f t="shared" ca="1" si="4"/>
        <v>东离草原</v>
      </c>
      <c r="G26" s="13">
        <f t="shared" ca="1" si="2"/>
        <v>2008</v>
      </c>
      <c r="H26" s="13" t="str">
        <f t="shared" ca="1" si="6"/>
        <v>Door</v>
      </c>
    </row>
    <row r="27" spans="1:9" ht="16.5" x14ac:dyDescent="0.15">
      <c r="A27" s="13">
        <f t="shared" ca="1" si="3"/>
        <v>20091</v>
      </c>
      <c r="B27" s="13">
        <f t="shared" ca="1" si="3"/>
        <v>1</v>
      </c>
      <c r="C27" s="13">
        <f t="shared" ca="1" si="4"/>
        <v>2005</v>
      </c>
      <c r="D27" s="13" t="str">
        <f t="shared" ca="1" si="4"/>
        <v>91.12,1.3,74.37</v>
      </c>
      <c r="E27" s="13">
        <f t="shared" ca="1" si="5"/>
        <v>20091</v>
      </c>
      <c r="F27" s="13" t="str">
        <f t="shared" ca="1" si="4"/>
        <v>轩辕战场</v>
      </c>
      <c r="G27" s="13">
        <f t="shared" ca="1" si="2"/>
        <v>2009</v>
      </c>
      <c r="H27" s="13" t="str">
        <f t="shared" ca="1" si="6"/>
        <v>Door</v>
      </c>
      <c r="I27" s="36"/>
    </row>
    <row r="28" spans="1:9" ht="16.5" x14ac:dyDescent="0.15">
      <c r="A28" s="13">
        <f t="shared" ca="1" si="3"/>
        <v>20101</v>
      </c>
      <c r="B28" s="13">
        <f t="shared" ca="1" si="3"/>
        <v>1</v>
      </c>
      <c r="C28" s="13">
        <f t="shared" ca="1" si="4"/>
        <v>2002</v>
      </c>
      <c r="D28" s="13" t="str">
        <f t="shared" ca="1" si="4"/>
        <v>55,1.15,21.48</v>
      </c>
      <c r="E28" s="13">
        <f t="shared" ca="1" si="5"/>
        <v>20101</v>
      </c>
      <c r="F28" s="13" t="str">
        <f t="shared" ca="1" si="4"/>
        <v>林海</v>
      </c>
      <c r="G28" s="13">
        <f t="shared" ca="1" si="2"/>
        <v>2010</v>
      </c>
      <c r="H28" s="13" t="str">
        <f t="shared" ca="1" si="6"/>
        <v>Door</v>
      </c>
      <c r="I28" s="36"/>
    </row>
    <row r="29" spans="1:9" ht="16.5" x14ac:dyDescent="0.15">
      <c r="A29" s="13">
        <f t="shared" ca="1" si="3"/>
        <v>20111</v>
      </c>
      <c r="B29" s="13">
        <f t="shared" ca="1" si="3"/>
        <v>1</v>
      </c>
      <c r="C29" s="13">
        <f t="shared" ca="1" si="4"/>
        <v>2007</v>
      </c>
      <c r="D29" s="35" t="str">
        <f t="shared" ref="D29:F29" ca="1" si="7">IF(INDIRECT("代对表!R"&amp;ROW(E29)&amp;"C"&amp;COLUMN(E29),0)="","",INDIRECT("代对表!R"&amp;ROW(E29)&amp;"C"&amp;COLUMN(E29),0))</f>
        <v>37,1.2,19</v>
      </c>
      <c r="E29" s="13">
        <f t="shared" ca="1" si="5"/>
        <v>20111</v>
      </c>
      <c r="F29" s="13" t="str">
        <f t="shared" ca="1" si="7"/>
        <v>穷山</v>
      </c>
      <c r="G29" s="13">
        <f t="shared" ca="1" si="2"/>
        <v>2011</v>
      </c>
      <c r="H29" s="13" t="str">
        <f t="shared" ca="1" si="6"/>
        <v>Door</v>
      </c>
    </row>
    <row r="30" spans="1:9" ht="16.5" x14ac:dyDescent="0.15">
      <c r="A30" s="13">
        <f t="shared" ref="A30:B51" ca="1" si="8">IF(INDIRECT("代对表!R"&amp;ROW(A30)&amp;"C"&amp;COLUMN(A30),0)="","",INDIRECT("代对表!R"&amp;ROW(A30)&amp;"C"&amp;COLUMN(A30),0))</f>
        <v>21011</v>
      </c>
      <c r="B30" s="13">
        <f t="shared" ca="1" si="8"/>
        <v>1</v>
      </c>
      <c r="C30" s="13">
        <f t="shared" ca="1" si="4"/>
        <v>1001</v>
      </c>
      <c r="D30" s="35" t="str">
        <f t="shared" ref="D30:F30" ca="1" si="9">IF(INDIRECT("代对表!R"&amp;ROW(E30)&amp;"C"&amp;COLUMN(E30),0)="","",INDIRECT("代对表!R"&amp;ROW(E30)&amp;"C"&amp;COLUMN(E30),0))</f>
        <v>38.80,-5,63.77</v>
      </c>
      <c r="E30" s="13">
        <f t="shared" ca="1" si="5"/>
        <v>21011</v>
      </c>
      <c r="F30" s="13" t="str">
        <f t="shared" ca="1" si="9"/>
        <v>主城·溪水镇</v>
      </c>
      <c r="G30" s="13">
        <f t="shared" ca="1" si="2"/>
        <v>2101</v>
      </c>
      <c r="H30" s="13" t="str">
        <f t="shared" ca="1" si="6"/>
        <v>Door</v>
      </c>
      <c r="I30" s="36"/>
    </row>
    <row r="31" spans="1:9" ht="16.5" x14ac:dyDescent="0.15">
      <c r="A31" s="13">
        <f t="shared" ca="1" si="8"/>
        <v>21012</v>
      </c>
      <c r="B31" s="13">
        <f t="shared" ca="1" si="8"/>
        <v>1</v>
      </c>
      <c r="C31" s="13">
        <f t="shared" ca="1" si="4"/>
        <v>2102</v>
      </c>
      <c r="D31" s="35" t="str">
        <f t="shared" ref="D31:F31" ca="1" si="10">IF(INDIRECT("代对表!R"&amp;ROW(E31)&amp;"C"&amp;COLUMN(E31),0)="","",INDIRECT("代对表!R"&amp;ROW(E31)&amp;"C"&amp;COLUMN(E31),0))</f>
        <v>19.23,1.51,77.9</v>
      </c>
      <c r="E31" s="13">
        <f t="shared" ca="1" si="5"/>
        <v>21012</v>
      </c>
      <c r="F31" s="13" t="str">
        <f t="shared" ca="1" si="10"/>
        <v>朝歌山2</v>
      </c>
      <c r="G31" s="13">
        <f t="shared" ca="1" si="2"/>
        <v>2101</v>
      </c>
      <c r="H31" s="13" t="str">
        <f t="shared" ca="1" si="6"/>
        <v>Door</v>
      </c>
      <c r="I31" s="36"/>
    </row>
    <row r="32" spans="1:9" ht="16.5" x14ac:dyDescent="0.15">
      <c r="A32" s="13">
        <f t="shared" ca="1" si="8"/>
        <v>21021</v>
      </c>
      <c r="B32" s="13">
        <f t="shared" ca="1" si="8"/>
        <v>1</v>
      </c>
      <c r="C32" s="13">
        <f t="shared" ca="1" si="4"/>
        <v>2101</v>
      </c>
      <c r="D32" s="35" t="str">
        <f t="shared" ref="D32:F32" ca="1" si="11">IF(INDIRECT("代对表!R"&amp;ROW(E32)&amp;"C"&amp;COLUMN(E32),0)="","",INDIRECT("代对表!R"&amp;ROW(E32)&amp;"C"&amp;COLUMN(E32),0))</f>
        <v>92,-1,85.1</v>
      </c>
      <c r="E32" s="13">
        <f t="shared" ca="1" si="5"/>
        <v>21021</v>
      </c>
      <c r="F32" s="13" t="str">
        <f t="shared" ca="1" si="11"/>
        <v>朝歌山</v>
      </c>
      <c r="G32" s="13">
        <f t="shared" ca="1" si="2"/>
        <v>2102</v>
      </c>
      <c r="H32" s="13" t="str">
        <f t="shared" ca="1" si="6"/>
        <v>Door</v>
      </c>
    </row>
    <row r="33" spans="1:9" ht="16.5" x14ac:dyDescent="0.15">
      <c r="A33" s="13">
        <f t="shared" ca="1" si="8"/>
        <v>21022</v>
      </c>
      <c r="B33" s="13">
        <f t="shared" ca="1" si="8"/>
        <v>1</v>
      </c>
      <c r="C33" s="13">
        <f t="shared" ca="1" si="4"/>
        <v>2103</v>
      </c>
      <c r="D33" s="35" t="str">
        <f t="shared" ref="D33:F33" ca="1" si="12">IF(INDIRECT("代对表!R"&amp;ROW(E33)&amp;"C"&amp;COLUMN(E33),0)="","",INDIRECT("代对表!R"&amp;ROW(E33)&amp;"C"&amp;COLUMN(E33),0))</f>
        <v>36.76,2.3,12.91</v>
      </c>
      <c r="E33" s="13">
        <f t="shared" ca="1" si="5"/>
        <v>21022</v>
      </c>
      <c r="F33" s="13" t="str">
        <f t="shared" ca="1" si="12"/>
        <v>朝歌山3</v>
      </c>
      <c r="G33" s="13">
        <f t="shared" ca="1" si="2"/>
        <v>2102</v>
      </c>
      <c r="H33" s="13" t="str">
        <f t="shared" ca="1" si="6"/>
        <v>Door</v>
      </c>
      <c r="I33" s="36"/>
    </row>
    <row r="34" spans="1:9" ht="16.5" x14ac:dyDescent="0.15">
      <c r="A34" s="13">
        <f t="shared" ca="1" si="8"/>
        <v>21031</v>
      </c>
      <c r="B34" s="13">
        <f t="shared" ca="1" si="8"/>
        <v>1</v>
      </c>
      <c r="C34" s="13">
        <f t="shared" ca="1" si="4"/>
        <v>2102</v>
      </c>
      <c r="D34" s="35" t="str">
        <f t="shared" ref="D34:F34" ca="1" si="13">IF(INDIRECT("代对表!R"&amp;ROW(E34)&amp;"C"&amp;COLUMN(E34),0)="","",INDIRECT("代对表!R"&amp;ROW(E34)&amp;"C"&amp;COLUMN(E34),0))</f>
        <v>103.05,2.46,18.52</v>
      </c>
      <c r="E34" s="13">
        <f t="shared" ca="1" si="5"/>
        <v>21031</v>
      </c>
      <c r="F34" s="13" t="str">
        <f t="shared" ca="1" si="13"/>
        <v>朝歌山2</v>
      </c>
      <c r="G34" s="13">
        <f t="shared" ref="G34:G64" ca="1" si="14">IF(INDIRECT("代对表!R"&amp;ROW(C34)&amp;"C"&amp;COLUMN(C34),0)="","",INDIRECT("代对表!R"&amp;ROW(C34)&amp;"C"&amp;COLUMN(C34),0))</f>
        <v>2103</v>
      </c>
      <c r="H34" s="13" t="str">
        <f t="shared" ca="1" si="6"/>
        <v>Door</v>
      </c>
      <c r="I34" s="36"/>
    </row>
    <row r="35" spans="1:9" ht="16.5" x14ac:dyDescent="0.15">
      <c r="A35" s="13">
        <f t="shared" ca="1" si="8"/>
        <v>21041</v>
      </c>
      <c r="B35" s="13">
        <f t="shared" ca="1" si="8"/>
        <v>1</v>
      </c>
      <c r="C35" s="13">
        <f t="shared" ca="1" si="4"/>
        <v>1001</v>
      </c>
      <c r="D35" s="35" t="str">
        <f t="shared" ref="D35:F35" ca="1" si="15">IF(INDIRECT("代对表!R"&amp;ROW(E35)&amp;"C"&amp;COLUMN(E35),0)="","",INDIRECT("代对表!R"&amp;ROW(E35)&amp;"C"&amp;COLUMN(E35),0))</f>
        <v>71.26,2,21.74</v>
      </c>
      <c r="E35" s="13">
        <f t="shared" ca="1" si="15"/>
        <v>21041</v>
      </c>
      <c r="F35" s="13" t="str">
        <f t="shared" ca="1" si="15"/>
        <v>主城·溪水镇</v>
      </c>
      <c r="G35" s="13">
        <f t="shared" ca="1" si="14"/>
        <v>2104</v>
      </c>
      <c r="H35" s="13" t="str">
        <f t="shared" ca="1" si="6"/>
        <v>Door</v>
      </c>
    </row>
    <row r="36" spans="1:9" ht="16.5" x14ac:dyDescent="0.15">
      <c r="A36" s="13">
        <f t="shared" ca="1" si="8"/>
        <v>21042</v>
      </c>
      <c r="B36" s="13">
        <f t="shared" ca="1" si="8"/>
        <v>1</v>
      </c>
      <c r="C36" s="13">
        <f t="shared" ca="1" si="4"/>
        <v>2105</v>
      </c>
      <c r="D36" s="35" t="str">
        <f t="shared" ref="D36:F36" ca="1" si="16">IF(INDIRECT("代对表!R"&amp;ROW(E36)&amp;"C"&amp;COLUMN(E36),0)="","",INDIRECT("代对表!R"&amp;ROW(E36)&amp;"C"&amp;COLUMN(E36),0))</f>
        <v>26.12,-1.96,18.82</v>
      </c>
      <c r="E36" s="13">
        <f t="shared" ca="1" si="16"/>
        <v>21042</v>
      </c>
      <c r="F36" s="13" t="str">
        <f t="shared" ca="1" si="16"/>
        <v>百兽谷2</v>
      </c>
      <c r="G36" s="13">
        <f t="shared" ca="1" si="14"/>
        <v>2104</v>
      </c>
      <c r="H36" s="13" t="str">
        <f t="shared" ca="1" si="6"/>
        <v>Door</v>
      </c>
      <c r="I36" s="36"/>
    </row>
    <row r="37" spans="1:9" ht="16.5" x14ac:dyDescent="0.15">
      <c r="A37" s="13">
        <f t="shared" ca="1" si="8"/>
        <v>21051</v>
      </c>
      <c r="B37" s="13">
        <f t="shared" ca="1" si="8"/>
        <v>1</v>
      </c>
      <c r="C37" s="13">
        <f t="shared" ca="1" si="4"/>
        <v>2104</v>
      </c>
      <c r="D37" s="35" t="str">
        <f t="shared" ref="D37:F37" ca="1" si="17">IF(INDIRECT("代对表!R"&amp;ROW(E37)&amp;"C"&amp;COLUMN(E37),0)="","",INDIRECT("代对表!R"&amp;ROW(E37)&amp;"C"&amp;COLUMN(E37),0))</f>
        <v>75.58,3.04,28.48</v>
      </c>
      <c r="E37" s="13">
        <f t="shared" ca="1" si="17"/>
        <v>21051</v>
      </c>
      <c r="F37" s="13" t="str">
        <f t="shared" ca="1" si="17"/>
        <v>百兽谷</v>
      </c>
      <c r="G37" s="13">
        <f t="shared" ca="1" si="14"/>
        <v>2105</v>
      </c>
      <c r="H37" s="13" t="str">
        <f t="shared" ca="1" si="6"/>
        <v>Door</v>
      </c>
    </row>
    <row r="38" spans="1:9" ht="16.5" x14ac:dyDescent="0.15">
      <c r="A38" s="13">
        <f t="shared" ca="1" si="8"/>
        <v>21052</v>
      </c>
      <c r="B38" s="13">
        <f t="shared" ca="1" si="8"/>
        <v>1</v>
      </c>
      <c r="C38" s="13">
        <f t="shared" ca="1" si="4"/>
        <v>2106</v>
      </c>
      <c r="D38" s="35" t="str">
        <f t="shared" ref="D38:F38" ca="1" si="18">IF(INDIRECT("代对表!R"&amp;ROW(E38)&amp;"C"&amp;COLUMN(E38),0)="","",INDIRECT("代对表!R"&amp;ROW(E38)&amp;"C"&amp;COLUMN(E38),0))</f>
        <v>43.9,1.83,22.41</v>
      </c>
      <c r="E38" s="13">
        <f t="shared" ca="1" si="18"/>
        <v>21052</v>
      </c>
      <c r="F38" s="13" t="str">
        <f t="shared" ca="1" si="18"/>
        <v>百兽谷3</v>
      </c>
      <c r="G38" s="13">
        <f t="shared" ca="1" si="14"/>
        <v>2105</v>
      </c>
      <c r="H38" s="13" t="str">
        <f t="shared" ca="1" si="6"/>
        <v>Door</v>
      </c>
      <c r="I38" s="36"/>
    </row>
    <row r="39" spans="1:9" ht="16.5" x14ac:dyDescent="0.15">
      <c r="A39" s="13">
        <f t="shared" ca="1" si="8"/>
        <v>21061</v>
      </c>
      <c r="B39" s="13">
        <f t="shared" ca="1" si="8"/>
        <v>1</v>
      </c>
      <c r="C39" s="13">
        <f t="shared" ca="1" si="4"/>
        <v>2105</v>
      </c>
      <c r="D39" s="35" t="str">
        <f t="shared" ref="D39:F39" ca="1" si="19">IF(INDIRECT("代对表!R"&amp;ROW(E39)&amp;"C"&amp;COLUMN(E39),0)="","",INDIRECT("代对表!R"&amp;ROW(E39)&amp;"C"&amp;COLUMN(E39),0))</f>
        <v>32.5,-3.5,74.66</v>
      </c>
      <c r="E39" s="13">
        <f t="shared" ca="1" si="19"/>
        <v>21061</v>
      </c>
      <c r="F39" s="13" t="str">
        <f t="shared" ca="1" si="19"/>
        <v>百兽谷2</v>
      </c>
      <c r="G39" s="13">
        <f t="shared" ca="1" si="14"/>
        <v>2106</v>
      </c>
      <c r="H39" s="13" t="str">
        <f t="shared" ca="1" si="6"/>
        <v>Door</v>
      </c>
    </row>
    <row r="40" spans="1:9" ht="16.5" x14ac:dyDescent="0.15">
      <c r="A40" s="13">
        <f t="shared" ca="1" si="8"/>
        <v>21062</v>
      </c>
      <c r="B40" s="13">
        <f t="shared" ca="1" si="8"/>
        <v>1</v>
      </c>
      <c r="C40" s="13">
        <f t="shared" ca="1" si="4"/>
        <v>2107</v>
      </c>
      <c r="D40" s="35" t="str">
        <f t="shared" ref="D40:F40" ca="1" si="20">IF(INDIRECT("代对表!R"&amp;ROW(E40)&amp;"C"&amp;COLUMN(E40),0)="","",INDIRECT("代对表!R"&amp;ROW(E40)&amp;"C"&amp;COLUMN(E40),0))</f>
        <v>55.55,1.08,10.68</v>
      </c>
      <c r="E40" s="13">
        <f t="shared" ca="1" si="20"/>
        <v>21062</v>
      </c>
      <c r="F40" s="13" t="str">
        <f t="shared" ca="1" si="20"/>
        <v>葬龙原</v>
      </c>
      <c r="G40" s="13">
        <f t="shared" ca="1" si="14"/>
        <v>2106</v>
      </c>
      <c r="H40" s="13" t="str">
        <f t="shared" ca="1" si="6"/>
        <v>Door</v>
      </c>
    </row>
    <row r="41" spans="1:9" ht="16.5" x14ac:dyDescent="0.15">
      <c r="A41" s="13">
        <f t="shared" ca="1" si="8"/>
        <v>21071</v>
      </c>
      <c r="B41" s="13">
        <f t="shared" ca="1" si="8"/>
        <v>1</v>
      </c>
      <c r="C41" s="13">
        <f t="shared" ca="1" si="4"/>
        <v>2106</v>
      </c>
      <c r="D41" s="35" t="str">
        <f t="shared" ref="D41:F41" ca="1" si="21">IF(INDIRECT("代对表!R"&amp;ROW(E41)&amp;"C"&amp;COLUMN(E41),0)="","",INDIRECT("代对表!R"&amp;ROW(E41)&amp;"C"&amp;COLUMN(E41),0))</f>
        <v>33.8,0.47,62.9</v>
      </c>
      <c r="E41" s="13">
        <f t="shared" ca="1" si="21"/>
        <v>21071</v>
      </c>
      <c r="F41" s="13" t="str">
        <f t="shared" ca="1" si="21"/>
        <v>百兽谷3</v>
      </c>
      <c r="G41" s="13">
        <f t="shared" ca="1" si="14"/>
        <v>2107</v>
      </c>
      <c r="H41" s="13" t="str">
        <f t="shared" ca="1" si="6"/>
        <v>Door</v>
      </c>
    </row>
    <row r="42" spans="1:9" ht="16.5" x14ac:dyDescent="0.15">
      <c r="A42" s="13">
        <f t="shared" ca="1" si="8"/>
        <v>21072</v>
      </c>
      <c r="B42" s="13">
        <f t="shared" ca="1" si="8"/>
        <v>1</v>
      </c>
      <c r="C42" s="13">
        <f t="shared" ca="1" si="4"/>
        <v>2108</v>
      </c>
      <c r="D42" s="35" t="str">
        <f t="shared" ref="D42:F42" ca="1" si="22">IF(INDIRECT("代对表!R"&amp;ROW(E42)&amp;"C"&amp;COLUMN(E42),0)="","",INDIRECT("代对表!R"&amp;ROW(E42)&amp;"C"&amp;COLUMN(E42),0))</f>
        <v>34.74,1.12,12.11</v>
      </c>
      <c r="E42" s="13">
        <f t="shared" ca="1" si="22"/>
        <v>21072</v>
      </c>
      <c r="F42" s="13" t="str">
        <f t="shared" ca="1" si="22"/>
        <v>葬龙原2</v>
      </c>
      <c r="G42" s="13">
        <f t="shared" ca="1" si="14"/>
        <v>2107</v>
      </c>
      <c r="H42" s="13" t="str">
        <f t="shared" ca="1" si="6"/>
        <v>Door</v>
      </c>
    </row>
    <row r="43" spans="1:9" ht="16.5" x14ac:dyDescent="0.15">
      <c r="A43" s="13">
        <f t="shared" ca="1" si="8"/>
        <v>21081</v>
      </c>
      <c r="B43" s="13">
        <f t="shared" ca="1" si="8"/>
        <v>1</v>
      </c>
      <c r="C43" s="13">
        <f t="shared" ca="1" si="4"/>
        <v>2107</v>
      </c>
      <c r="D43" s="13" t="str">
        <f t="shared" ref="D43:F43" ca="1" si="23">IF(INDIRECT("代对表!R"&amp;ROW(E43)&amp;"C"&amp;COLUMN(E43),0)="","",INDIRECT("代对表!R"&amp;ROW(E43)&amp;"C"&amp;COLUMN(E43),0))</f>
        <v>82.97,2.31,47.24</v>
      </c>
      <c r="E43" s="13">
        <f t="shared" ca="1" si="23"/>
        <v>21081</v>
      </c>
      <c r="F43" s="13" t="str">
        <f t="shared" ca="1" si="23"/>
        <v>葬龙原</v>
      </c>
      <c r="G43" s="13">
        <f t="shared" ca="1" si="14"/>
        <v>2108</v>
      </c>
      <c r="H43" s="13" t="str">
        <f t="shared" ca="1" si="6"/>
        <v>Door</v>
      </c>
    </row>
    <row r="44" spans="1:9" ht="16.5" x14ac:dyDescent="0.15">
      <c r="A44" s="13">
        <f t="shared" ca="1" si="8"/>
        <v>21082</v>
      </c>
      <c r="B44" s="13">
        <f t="shared" ca="1" si="8"/>
        <v>1</v>
      </c>
      <c r="C44" s="13">
        <f t="shared" ca="1" si="4"/>
        <v>2109</v>
      </c>
      <c r="D44" s="13" t="str">
        <f t="shared" ref="D44:F44" ca="1" si="24">IF(INDIRECT("代对表!R"&amp;ROW(E44)&amp;"C"&amp;COLUMN(E44),0)="","",INDIRECT("代对表!R"&amp;ROW(E44)&amp;"C"&amp;COLUMN(E44),0))</f>
        <v>9.85,1.67,20.19</v>
      </c>
      <c r="E44" s="13">
        <f t="shared" ca="1" si="24"/>
        <v>21082</v>
      </c>
      <c r="F44" s="13" t="str">
        <f t="shared" ca="1" si="24"/>
        <v>葬龙原3</v>
      </c>
      <c r="G44" s="13">
        <f t="shared" ca="1" si="14"/>
        <v>2108</v>
      </c>
      <c r="H44" s="13" t="str">
        <f t="shared" ca="1" si="6"/>
        <v>Door</v>
      </c>
    </row>
    <row r="45" spans="1:9" ht="16.5" x14ac:dyDescent="0.15">
      <c r="A45" s="13">
        <f t="shared" ca="1" si="8"/>
        <v>21091</v>
      </c>
      <c r="B45" s="13">
        <f t="shared" ca="1" si="8"/>
        <v>1</v>
      </c>
      <c r="C45" s="13">
        <f t="shared" ca="1" si="4"/>
        <v>2108</v>
      </c>
      <c r="D45" s="13" t="str">
        <f t="shared" ref="D45:F45" ca="1" si="25">IF(INDIRECT("代对表!R"&amp;ROW(E45)&amp;"C"&amp;COLUMN(E45),0)="","",INDIRECT("代对表!R"&amp;ROW(E45)&amp;"C"&amp;COLUMN(E45),0))</f>
        <v>33.27,1.32,56.24</v>
      </c>
      <c r="E45" s="13">
        <f t="shared" ca="1" si="25"/>
        <v>21091</v>
      </c>
      <c r="F45" s="13" t="str">
        <f t="shared" ca="1" si="25"/>
        <v>葬龙原2</v>
      </c>
      <c r="G45" s="13">
        <f t="shared" ca="1" si="14"/>
        <v>2109</v>
      </c>
      <c r="H45" s="13" t="str">
        <f t="shared" ca="1" si="6"/>
        <v>Door</v>
      </c>
    </row>
    <row r="46" spans="1:9" ht="16.5" x14ac:dyDescent="0.15">
      <c r="A46" s="13">
        <f t="shared" ca="1" si="8"/>
        <v>21092</v>
      </c>
      <c r="B46" s="13">
        <f t="shared" ca="1" si="8"/>
        <v>1</v>
      </c>
      <c r="C46" s="13">
        <f t="shared" ca="1" si="4"/>
        <v>2110</v>
      </c>
      <c r="D46" s="13" t="str">
        <f t="shared" ref="D46:F46" ca="1" si="26">IF(INDIRECT("代对表!R"&amp;ROW(E46)&amp;"C"&amp;COLUMN(E46),0)="","",INDIRECT("代对表!R"&amp;ROW(E46)&amp;"C"&amp;COLUMN(E46),0))</f>
        <v>11.05,2.28,26.9</v>
      </c>
      <c r="E46" s="13">
        <f t="shared" ca="1" si="26"/>
        <v>21092</v>
      </c>
      <c r="F46" s="13" t="str">
        <f t="shared" ca="1" si="26"/>
        <v>宁海洲</v>
      </c>
      <c r="G46" s="13">
        <f t="shared" ca="1" si="14"/>
        <v>2109</v>
      </c>
      <c r="H46" s="13" t="str">
        <f t="shared" ca="1" si="6"/>
        <v>Door</v>
      </c>
    </row>
    <row r="47" spans="1:9" ht="16.5" x14ac:dyDescent="0.15">
      <c r="A47" s="13">
        <f t="shared" ca="1" si="8"/>
        <v>21101</v>
      </c>
      <c r="B47" s="13">
        <f t="shared" ca="1" si="8"/>
        <v>1</v>
      </c>
      <c r="C47" s="13">
        <f t="shared" ca="1" si="4"/>
        <v>2109</v>
      </c>
      <c r="D47" s="13" t="str">
        <f t="shared" ref="D47:F47" ca="1" si="27">IF(INDIRECT("代对表!R"&amp;ROW(E47)&amp;"C"&amp;COLUMN(E47),0)="","",INDIRECT("代对表!R"&amp;ROW(E47)&amp;"C"&amp;COLUMN(E47),0))</f>
        <v>78.6,5.17,21.16</v>
      </c>
      <c r="E47" s="13">
        <f t="shared" ca="1" si="27"/>
        <v>21101</v>
      </c>
      <c r="F47" s="13" t="str">
        <f t="shared" ca="1" si="27"/>
        <v>葬龙原3</v>
      </c>
      <c r="G47" s="13">
        <f t="shared" ca="1" si="14"/>
        <v>2110</v>
      </c>
      <c r="H47" s="13" t="str">
        <f t="shared" ca="1" si="6"/>
        <v>Door</v>
      </c>
    </row>
    <row r="48" spans="1:9" ht="16.5" x14ac:dyDescent="0.15">
      <c r="A48" s="13">
        <f t="shared" ca="1" si="8"/>
        <v>21102</v>
      </c>
      <c r="B48" s="13">
        <f t="shared" ca="1" si="8"/>
        <v>1</v>
      </c>
      <c r="C48" s="13">
        <f t="shared" ca="1" si="4"/>
        <v>2111</v>
      </c>
      <c r="D48" s="35" t="str">
        <f t="shared" ref="D48:F48" ca="1" si="28">IF(INDIRECT("代对表!R"&amp;ROW(E48)&amp;"C"&amp;COLUMN(E48),0)="","",INDIRECT("代对表!R"&amp;ROW(E48)&amp;"C"&amp;COLUMN(E48),0))</f>
        <v>29.04,0,17.59</v>
      </c>
      <c r="E48" s="13">
        <f t="shared" ca="1" si="28"/>
        <v>21102</v>
      </c>
      <c r="F48" s="13" t="str">
        <f t="shared" ca="1" si="28"/>
        <v>宁海洲2</v>
      </c>
      <c r="G48" s="13">
        <f t="shared" ca="1" si="14"/>
        <v>2110</v>
      </c>
      <c r="H48" s="13" t="str">
        <f t="shared" ca="1" si="6"/>
        <v>Door</v>
      </c>
    </row>
    <row r="49" spans="1:8" ht="16.5" x14ac:dyDescent="0.15">
      <c r="A49" s="13">
        <f t="shared" ca="1" si="8"/>
        <v>21111</v>
      </c>
      <c r="B49" s="13">
        <f t="shared" ca="1" si="8"/>
        <v>1</v>
      </c>
      <c r="C49" s="13">
        <f t="shared" ca="1" si="4"/>
        <v>2110</v>
      </c>
      <c r="D49" s="35" t="str">
        <f t="shared" ref="D49:F49" ca="1" si="29">IF(INDIRECT("代对表!R"&amp;ROW(E49)&amp;"C"&amp;COLUMN(E49),0)="","",INDIRECT("代对表!R"&amp;ROW(E49)&amp;"C"&amp;COLUMN(E49),0))</f>
        <v>94.42,0.45,77.6</v>
      </c>
      <c r="E49" s="13">
        <f t="shared" ca="1" si="29"/>
        <v>21111</v>
      </c>
      <c r="F49" s="13" t="str">
        <f t="shared" ca="1" si="29"/>
        <v>宁海洲</v>
      </c>
      <c r="G49" s="13">
        <f t="shared" ca="1" si="14"/>
        <v>2111</v>
      </c>
      <c r="H49" s="13" t="str">
        <f t="shared" ca="1" si="6"/>
        <v>Door</v>
      </c>
    </row>
    <row r="50" spans="1:8" ht="16.5" x14ac:dyDescent="0.15">
      <c r="A50" s="13">
        <f t="shared" ca="1" si="8"/>
        <v>21112</v>
      </c>
      <c r="B50" s="13">
        <f t="shared" ca="1" si="8"/>
        <v>1</v>
      </c>
      <c r="C50" s="13">
        <f t="shared" ca="1" si="4"/>
        <v>2112</v>
      </c>
      <c r="D50" s="35" t="str">
        <f t="shared" ref="D50:F50" ca="1" si="30">IF(INDIRECT("代对表!R"&amp;ROW(E50)&amp;"C"&amp;COLUMN(E50),0)="","",INDIRECT("代对表!R"&amp;ROW(E50)&amp;"C"&amp;COLUMN(E50),0))</f>
        <v>62.63,2.59,86.96</v>
      </c>
      <c r="E50" s="13">
        <f t="shared" ca="1" si="30"/>
        <v>21112</v>
      </c>
      <c r="F50" s="13" t="str">
        <f t="shared" ca="1" si="30"/>
        <v>宁海洲3</v>
      </c>
      <c r="G50" s="13">
        <f t="shared" ca="1" si="14"/>
        <v>2111</v>
      </c>
      <c r="H50" s="13" t="str">
        <f t="shared" ca="1" si="6"/>
        <v>Door</v>
      </c>
    </row>
    <row r="51" spans="1:8" ht="16.5" x14ac:dyDescent="0.15">
      <c r="A51" s="13">
        <f t="shared" ca="1" si="8"/>
        <v>21121</v>
      </c>
      <c r="B51" s="13">
        <f t="shared" ca="1" si="8"/>
        <v>1</v>
      </c>
      <c r="C51" s="13">
        <f t="shared" ca="1" si="4"/>
        <v>2111</v>
      </c>
      <c r="D51" s="16" t="str">
        <f t="shared" ref="D51:F51" ca="1" si="31">IF(INDIRECT("代对表!R"&amp;ROW(E51)&amp;"C"&amp;COLUMN(E51),0)="","",INDIRECT("代对表!R"&amp;ROW(E51)&amp;"C"&amp;COLUMN(E51),0))</f>
        <v>95.1,0,99.89</v>
      </c>
      <c r="E51" s="13">
        <f t="shared" ca="1" si="31"/>
        <v>21121</v>
      </c>
      <c r="F51" s="13" t="str">
        <f t="shared" ca="1" si="31"/>
        <v>宁海洲2</v>
      </c>
      <c r="G51" s="13">
        <f t="shared" ca="1" si="14"/>
        <v>2112</v>
      </c>
      <c r="H51" s="13" t="str">
        <f t="shared" ca="1" si="6"/>
        <v>Door</v>
      </c>
    </row>
    <row r="52" spans="1:8" ht="16.5" x14ac:dyDescent="0.15">
      <c r="A52" s="13">
        <f t="shared" ref="A52:B67" ca="1" si="32">IF(INDIRECT("代对表!R"&amp;ROW(A52)&amp;"C"&amp;COLUMN(A52),0)="","",INDIRECT("代对表!R"&amp;ROW(A52)&amp;"C"&amp;COLUMN(A52),0))</f>
        <v>21131</v>
      </c>
      <c r="B52" s="13">
        <f t="shared" ca="1" si="32"/>
        <v>1</v>
      </c>
      <c r="C52" s="13">
        <f t="shared" ca="1" si="4"/>
        <v>1001</v>
      </c>
      <c r="D52" s="16" t="str">
        <f t="shared" ref="D52:F53" ca="1" si="33">IF(INDIRECT("代对表!R"&amp;ROW(E52)&amp;"C"&amp;COLUMN(E52),0)="","",INDIRECT("代对表!R"&amp;ROW(E52)&amp;"C"&amp;COLUMN(E52),0))</f>
        <v>44.47,-0.53,50</v>
      </c>
      <c r="E52" s="13">
        <f t="shared" ca="1" si="33"/>
        <v>21131</v>
      </c>
      <c r="F52" s="13" t="str">
        <f t="shared" ca="1" si="33"/>
        <v>主城·溪水镇</v>
      </c>
      <c r="G52" s="13">
        <f t="shared" ca="1" si="14"/>
        <v>2113</v>
      </c>
      <c r="H52" s="13" t="str">
        <f t="shared" ca="1" si="6"/>
        <v>Door</v>
      </c>
    </row>
    <row r="53" spans="1:8" ht="16.5" x14ac:dyDescent="0.15">
      <c r="A53" s="13">
        <f t="shared" ca="1" si="32"/>
        <v>21132</v>
      </c>
      <c r="B53" s="13">
        <f t="shared" ca="1" si="32"/>
        <v>1</v>
      </c>
      <c r="C53" s="13">
        <f t="shared" ca="1" si="4"/>
        <v>2114</v>
      </c>
      <c r="D53" s="16" t="str">
        <f t="shared" ca="1" si="33"/>
        <v>27.16,1.9,16.66</v>
      </c>
      <c r="E53" s="13">
        <f t="shared" ca="1" si="33"/>
        <v>21132</v>
      </c>
      <c r="F53" s="13" t="str">
        <f t="shared" ca="1" si="33"/>
        <v>恒古冰崖2</v>
      </c>
      <c r="G53" s="13">
        <f t="shared" ca="1" si="14"/>
        <v>2113</v>
      </c>
      <c r="H53" s="13" t="str">
        <f t="shared" ca="1" si="6"/>
        <v>Door</v>
      </c>
    </row>
    <row r="54" spans="1:8" ht="16.5" x14ac:dyDescent="0.15">
      <c r="A54" s="13">
        <f t="shared" ca="1" si="32"/>
        <v>21141</v>
      </c>
      <c r="B54" s="13">
        <f t="shared" ca="1" si="32"/>
        <v>1</v>
      </c>
      <c r="C54" s="13">
        <f t="shared" ref="C54:C63" ca="1" si="34">IF(INDIRECT("代对表!R"&amp;ROW(D54)&amp;"C"&amp;COLUMN(D54),0)="","",INDIRECT("代对表!R"&amp;ROW(D54)&amp;"C"&amp;COLUMN(D54),0))</f>
        <v>2113</v>
      </c>
      <c r="D54" s="16" t="str">
        <f t="shared" ref="D54:D63" ca="1" si="35">IF(INDIRECT("代对表!R"&amp;ROW(E54)&amp;"C"&amp;COLUMN(E54),0)="","",INDIRECT("代对表!R"&amp;ROW(E54)&amp;"C"&amp;COLUMN(E54),0))</f>
        <v>86.09,3.54,45.49</v>
      </c>
      <c r="E54" s="13">
        <f t="shared" ref="E54:E63" ca="1" si="36">IF(INDIRECT("代对表!R"&amp;ROW(F54)&amp;"C"&amp;COLUMN(F54),0)="","",INDIRECT("代对表!R"&amp;ROW(F54)&amp;"C"&amp;COLUMN(F54),0))</f>
        <v>21141</v>
      </c>
      <c r="F54" s="13" t="str">
        <f t="shared" ref="F54:F63" ca="1" si="37">IF(INDIRECT("代对表!R"&amp;ROW(G54)&amp;"C"&amp;COLUMN(G54),0)="","",INDIRECT("代对表!R"&amp;ROW(G54)&amp;"C"&amp;COLUMN(G54),0))</f>
        <v>恒古冰崖</v>
      </c>
      <c r="G54" s="13">
        <f t="shared" ca="1" si="14"/>
        <v>2114</v>
      </c>
      <c r="H54" s="13" t="str">
        <f t="shared" ca="1" si="6"/>
        <v>Door</v>
      </c>
    </row>
    <row r="55" spans="1:8" ht="16.5" x14ac:dyDescent="0.15">
      <c r="A55" s="13">
        <f t="shared" ca="1" si="32"/>
        <v>21142</v>
      </c>
      <c r="B55" s="13">
        <f t="shared" ca="1" si="32"/>
        <v>1</v>
      </c>
      <c r="C55" s="13">
        <f t="shared" ca="1" si="34"/>
        <v>2115</v>
      </c>
      <c r="D55" s="16" t="str">
        <f t="shared" ca="1" si="35"/>
        <v>76.8,1.2,23.19</v>
      </c>
      <c r="E55" s="13">
        <f t="shared" ca="1" si="36"/>
        <v>21142</v>
      </c>
      <c r="F55" s="13" t="str">
        <f t="shared" ca="1" si="37"/>
        <v>恒古冰崖3</v>
      </c>
      <c r="G55" s="13">
        <f t="shared" ca="1" si="14"/>
        <v>2114</v>
      </c>
      <c r="H55" s="13" t="str">
        <f t="shared" ca="1" si="6"/>
        <v>Door</v>
      </c>
    </row>
    <row r="56" spans="1:8" ht="16.5" x14ac:dyDescent="0.15">
      <c r="A56" s="13">
        <f t="shared" ca="1" si="32"/>
        <v>21151</v>
      </c>
      <c r="B56" s="13">
        <f t="shared" ca="1" si="32"/>
        <v>1</v>
      </c>
      <c r="C56" s="13">
        <f t="shared" ca="1" si="34"/>
        <v>2114</v>
      </c>
      <c r="D56" s="16" t="str">
        <f t="shared" ca="1" si="35"/>
        <v>47.65,5.1,60.7</v>
      </c>
      <c r="E56" s="13">
        <f t="shared" ca="1" si="36"/>
        <v>21151</v>
      </c>
      <c r="F56" s="13" t="str">
        <f t="shared" ca="1" si="37"/>
        <v>恒古冰崖2</v>
      </c>
      <c r="G56" s="13">
        <f t="shared" ca="1" si="14"/>
        <v>2115</v>
      </c>
      <c r="H56" s="13" t="str">
        <f t="shared" ca="1" si="6"/>
        <v>Door</v>
      </c>
    </row>
    <row r="57" spans="1:8" ht="16.5" x14ac:dyDescent="0.15">
      <c r="A57" s="13" t="str">
        <f t="shared" ca="1" si="32"/>
        <v/>
      </c>
      <c r="B57" s="13" t="str">
        <f t="shared" ca="1" si="32"/>
        <v/>
      </c>
      <c r="C57" s="13" t="str">
        <f t="shared" ca="1" si="34"/>
        <v/>
      </c>
      <c r="D57" s="16" t="str">
        <f t="shared" ca="1" si="35"/>
        <v/>
      </c>
      <c r="E57" s="13" t="str">
        <f t="shared" ca="1" si="36"/>
        <v/>
      </c>
      <c r="F57" s="13" t="str">
        <f t="shared" ca="1" si="37"/>
        <v/>
      </c>
      <c r="G57" s="13" t="str">
        <f t="shared" ca="1" si="14"/>
        <v/>
      </c>
      <c r="H57" s="13" t="str">
        <f t="shared" ca="1" si="6"/>
        <v/>
      </c>
    </row>
    <row r="58" spans="1:8" ht="16.5" x14ac:dyDescent="0.15">
      <c r="A58" s="13" t="str">
        <f t="shared" ca="1" si="32"/>
        <v/>
      </c>
      <c r="B58" s="13" t="str">
        <f t="shared" ca="1" si="32"/>
        <v/>
      </c>
      <c r="C58" s="13" t="str">
        <f t="shared" ca="1" si="34"/>
        <v/>
      </c>
      <c r="D58" s="16" t="str">
        <f t="shared" ca="1" si="35"/>
        <v/>
      </c>
      <c r="E58" s="13" t="str">
        <f t="shared" ca="1" si="36"/>
        <v/>
      </c>
      <c r="F58" s="13" t="str">
        <f t="shared" ca="1" si="37"/>
        <v/>
      </c>
      <c r="G58" s="13" t="str">
        <f t="shared" ca="1" si="14"/>
        <v/>
      </c>
      <c r="H58" s="13" t="str">
        <f t="shared" ca="1" si="6"/>
        <v/>
      </c>
    </row>
    <row r="59" spans="1:8" ht="16.5" x14ac:dyDescent="0.15">
      <c r="A59" s="13" t="str">
        <f t="shared" ca="1" si="32"/>
        <v/>
      </c>
      <c r="B59" s="13" t="str">
        <f t="shared" ca="1" si="32"/>
        <v/>
      </c>
      <c r="C59" s="13" t="str">
        <f t="shared" ca="1" si="34"/>
        <v/>
      </c>
      <c r="D59" s="16" t="str">
        <f t="shared" ca="1" si="35"/>
        <v/>
      </c>
      <c r="E59" s="13" t="str">
        <f t="shared" ca="1" si="36"/>
        <v/>
      </c>
      <c r="F59" s="13" t="str">
        <f t="shared" ca="1" si="37"/>
        <v/>
      </c>
      <c r="G59" s="13" t="str">
        <f t="shared" ca="1" si="14"/>
        <v/>
      </c>
      <c r="H59" s="13" t="str">
        <f t="shared" ca="1" si="6"/>
        <v/>
      </c>
    </row>
    <row r="60" spans="1:8" ht="16.5" x14ac:dyDescent="0.15">
      <c r="A60" s="13" t="str">
        <f t="shared" ca="1" si="32"/>
        <v/>
      </c>
      <c r="B60" s="13" t="str">
        <f t="shared" ca="1" si="32"/>
        <v/>
      </c>
      <c r="C60" s="13" t="str">
        <f t="shared" ca="1" si="34"/>
        <v/>
      </c>
      <c r="D60" s="16" t="str">
        <f t="shared" ca="1" si="35"/>
        <v/>
      </c>
      <c r="E60" s="13" t="str">
        <f t="shared" ca="1" si="36"/>
        <v/>
      </c>
      <c r="F60" s="13" t="str">
        <f t="shared" ca="1" si="37"/>
        <v/>
      </c>
      <c r="G60" s="13" t="str">
        <f t="shared" ca="1" si="14"/>
        <v/>
      </c>
      <c r="H60" s="13" t="str">
        <f t="shared" ca="1" si="6"/>
        <v/>
      </c>
    </row>
    <row r="61" spans="1:8" ht="16.5" x14ac:dyDescent="0.15">
      <c r="A61" s="13" t="str">
        <f t="shared" ca="1" si="32"/>
        <v/>
      </c>
      <c r="B61" s="13" t="str">
        <f t="shared" ca="1" si="32"/>
        <v/>
      </c>
      <c r="C61" s="13" t="str">
        <f t="shared" ca="1" si="34"/>
        <v/>
      </c>
      <c r="D61" s="16" t="str">
        <f t="shared" ca="1" si="35"/>
        <v/>
      </c>
      <c r="E61" s="13" t="str">
        <f t="shared" ca="1" si="36"/>
        <v/>
      </c>
      <c r="F61" s="13" t="str">
        <f t="shared" ca="1" si="37"/>
        <v/>
      </c>
      <c r="G61" s="13" t="str">
        <f t="shared" ca="1" si="14"/>
        <v/>
      </c>
      <c r="H61" s="13" t="str">
        <f t="shared" ca="1" si="6"/>
        <v/>
      </c>
    </row>
    <row r="62" spans="1:8" ht="16.5" x14ac:dyDescent="0.15">
      <c r="A62" s="13" t="str">
        <f t="shared" ca="1" si="32"/>
        <v/>
      </c>
      <c r="B62" s="13" t="str">
        <f t="shared" ca="1" si="32"/>
        <v/>
      </c>
      <c r="C62" s="13" t="str">
        <f t="shared" ca="1" si="34"/>
        <v/>
      </c>
      <c r="D62" s="16" t="str">
        <f t="shared" ca="1" si="35"/>
        <v/>
      </c>
      <c r="E62" s="13" t="str">
        <f t="shared" ca="1" si="36"/>
        <v/>
      </c>
      <c r="F62" s="13" t="str">
        <f t="shared" ca="1" si="37"/>
        <v/>
      </c>
      <c r="G62" s="13" t="str">
        <f t="shared" ca="1" si="14"/>
        <v/>
      </c>
      <c r="H62" s="13" t="str">
        <f t="shared" ca="1" si="6"/>
        <v/>
      </c>
    </row>
    <row r="63" spans="1:8" ht="16.5" x14ac:dyDescent="0.15">
      <c r="A63" s="13" t="str">
        <f t="shared" ca="1" si="32"/>
        <v/>
      </c>
      <c r="B63" s="13" t="str">
        <f t="shared" ca="1" si="32"/>
        <v/>
      </c>
      <c r="C63" s="13" t="str">
        <f t="shared" ca="1" si="34"/>
        <v/>
      </c>
      <c r="D63" s="16" t="str">
        <f t="shared" ca="1" si="35"/>
        <v/>
      </c>
      <c r="E63" s="13" t="str">
        <f t="shared" ca="1" si="36"/>
        <v/>
      </c>
      <c r="F63" s="13" t="str">
        <f t="shared" ca="1" si="37"/>
        <v/>
      </c>
      <c r="G63" s="13" t="str">
        <f t="shared" ca="1" si="14"/>
        <v/>
      </c>
      <c r="H63" s="13" t="str">
        <f t="shared" ca="1" si="6"/>
        <v/>
      </c>
    </row>
    <row r="64" spans="1:8" ht="16.5" x14ac:dyDescent="0.15">
      <c r="A64" s="13" t="str">
        <f t="shared" ca="1" si="32"/>
        <v/>
      </c>
      <c r="B64" s="13" t="str">
        <f t="shared" ca="1" si="32"/>
        <v/>
      </c>
      <c r="C64" s="13" t="str">
        <f t="shared" ref="C64:C85" ca="1" si="38">IF(INDIRECT("代对表!R"&amp;ROW(D64)&amp;"C"&amp;COLUMN(D64),0)="","",INDIRECT("代对表!R"&amp;ROW(D64)&amp;"C"&amp;COLUMN(D64),0))</f>
        <v/>
      </c>
      <c r="D64" s="16" t="str">
        <f t="shared" ref="D64:D85" ca="1" si="39">IF(INDIRECT("代对表!R"&amp;ROW(E64)&amp;"C"&amp;COLUMN(E64),0)="","",INDIRECT("代对表!R"&amp;ROW(E64)&amp;"C"&amp;COLUMN(E64),0))</f>
        <v/>
      </c>
      <c r="E64" s="13" t="str">
        <f t="shared" ref="E64:E85" ca="1" si="40">IF(INDIRECT("代对表!R"&amp;ROW(F64)&amp;"C"&amp;COLUMN(F64),0)="","",INDIRECT("代对表!R"&amp;ROW(F64)&amp;"C"&amp;COLUMN(F64),0))</f>
        <v/>
      </c>
      <c r="F64" s="13" t="str">
        <f t="shared" ref="F64:F85" ca="1" si="41">IF(INDIRECT("代对表!R"&amp;ROW(G64)&amp;"C"&amp;COLUMN(G64),0)="","",INDIRECT("代对表!R"&amp;ROW(G64)&amp;"C"&amp;COLUMN(G64),0))</f>
        <v/>
      </c>
      <c r="G64" s="13" t="str">
        <f t="shared" ca="1" si="14"/>
        <v/>
      </c>
      <c r="H64" s="13" t="str">
        <f t="shared" ca="1" si="6"/>
        <v/>
      </c>
    </row>
    <row r="65" spans="1:8" ht="16.5" x14ac:dyDescent="0.15">
      <c r="A65" s="13" t="str">
        <f t="shared" ca="1" si="32"/>
        <v/>
      </c>
      <c r="B65" s="13" t="str">
        <f t="shared" ca="1" si="32"/>
        <v/>
      </c>
      <c r="C65" s="13" t="str">
        <f t="shared" ref="C65:C68" ca="1" si="42">IF(INDIRECT("代对表!R"&amp;ROW(D65)&amp;"C"&amp;COLUMN(D65),0)="","",INDIRECT("代对表!R"&amp;ROW(D65)&amp;"C"&amp;COLUMN(D65),0))</f>
        <v/>
      </c>
      <c r="D65" s="16" t="str">
        <f t="shared" ref="D65:D68" ca="1" si="43">IF(INDIRECT("代对表!R"&amp;ROW(E65)&amp;"C"&amp;COLUMN(E65),0)="","",INDIRECT("代对表!R"&amp;ROW(E65)&amp;"C"&amp;COLUMN(E65),0))</f>
        <v/>
      </c>
      <c r="E65" s="13" t="str">
        <f t="shared" ref="E65:E68" ca="1" si="44">IF(INDIRECT("代对表!R"&amp;ROW(F65)&amp;"C"&amp;COLUMN(F65),0)="","",INDIRECT("代对表!R"&amp;ROW(F65)&amp;"C"&amp;COLUMN(F65),0))</f>
        <v/>
      </c>
      <c r="F65" s="13" t="str">
        <f t="shared" ref="F65:F68" ca="1" si="45">IF(INDIRECT("代对表!R"&amp;ROW(G65)&amp;"C"&amp;COLUMN(G65),0)="","",INDIRECT("代对表!R"&amp;ROW(G65)&amp;"C"&amp;COLUMN(G65),0))</f>
        <v/>
      </c>
      <c r="G65" s="13" t="str">
        <f t="shared" ref="G65:G68" ca="1" si="46">IF(INDIRECT("代对表!R"&amp;ROW(C65)&amp;"C"&amp;COLUMN(C65),0)="","",INDIRECT("代对表!R"&amp;ROW(C65)&amp;"C"&amp;COLUMN(C65),0))</f>
        <v/>
      </c>
      <c r="H65" s="13" t="str">
        <f t="shared" ca="1" si="6"/>
        <v/>
      </c>
    </row>
    <row r="66" spans="1:8" ht="16.5" x14ac:dyDescent="0.15">
      <c r="A66" s="13" t="str">
        <f t="shared" ca="1" si="32"/>
        <v/>
      </c>
      <c r="B66" s="13" t="str">
        <f t="shared" ca="1" si="32"/>
        <v/>
      </c>
      <c r="C66" s="13" t="str">
        <f t="shared" ca="1" si="42"/>
        <v/>
      </c>
      <c r="D66" s="16" t="str">
        <f t="shared" ca="1" si="43"/>
        <v/>
      </c>
      <c r="E66" s="13" t="str">
        <f t="shared" ca="1" si="44"/>
        <v/>
      </c>
      <c r="F66" s="13" t="str">
        <f t="shared" ca="1" si="45"/>
        <v/>
      </c>
      <c r="G66" s="13" t="str">
        <f t="shared" ca="1" si="46"/>
        <v/>
      </c>
      <c r="H66" s="13" t="str">
        <f t="shared" ca="1" si="6"/>
        <v/>
      </c>
    </row>
    <row r="67" spans="1:8" ht="16.5" x14ac:dyDescent="0.15">
      <c r="A67" s="13" t="str">
        <f t="shared" ca="1" si="32"/>
        <v/>
      </c>
      <c r="B67" s="13" t="str">
        <f t="shared" ca="1" si="32"/>
        <v/>
      </c>
      <c r="C67" s="13" t="str">
        <f t="shared" ca="1" si="42"/>
        <v/>
      </c>
      <c r="D67" s="16" t="str">
        <f t="shared" ca="1" si="43"/>
        <v/>
      </c>
      <c r="E67" s="13" t="str">
        <f t="shared" ca="1" si="44"/>
        <v/>
      </c>
      <c r="F67" s="13" t="str">
        <f t="shared" ca="1" si="45"/>
        <v/>
      </c>
      <c r="G67" s="13" t="str">
        <f t="shared" ca="1" si="46"/>
        <v/>
      </c>
      <c r="H67" s="13" t="str">
        <f t="shared" ref="H67:H68" ca="1" si="47">IF(INDIRECT("代对表!R"&amp;ROW(H67)&amp;"C"&amp;COLUMN(H67),0)="","",INDIRECT("代对表!R"&amp;ROW(H67)&amp;"C"&amp;COLUMN(H67),0))</f>
        <v/>
      </c>
    </row>
    <row r="68" spans="1:8" ht="16.5" x14ac:dyDescent="0.15">
      <c r="A68" s="13" t="str">
        <f t="shared" ref="A68:B68" ca="1" si="48">IF(INDIRECT("代对表!R"&amp;ROW(A68)&amp;"C"&amp;COLUMN(A68),0)="","",INDIRECT("代对表!R"&amp;ROW(A68)&amp;"C"&amp;COLUMN(A68),0))</f>
        <v/>
      </c>
      <c r="B68" s="13" t="str">
        <f t="shared" ca="1" si="48"/>
        <v/>
      </c>
      <c r="C68" s="13" t="str">
        <f t="shared" ca="1" si="42"/>
        <v/>
      </c>
      <c r="D68" s="16" t="str">
        <f t="shared" ca="1" si="43"/>
        <v/>
      </c>
      <c r="E68" s="13" t="str">
        <f t="shared" ca="1" si="44"/>
        <v/>
      </c>
      <c r="F68" s="13" t="str">
        <f t="shared" ca="1" si="45"/>
        <v/>
      </c>
      <c r="G68" s="13" t="str">
        <f t="shared" ca="1" si="46"/>
        <v/>
      </c>
      <c r="H68" s="13" t="str">
        <f t="shared" ca="1" si="47"/>
        <v/>
      </c>
    </row>
    <row r="69" spans="1:8" ht="16.5" x14ac:dyDescent="0.15">
      <c r="A69" s="13" t="str">
        <f t="shared" ref="A69:B85" ca="1" si="49">IF(INDIRECT("代对表!R"&amp;ROW(A69)&amp;"C"&amp;COLUMN(A69),0)="","",INDIRECT("代对表!R"&amp;ROW(A69)&amp;"C"&amp;COLUMN(A69),0))</f>
        <v/>
      </c>
      <c r="B69" s="13" t="str">
        <f t="shared" ca="1" si="49"/>
        <v/>
      </c>
      <c r="C69" s="13" t="str">
        <f t="shared" ca="1" si="38"/>
        <v/>
      </c>
      <c r="D69" s="16" t="str">
        <f t="shared" ca="1" si="39"/>
        <v/>
      </c>
      <c r="E69" s="13" t="str">
        <f t="shared" ca="1" si="40"/>
        <v/>
      </c>
      <c r="F69" s="13" t="str">
        <f t="shared" ca="1" si="41"/>
        <v/>
      </c>
      <c r="G69" s="13" t="str">
        <f t="shared" ref="G69:G85" ca="1" si="50">IF(INDIRECT("代对表!R"&amp;ROW(C69)&amp;"C"&amp;COLUMN(C69),0)="","",INDIRECT("代对表!R"&amp;ROW(C69)&amp;"C"&amp;COLUMN(C69),0))</f>
        <v/>
      </c>
      <c r="H69" s="13" t="str">
        <f t="shared" ref="H69:H85" ca="1" si="51">IF(INDIRECT("代对表!R"&amp;ROW(H69)&amp;"C"&amp;COLUMN(H69),0)="","",INDIRECT("代对表!R"&amp;ROW(H69)&amp;"C"&amp;COLUMN(H69),0))</f>
        <v/>
      </c>
    </row>
    <row r="70" spans="1:8" ht="16.5" x14ac:dyDescent="0.15">
      <c r="A70" s="13" t="str">
        <f t="shared" ca="1" si="49"/>
        <v/>
      </c>
      <c r="B70" s="13" t="str">
        <f t="shared" ca="1" si="49"/>
        <v/>
      </c>
      <c r="C70" s="13" t="str">
        <f t="shared" ca="1" si="38"/>
        <v/>
      </c>
      <c r="D70" s="16" t="str">
        <f t="shared" ca="1" si="39"/>
        <v/>
      </c>
      <c r="E70" s="13" t="str">
        <f t="shared" ca="1" si="40"/>
        <v/>
      </c>
      <c r="F70" s="13" t="str">
        <f t="shared" ca="1" si="41"/>
        <v/>
      </c>
      <c r="G70" s="13" t="str">
        <f t="shared" ca="1" si="50"/>
        <v/>
      </c>
      <c r="H70" s="13" t="str">
        <f t="shared" ca="1" si="51"/>
        <v/>
      </c>
    </row>
    <row r="71" spans="1:8" ht="16.5" x14ac:dyDescent="0.15">
      <c r="A71" s="13" t="str">
        <f t="shared" ca="1" si="49"/>
        <v/>
      </c>
      <c r="B71" s="13" t="str">
        <f t="shared" ca="1" si="49"/>
        <v/>
      </c>
      <c r="C71" s="13" t="str">
        <f t="shared" ca="1" si="38"/>
        <v/>
      </c>
      <c r="D71" s="16" t="str">
        <f t="shared" ca="1" si="39"/>
        <v/>
      </c>
      <c r="E71" s="13" t="str">
        <f t="shared" ca="1" si="40"/>
        <v/>
      </c>
      <c r="F71" s="13" t="str">
        <f t="shared" ca="1" si="41"/>
        <v/>
      </c>
      <c r="G71" s="13" t="str">
        <f t="shared" ca="1" si="50"/>
        <v/>
      </c>
      <c r="H71" s="13" t="str">
        <f t="shared" ca="1" si="51"/>
        <v/>
      </c>
    </row>
    <row r="72" spans="1:8" ht="16.5" x14ac:dyDescent="0.15">
      <c r="A72" s="13" t="str">
        <f t="shared" ca="1" si="49"/>
        <v/>
      </c>
      <c r="B72" s="13" t="str">
        <f t="shared" ca="1" si="49"/>
        <v/>
      </c>
      <c r="C72" s="13" t="str">
        <f t="shared" ca="1" si="38"/>
        <v/>
      </c>
      <c r="D72" s="16" t="str">
        <f t="shared" ca="1" si="39"/>
        <v/>
      </c>
      <c r="E72" s="13" t="str">
        <f t="shared" ca="1" si="40"/>
        <v/>
      </c>
      <c r="F72" s="13" t="str">
        <f t="shared" ca="1" si="41"/>
        <v/>
      </c>
      <c r="G72" s="13" t="str">
        <f t="shared" ca="1" si="50"/>
        <v/>
      </c>
      <c r="H72" s="13" t="str">
        <f t="shared" ca="1" si="51"/>
        <v/>
      </c>
    </row>
    <row r="73" spans="1:8" ht="16.5" x14ac:dyDescent="0.15">
      <c r="A73" s="13" t="str">
        <f t="shared" ca="1" si="49"/>
        <v/>
      </c>
      <c r="B73" s="13" t="str">
        <f t="shared" ca="1" si="49"/>
        <v/>
      </c>
      <c r="C73" s="13" t="str">
        <f t="shared" ca="1" si="38"/>
        <v/>
      </c>
      <c r="D73" s="16" t="str">
        <f t="shared" ca="1" si="39"/>
        <v/>
      </c>
      <c r="E73" s="13" t="str">
        <f t="shared" ca="1" si="40"/>
        <v/>
      </c>
      <c r="F73" s="13" t="str">
        <f t="shared" ca="1" si="41"/>
        <v/>
      </c>
      <c r="G73" s="13" t="str">
        <f t="shared" ca="1" si="50"/>
        <v/>
      </c>
      <c r="H73" s="13" t="str">
        <f t="shared" ca="1" si="51"/>
        <v/>
      </c>
    </row>
    <row r="74" spans="1:8" ht="16.5" x14ac:dyDescent="0.15">
      <c r="A74" s="13" t="str">
        <f t="shared" ca="1" si="49"/>
        <v/>
      </c>
      <c r="B74" s="13" t="str">
        <f t="shared" ca="1" si="49"/>
        <v/>
      </c>
      <c r="C74" s="13" t="str">
        <f t="shared" ca="1" si="38"/>
        <v/>
      </c>
      <c r="D74" s="16" t="str">
        <f t="shared" ca="1" si="39"/>
        <v/>
      </c>
      <c r="E74" s="13" t="str">
        <f t="shared" ca="1" si="40"/>
        <v/>
      </c>
      <c r="F74" s="13" t="str">
        <f t="shared" ca="1" si="41"/>
        <v/>
      </c>
      <c r="G74" s="13" t="str">
        <f t="shared" ca="1" si="50"/>
        <v/>
      </c>
      <c r="H74" s="13" t="str">
        <f t="shared" ca="1" si="51"/>
        <v/>
      </c>
    </row>
    <row r="75" spans="1:8" ht="16.5" x14ac:dyDescent="0.15">
      <c r="A75" s="13" t="str">
        <f t="shared" ca="1" si="49"/>
        <v/>
      </c>
      <c r="B75" s="13" t="str">
        <f t="shared" ca="1" si="49"/>
        <v/>
      </c>
      <c r="C75" s="13" t="str">
        <f t="shared" ca="1" si="38"/>
        <v/>
      </c>
      <c r="D75" s="16" t="str">
        <f t="shared" ca="1" si="39"/>
        <v/>
      </c>
      <c r="E75" s="13" t="str">
        <f t="shared" ca="1" si="40"/>
        <v/>
      </c>
      <c r="F75" s="13" t="str">
        <f t="shared" ca="1" si="41"/>
        <v/>
      </c>
      <c r="G75" s="13" t="str">
        <f t="shared" ca="1" si="50"/>
        <v/>
      </c>
      <c r="H75" s="13" t="str">
        <f t="shared" ca="1" si="51"/>
        <v/>
      </c>
    </row>
    <row r="76" spans="1:8" ht="16.5" x14ac:dyDescent="0.15">
      <c r="A76" s="13" t="str">
        <f t="shared" ca="1" si="49"/>
        <v/>
      </c>
      <c r="B76" s="13" t="str">
        <f t="shared" ca="1" si="49"/>
        <v/>
      </c>
      <c r="C76" s="13" t="str">
        <f t="shared" ca="1" si="38"/>
        <v/>
      </c>
      <c r="D76" s="16" t="str">
        <f t="shared" ca="1" si="39"/>
        <v/>
      </c>
      <c r="E76" s="13" t="str">
        <f t="shared" ca="1" si="40"/>
        <v/>
      </c>
      <c r="F76" s="13" t="str">
        <f t="shared" ca="1" si="41"/>
        <v/>
      </c>
      <c r="G76" s="13" t="str">
        <f t="shared" ca="1" si="50"/>
        <v/>
      </c>
      <c r="H76" s="13" t="str">
        <f t="shared" ca="1" si="51"/>
        <v/>
      </c>
    </row>
    <row r="77" spans="1:8" ht="16.5" x14ac:dyDescent="0.15">
      <c r="A77" s="13" t="str">
        <f t="shared" ca="1" si="49"/>
        <v/>
      </c>
      <c r="B77" s="13" t="str">
        <f t="shared" ca="1" si="49"/>
        <v/>
      </c>
      <c r="C77" s="13" t="str">
        <f t="shared" ca="1" si="38"/>
        <v/>
      </c>
      <c r="D77" s="16" t="str">
        <f t="shared" ca="1" si="39"/>
        <v/>
      </c>
      <c r="E77" s="13" t="str">
        <f t="shared" ca="1" si="40"/>
        <v/>
      </c>
      <c r="F77" s="13" t="str">
        <f t="shared" ca="1" si="41"/>
        <v/>
      </c>
      <c r="G77" s="13" t="str">
        <f t="shared" ca="1" si="50"/>
        <v/>
      </c>
      <c r="H77" s="13" t="str">
        <f t="shared" ca="1" si="51"/>
        <v/>
      </c>
    </row>
    <row r="78" spans="1:8" ht="16.5" x14ac:dyDescent="0.15">
      <c r="A78" s="13" t="str">
        <f t="shared" ca="1" si="49"/>
        <v/>
      </c>
      <c r="B78" s="13" t="str">
        <f t="shared" ca="1" si="49"/>
        <v/>
      </c>
      <c r="C78" s="13" t="str">
        <f t="shared" ca="1" si="38"/>
        <v/>
      </c>
      <c r="D78" s="16" t="str">
        <f t="shared" ca="1" si="39"/>
        <v/>
      </c>
      <c r="E78" s="13" t="str">
        <f t="shared" ca="1" si="40"/>
        <v/>
      </c>
      <c r="F78" s="13" t="str">
        <f t="shared" ca="1" si="41"/>
        <v/>
      </c>
      <c r="G78" s="13" t="str">
        <f t="shared" ca="1" si="50"/>
        <v/>
      </c>
      <c r="H78" s="13" t="str">
        <f t="shared" ca="1" si="51"/>
        <v/>
      </c>
    </row>
    <row r="79" spans="1:8" ht="16.5" x14ac:dyDescent="0.15">
      <c r="A79" s="13" t="str">
        <f t="shared" ca="1" si="49"/>
        <v/>
      </c>
      <c r="B79" s="13" t="str">
        <f t="shared" ca="1" si="49"/>
        <v/>
      </c>
      <c r="C79" s="13" t="str">
        <f t="shared" ca="1" si="38"/>
        <v/>
      </c>
      <c r="D79" s="16" t="str">
        <f t="shared" ca="1" si="39"/>
        <v/>
      </c>
      <c r="E79" s="13" t="str">
        <f t="shared" ca="1" si="40"/>
        <v/>
      </c>
      <c r="F79" s="13" t="str">
        <f t="shared" ca="1" si="41"/>
        <v/>
      </c>
      <c r="G79" s="13" t="str">
        <f t="shared" ca="1" si="50"/>
        <v/>
      </c>
      <c r="H79" s="13" t="str">
        <f t="shared" ca="1" si="51"/>
        <v/>
      </c>
    </row>
    <row r="80" spans="1:8" ht="16.5" x14ac:dyDescent="0.15">
      <c r="A80" s="13" t="str">
        <f t="shared" ca="1" si="49"/>
        <v/>
      </c>
      <c r="B80" s="13" t="str">
        <f t="shared" ca="1" si="49"/>
        <v/>
      </c>
      <c r="C80" s="13" t="str">
        <f t="shared" ca="1" si="38"/>
        <v/>
      </c>
      <c r="D80" s="16" t="str">
        <f t="shared" ca="1" si="39"/>
        <v/>
      </c>
      <c r="E80" s="13" t="str">
        <f t="shared" ca="1" si="40"/>
        <v/>
      </c>
      <c r="F80" s="13" t="str">
        <f t="shared" ca="1" si="41"/>
        <v/>
      </c>
      <c r="G80" s="13" t="str">
        <f t="shared" ca="1" si="50"/>
        <v/>
      </c>
      <c r="H80" s="13" t="str">
        <f t="shared" ca="1" si="51"/>
        <v/>
      </c>
    </row>
    <row r="81" spans="1:8" ht="16.5" x14ac:dyDescent="0.15">
      <c r="A81" s="13" t="str">
        <f t="shared" ca="1" si="49"/>
        <v/>
      </c>
      <c r="B81" s="13" t="str">
        <f t="shared" ca="1" si="49"/>
        <v/>
      </c>
      <c r="C81" s="13" t="str">
        <f t="shared" ca="1" si="38"/>
        <v/>
      </c>
      <c r="D81" s="16" t="str">
        <f t="shared" ca="1" si="39"/>
        <v/>
      </c>
      <c r="E81" s="13" t="str">
        <f t="shared" ca="1" si="40"/>
        <v/>
      </c>
      <c r="F81" s="13" t="str">
        <f t="shared" ca="1" si="41"/>
        <v/>
      </c>
      <c r="G81" s="13" t="str">
        <f t="shared" ca="1" si="50"/>
        <v/>
      </c>
      <c r="H81" s="13" t="str">
        <f t="shared" ca="1" si="51"/>
        <v/>
      </c>
    </row>
    <row r="82" spans="1:8" ht="16.5" x14ac:dyDescent="0.15">
      <c r="A82" s="13" t="str">
        <f t="shared" ca="1" si="49"/>
        <v/>
      </c>
      <c r="B82" s="13" t="str">
        <f t="shared" ca="1" si="49"/>
        <v/>
      </c>
      <c r="C82" s="13" t="str">
        <f t="shared" ca="1" si="38"/>
        <v/>
      </c>
      <c r="D82" s="16" t="str">
        <f t="shared" ca="1" si="39"/>
        <v/>
      </c>
      <c r="E82" s="13" t="str">
        <f t="shared" ca="1" si="40"/>
        <v/>
      </c>
      <c r="F82" s="13" t="str">
        <f t="shared" ca="1" si="41"/>
        <v/>
      </c>
      <c r="G82" s="13" t="str">
        <f t="shared" ca="1" si="50"/>
        <v/>
      </c>
      <c r="H82" s="13" t="str">
        <f t="shared" ca="1" si="51"/>
        <v/>
      </c>
    </row>
    <row r="83" spans="1:8" ht="16.5" x14ac:dyDescent="0.15">
      <c r="A83" s="13" t="str">
        <f t="shared" ca="1" si="49"/>
        <v/>
      </c>
      <c r="B83" s="13" t="str">
        <f t="shared" ca="1" si="49"/>
        <v/>
      </c>
      <c r="C83" s="13" t="str">
        <f t="shared" ca="1" si="38"/>
        <v/>
      </c>
      <c r="D83" s="16" t="str">
        <f t="shared" ca="1" si="39"/>
        <v/>
      </c>
      <c r="E83" s="13" t="str">
        <f t="shared" ca="1" si="40"/>
        <v/>
      </c>
      <c r="F83" s="13" t="str">
        <f t="shared" ca="1" si="41"/>
        <v/>
      </c>
      <c r="G83" s="13" t="str">
        <f t="shared" ca="1" si="50"/>
        <v/>
      </c>
      <c r="H83" s="13" t="str">
        <f t="shared" ca="1" si="51"/>
        <v/>
      </c>
    </row>
    <row r="84" spans="1:8" ht="16.5" x14ac:dyDescent="0.15">
      <c r="A84" s="13" t="str">
        <f t="shared" ca="1" si="49"/>
        <v/>
      </c>
      <c r="B84" s="13" t="str">
        <f t="shared" ca="1" si="49"/>
        <v/>
      </c>
      <c r="C84" s="13" t="str">
        <f t="shared" ca="1" si="38"/>
        <v/>
      </c>
      <c r="D84" s="16" t="str">
        <f t="shared" ca="1" si="39"/>
        <v/>
      </c>
      <c r="E84" s="13" t="str">
        <f t="shared" ca="1" si="40"/>
        <v/>
      </c>
      <c r="F84" s="13" t="str">
        <f t="shared" ca="1" si="41"/>
        <v/>
      </c>
      <c r="G84" s="13" t="str">
        <f t="shared" ca="1" si="50"/>
        <v/>
      </c>
      <c r="H84" s="13" t="str">
        <f t="shared" ca="1" si="51"/>
        <v/>
      </c>
    </row>
    <row r="85" spans="1:8" ht="16.5" x14ac:dyDescent="0.15">
      <c r="A85" s="13" t="str">
        <f t="shared" ca="1" si="49"/>
        <v/>
      </c>
      <c r="B85" s="13" t="str">
        <f t="shared" ca="1" si="49"/>
        <v/>
      </c>
      <c r="C85" s="13" t="str">
        <f t="shared" ca="1" si="38"/>
        <v/>
      </c>
      <c r="D85" s="16" t="str">
        <f t="shared" ca="1" si="39"/>
        <v/>
      </c>
      <c r="E85" s="13" t="str">
        <f t="shared" ca="1" si="40"/>
        <v/>
      </c>
      <c r="F85" s="13" t="str">
        <f t="shared" ca="1" si="41"/>
        <v/>
      </c>
      <c r="G85" s="13" t="str">
        <f t="shared" ca="1" si="50"/>
        <v/>
      </c>
      <c r="H85" s="13" t="str">
        <f t="shared" ca="1" si="51"/>
        <v/>
      </c>
    </row>
  </sheetData>
  <phoneticPr fontId="3" type="noConversion"/>
  <pageMargins left="0.7" right="0.7" top="0.75" bottom="0.75" header="0.3" footer="0.3"/>
  <pageSetup paperSize="9" orientation="portrait" r:id="rId1"/>
  <ignoredErrors>
    <ignoredError sqref="C2 C3:C52 G2 G3:G5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3" sqref="G13"/>
    </sheetView>
  </sheetViews>
  <sheetFormatPr defaultRowHeight="13.5" x14ac:dyDescent="0.15"/>
  <cols>
    <col min="1" max="1" width="8.375" bestFit="1" customWidth="1"/>
    <col min="2" max="2" width="11.75" bestFit="1" customWidth="1"/>
    <col min="3" max="3" width="11.75" customWidth="1"/>
    <col min="4" max="4" width="24.375" customWidth="1"/>
    <col min="5" max="5" width="26.75" customWidth="1"/>
    <col min="6" max="6" width="13" bestFit="1" customWidth="1"/>
    <col min="7" max="7" width="20.75" bestFit="1" customWidth="1"/>
    <col min="8" max="8" width="12.125" customWidth="1"/>
  </cols>
  <sheetData>
    <row r="1" spans="1:8" s="18" customFormat="1" ht="66" x14ac:dyDescent="0.15">
      <c r="A1" s="17" t="s">
        <v>10</v>
      </c>
      <c r="B1" s="33" t="s">
        <v>41</v>
      </c>
      <c r="C1" s="17" t="s">
        <v>39</v>
      </c>
      <c r="D1" s="33" t="s">
        <v>48</v>
      </c>
      <c r="E1" s="17" t="s">
        <v>20</v>
      </c>
      <c r="F1" s="17" t="s">
        <v>21</v>
      </c>
      <c r="G1" s="17" t="s">
        <v>51</v>
      </c>
      <c r="H1" s="17" t="s">
        <v>17</v>
      </c>
    </row>
    <row r="2" spans="1:8" ht="16.5" x14ac:dyDescent="0.3">
      <c r="A2" s="23">
        <v>10011</v>
      </c>
      <c r="B2" s="24">
        <v>1</v>
      </c>
      <c r="C2" s="14">
        <v>1001</v>
      </c>
      <c r="D2" s="12">
        <v>2001</v>
      </c>
      <c r="E2" s="12" t="s">
        <v>131</v>
      </c>
      <c r="F2" s="12">
        <f>A2</f>
        <v>10011</v>
      </c>
      <c r="G2" s="12" t="s">
        <v>66</v>
      </c>
      <c r="H2" s="12" t="s">
        <v>18</v>
      </c>
    </row>
    <row r="3" spans="1:8" ht="16.5" x14ac:dyDescent="0.3">
      <c r="A3" s="23">
        <v>10012</v>
      </c>
      <c r="B3" s="24">
        <v>1</v>
      </c>
      <c r="C3" s="14">
        <v>1001</v>
      </c>
      <c r="D3" s="12">
        <v>321</v>
      </c>
      <c r="E3" s="12" t="s">
        <v>84</v>
      </c>
      <c r="F3" s="12">
        <f>A3</f>
        <v>10012</v>
      </c>
      <c r="G3" s="12" t="s">
        <v>140</v>
      </c>
      <c r="H3" s="12" t="s">
        <v>18</v>
      </c>
    </row>
    <row r="4" spans="1:8" ht="16.5" x14ac:dyDescent="0.3">
      <c r="A4" s="23">
        <v>10013</v>
      </c>
      <c r="B4" s="24">
        <v>1</v>
      </c>
      <c r="C4" s="14">
        <v>1001</v>
      </c>
      <c r="D4" s="12">
        <v>2104</v>
      </c>
      <c r="E4" s="12" t="s">
        <v>85</v>
      </c>
      <c r="F4" s="12">
        <f t="shared" ref="F4:F56" si="0">A4</f>
        <v>10013</v>
      </c>
      <c r="G4" s="12" t="s">
        <v>68</v>
      </c>
      <c r="H4" s="12" t="s">
        <v>18</v>
      </c>
    </row>
    <row r="5" spans="1:8" ht="16.5" x14ac:dyDescent="0.3">
      <c r="A5" s="23">
        <v>10014</v>
      </c>
      <c r="B5" s="24">
        <v>1</v>
      </c>
      <c r="C5" s="14">
        <v>1001</v>
      </c>
      <c r="D5" s="12">
        <v>2101</v>
      </c>
      <c r="E5" s="12" t="s">
        <v>122</v>
      </c>
      <c r="F5" s="12">
        <f t="shared" ref="F5" si="1">A5</f>
        <v>10014</v>
      </c>
      <c r="G5" s="12" t="s">
        <v>81</v>
      </c>
      <c r="H5" s="12" t="s">
        <v>18</v>
      </c>
    </row>
    <row r="6" spans="1:8" ht="16.5" x14ac:dyDescent="0.3">
      <c r="A6" s="23">
        <v>10015</v>
      </c>
      <c r="B6" s="24">
        <v>1</v>
      </c>
      <c r="C6" s="14">
        <v>1001</v>
      </c>
      <c r="D6" s="12">
        <v>2113</v>
      </c>
      <c r="E6" s="12" t="s">
        <v>138</v>
      </c>
      <c r="F6" s="12">
        <f t="shared" ref="F6" si="2">A6</f>
        <v>10015</v>
      </c>
      <c r="G6" s="12" t="s">
        <v>50</v>
      </c>
      <c r="H6" s="12" t="s">
        <v>18</v>
      </c>
    </row>
    <row r="7" spans="1:8" ht="16.5" x14ac:dyDescent="0.3">
      <c r="A7" s="19">
        <v>20011</v>
      </c>
      <c r="B7" s="20">
        <v>1</v>
      </c>
      <c r="C7" s="14">
        <v>2001</v>
      </c>
      <c r="D7" s="12">
        <v>1001</v>
      </c>
      <c r="E7" s="12" t="s">
        <v>19</v>
      </c>
      <c r="F7" s="12">
        <f t="shared" si="0"/>
        <v>20011</v>
      </c>
      <c r="G7" s="12" t="s">
        <v>56</v>
      </c>
      <c r="H7" s="12" t="s">
        <v>18</v>
      </c>
    </row>
    <row r="8" spans="1:8" ht="16.5" x14ac:dyDescent="0.3">
      <c r="A8" s="19">
        <v>20012</v>
      </c>
      <c r="B8" s="20">
        <v>1</v>
      </c>
      <c r="C8" s="14">
        <v>2001</v>
      </c>
      <c r="D8" s="12">
        <v>2002</v>
      </c>
      <c r="E8" s="12" t="s">
        <v>86</v>
      </c>
      <c r="F8" s="12">
        <f t="shared" si="0"/>
        <v>20012</v>
      </c>
      <c r="G8" s="12" t="s">
        <v>74</v>
      </c>
      <c r="H8" s="12" t="s">
        <v>18</v>
      </c>
    </row>
    <row r="9" spans="1:8" ht="16.5" x14ac:dyDescent="0.3">
      <c r="A9" s="19">
        <v>20013</v>
      </c>
      <c r="B9" s="20">
        <v>1</v>
      </c>
      <c r="C9" s="14">
        <v>2001</v>
      </c>
      <c r="D9" s="12">
        <v>2008</v>
      </c>
      <c r="E9" s="12" t="s">
        <v>87</v>
      </c>
      <c r="F9" s="12">
        <f t="shared" si="0"/>
        <v>20013</v>
      </c>
      <c r="G9" s="12" t="s">
        <v>58</v>
      </c>
      <c r="H9" s="12" t="s">
        <v>18</v>
      </c>
    </row>
    <row r="10" spans="1:8" ht="16.5" x14ac:dyDescent="0.3">
      <c r="A10" s="19">
        <v>20021</v>
      </c>
      <c r="B10" s="20">
        <v>1</v>
      </c>
      <c r="C10" s="14">
        <v>2002</v>
      </c>
      <c r="D10" s="12">
        <v>2001</v>
      </c>
      <c r="E10" s="12" t="s">
        <v>132</v>
      </c>
      <c r="F10" s="12">
        <f t="shared" si="0"/>
        <v>20021</v>
      </c>
      <c r="G10" s="12" t="s">
        <v>65</v>
      </c>
      <c r="H10" s="12" t="s">
        <v>18</v>
      </c>
    </row>
    <row r="11" spans="1:8" ht="16.5" x14ac:dyDescent="0.3">
      <c r="A11" s="19">
        <v>20022</v>
      </c>
      <c r="B11" s="20">
        <v>1</v>
      </c>
      <c r="C11" s="14">
        <v>2002</v>
      </c>
      <c r="D11" s="12">
        <v>2003</v>
      </c>
      <c r="E11" s="12" t="s">
        <v>88</v>
      </c>
      <c r="F11" s="12">
        <f t="shared" si="0"/>
        <v>20022</v>
      </c>
      <c r="G11" s="12" t="s">
        <v>76</v>
      </c>
      <c r="H11" s="12" t="s">
        <v>18</v>
      </c>
    </row>
    <row r="12" spans="1:8" ht="16.5" x14ac:dyDescent="0.3">
      <c r="A12" s="19">
        <v>20023</v>
      </c>
      <c r="B12" s="20">
        <v>1</v>
      </c>
      <c r="C12" s="14">
        <v>2002</v>
      </c>
      <c r="D12" s="12">
        <v>2010</v>
      </c>
      <c r="E12" s="12" t="s">
        <v>120</v>
      </c>
      <c r="F12" s="12">
        <f t="shared" ref="F12" si="3">A12</f>
        <v>20023</v>
      </c>
      <c r="G12" s="12" t="s">
        <v>61</v>
      </c>
      <c r="H12" s="12" t="s">
        <v>18</v>
      </c>
    </row>
    <row r="13" spans="1:8" ht="16.5" x14ac:dyDescent="0.3">
      <c r="A13" s="19">
        <v>20031</v>
      </c>
      <c r="B13" s="20">
        <v>1</v>
      </c>
      <c r="C13" s="14">
        <v>2003</v>
      </c>
      <c r="D13" s="12">
        <v>2002</v>
      </c>
      <c r="E13" s="12" t="s">
        <v>89</v>
      </c>
      <c r="F13" s="12">
        <f t="shared" si="0"/>
        <v>20031</v>
      </c>
      <c r="G13" s="12" t="s">
        <v>74</v>
      </c>
      <c r="H13" s="12" t="s">
        <v>18</v>
      </c>
    </row>
    <row r="14" spans="1:8" ht="16.5" x14ac:dyDescent="0.3">
      <c r="A14" s="19">
        <v>20032</v>
      </c>
      <c r="B14" s="20">
        <v>1</v>
      </c>
      <c r="C14" s="14">
        <v>2003</v>
      </c>
      <c r="D14" s="12">
        <v>2004</v>
      </c>
      <c r="E14" s="12" t="s">
        <v>90</v>
      </c>
      <c r="F14" s="12">
        <f t="shared" si="0"/>
        <v>20032</v>
      </c>
      <c r="G14" s="12" t="s">
        <v>77</v>
      </c>
      <c r="H14" s="12" t="s">
        <v>18</v>
      </c>
    </row>
    <row r="15" spans="1:8" ht="16.5" x14ac:dyDescent="0.3">
      <c r="A15" s="19">
        <v>20041</v>
      </c>
      <c r="B15" s="20">
        <v>1</v>
      </c>
      <c r="C15" s="14">
        <v>2004</v>
      </c>
      <c r="D15" s="12">
        <v>2003</v>
      </c>
      <c r="E15" s="12" t="s">
        <v>91</v>
      </c>
      <c r="F15" s="12">
        <f t="shared" si="0"/>
        <v>20041</v>
      </c>
      <c r="G15" s="12" t="s">
        <v>76</v>
      </c>
      <c r="H15" s="12" t="s">
        <v>18</v>
      </c>
    </row>
    <row r="16" spans="1:8" ht="16.5" x14ac:dyDescent="0.3">
      <c r="A16" s="19">
        <v>20042</v>
      </c>
      <c r="B16" s="20">
        <v>1</v>
      </c>
      <c r="C16" s="14">
        <v>2004</v>
      </c>
      <c r="D16" s="12">
        <v>2005</v>
      </c>
      <c r="E16" s="12" t="s">
        <v>135</v>
      </c>
      <c r="F16" s="12">
        <f t="shared" si="0"/>
        <v>20042</v>
      </c>
      <c r="G16" s="12" t="s">
        <v>78</v>
      </c>
      <c r="H16" s="12" t="s">
        <v>18</v>
      </c>
    </row>
    <row r="17" spans="1:8" ht="16.5" x14ac:dyDescent="0.3">
      <c r="A17" s="19">
        <v>20051</v>
      </c>
      <c r="B17" s="20">
        <v>1</v>
      </c>
      <c r="C17" s="14">
        <v>2005</v>
      </c>
      <c r="D17" s="12">
        <v>2004</v>
      </c>
      <c r="E17" s="12" t="s">
        <v>119</v>
      </c>
      <c r="F17" s="12">
        <f t="shared" si="0"/>
        <v>20051</v>
      </c>
      <c r="G17" s="12" t="s">
        <v>77</v>
      </c>
      <c r="H17" s="12" t="s">
        <v>18</v>
      </c>
    </row>
    <row r="18" spans="1:8" ht="16.5" x14ac:dyDescent="0.3">
      <c r="A18" s="19">
        <v>20052</v>
      </c>
      <c r="B18" s="20">
        <v>1</v>
      </c>
      <c r="C18" s="14">
        <v>2005</v>
      </c>
      <c r="D18" s="12">
        <v>2006</v>
      </c>
      <c r="E18" s="12" t="s">
        <v>114</v>
      </c>
      <c r="F18" s="12">
        <f t="shared" si="0"/>
        <v>20052</v>
      </c>
      <c r="G18" s="12" t="s">
        <v>75</v>
      </c>
      <c r="H18" s="12" t="s">
        <v>18</v>
      </c>
    </row>
    <row r="19" spans="1:8" ht="16.5" x14ac:dyDescent="0.3">
      <c r="A19" s="19">
        <v>20053</v>
      </c>
      <c r="B19" s="20">
        <v>1</v>
      </c>
      <c r="C19" s="14">
        <v>2005</v>
      </c>
      <c r="D19" s="12">
        <v>2009</v>
      </c>
      <c r="E19" s="12" t="s">
        <v>92</v>
      </c>
      <c r="F19" s="12">
        <f t="shared" si="0"/>
        <v>20053</v>
      </c>
      <c r="G19" s="12" t="s">
        <v>79</v>
      </c>
      <c r="H19" s="12" t="s">
        <v>18</v>
      </c>
    </row>
    <row r="20" spans="1:8" ht="16.5" x14ac:dyDescent="0.3">
      <c r="A20" s="19">
        <v>20061</v>
      </c>
      <c r="B20" s="20">
        <v>1</v>
      </c>
      <c r="C20" s="14">
        <v>2006</v>
      </c>
      <c r="D20" s="12">
        <v>2005</v>
      </c>
      <c r="E20" s="12" t="s">
        <v>136</v>
      </c>
      <c r="F20" s="12">
        <f t="shared" si="0"/>
        <v>20061</v>
      </c>
      <c r="G20" s="12" t="s">
        <v>78</v>
      </c>
      <c r="H20" s="12" t="s">
        <v>18</v>
      </c>
    </row>
    <row r="21" spans="1:8" ht="16.5" x14ac:dyDescent="0.3">
      <c r="A21" s="19">
        <v>20062</v>
      </c>
      <c r="B21" s="20">
        <v>1</v>
      </c>
      <c r="C21" s="14">
        <v>2006</v>
      </c>
      <c r="D21" s="12">
        <v>2007</v>
      </c>
      <c r="E21" s="12" t="s">
        <v>93</v>
      </c>
      <c r="F21" s="12">
        <f t="shared" si="0"/>
        <v>20062</v>
      </c>
      <c r="G21" s="12" t="s">
        <v>59</v>
      </c>
      <c r="H21" s="12" t="s">
        <v>18</v>
      </c>
    </row>
    <row r="22" spans="1:8" ht="16.5" x14ac:dyDescent="0.3">
      <c r="A22" s="19">
        <v>20071</v>
      </c>
      <c r="B22" s="20">
        <v>1</v>
      </c>
      <c r="C22" s="14">
        <v>2007</v>
      </c>
      <c r="D22" s="12">
        <v>2006</v>
      </c>
      <c r="E22" s="12" t="s">
        <v>117</v>
      </c>
      <c r="F22" s="12">
        <f t="shared" si="0"/>
        <v>20071</v>
      </c>
      <c r="G22" s="12" t="s">
        <v>75</v>
      </c>
      <c r="H22" s="12" t="s">
        <v>18</v>
      </c>
    </row>
    <row r="23" spans="1:8" ht="16.5" x14ac:dyDescent="0.3">
      <c r="A23" s="19">
        <v>20072</v>
      </c>
      <c r="B23" s="20">
        <v>1</v>
      </c>
      <c r="C23" s="14">
        <v>2007</v>
      </c>
      <c r="D23" s="12">
        <v>2008</v>
      </c>
      <c r="E23" s="12" t="s">
        <v>94</v>
      </c>
      <c r="F23" s="12">
        <f t="shared" si="0"/>
        <v>20072</v>
      </c>
      <c r="G23" s="12" t="s">
        <v>57</v>
      </c>
      <c r="H23" s="12" t="s">
        <v>18</v>
      </c>
    </row>
    <row r="24" spans="1:8" ht="16.5" x14ac:dyDescent="0.3">
      <c r="A24" s="19">
        <v>20073</v>
      </c>
      <c r="B24" s="20">
        <v>1</v>
      </c>
      <c r="C24" s="14">
        <v>2007</v>
      </c>
      <c r="D24" s="12">
        <v>2011</v>
      </c>
      <c r="E24" s="12" t="s">
        <v>118</v>
      </c>
      <c r="F24" s="12">
        <f t="shared" ref="F24" si="4">A24</f>
        <v>20073</v>
      </c>
      <c r="G24" s="12" t="s">
        <v>63</v>
      </c>
      <c r="H24" s="12" t="s">
        <v>18</v>
      </c>
    </row>
    <row r="25" spans="1:8" ht="16.5" x14ac:dyDescent="0.3">
      <c r="A25" s="19">
        <v>20081</v>
      </c>
      <c r="B25" s="20">
        <v>1</v>
      </c>
      <c r="C25" s="14">
        <v>2008</v>
      </c>
      <c r="D25" s="12">
        <v>2007</v>
      </c>
      <c r="E25" s="12" t="s">
        <v>95</v>
      </c>
      <c r="F25" s="12">
        <f t="shared" si="0"/>
        <v>20081</v>
      </c>
      <c r="G25" s="12" t="s">
        <v>128</v>
      </c>
      <c r="H25" s="12" t="s">
        <v>18</v>
      </c>
    </row>
    <row r="26" spans="1:8" ht="16.5" x14ac:dyDescent="0.3">
      <c r="A26" s="19">
        <v>20082</v>
      </c>
      <c r="B26" s="20">
        <v>1</v>
      </c>
      <c r="C26" s="14">
        <v>2008</v>
      </c>
      <c r="D26" s="12">
        <v>2001</v>
      </c>
      <c r="E26" s="12" t="s">
        <v>133</v>
      </c>
      <c r="F26" s="12">
        <f t="shared" si="0"/>
        <v>20082</v>
      </c>
      <c r="G26" s="12" t="s">
        <v>65</v>
      </c>
      <c r="H26" s="12" t="s">
        <v>18</v>
      </c>
    </row>
    <row r="27" spans="1:8" ht="16.5" x14ac:dyDescent="0.3">
      <c r="A27" s="19">
        <v>20091</v>
      </c>
      <c r="B27" s="20">
        <v>1</v>
      </c>
      <c r="C27" s="14">
        <v>2009</v>
      </c>
      <c r="D27" s="12">
        <v>2005</v>
      </c>
      <c r="E27" s="12" t="s">
        <v>137</v>
      </c>
      <c r="F27" s="12">
        <f t="shared" si="0"/>
        <v>20091</v>
      </c>
      <c r="G27" s="12" t="s">
        <v>78</v>
      </c>
      <c r="H27" s="12" t="s">
        <v>18</v>
      </c>
    </row>
    <row r="28" spans="1:8" ht="16.5" x14ac:dyDescent="0.3">
      <c r="A28" s="19">
        <v>20101</v>
      </c>
      <c r="B28" s="20">
        <v>1</v>
      </c>
      <c r="C28" s="14">
        <v>2010</v>
      </c>
      <c r="D28" s="12">
        <v>2002</v>
      </c>
      <c r="E28" s="12" t="s">
        <v>96</v>
      </c>
      <c r="F28" s="12">
        <f t="shared" si="0"/>
        <v>20101</v>
      </c>
      <c r="G28" s="12" t="s">
        <v>74</v>
      </c>
      <c r="H28" s="12" t="s">
        <v>18</v>
      </c>
    </row>
    <row r="29" spans="1:8" ht="16.5" x14ac:dyDescent="0.3">
      <c r="A29" s="19">
        <v>20111</v>
      </c>
      <c r="B29" s="20">
        <v>1</v>
      </c>
      <c r="C29" s="14">
        <v>2011</v>
      </c>
      <c r="D29" s="12">
        <v>2007</v>
      </c>
      <c r="E29" s="12" t="s">
        <v>97</v>
      </c>
      <c r="F29" s="12">
        <f t="shared" si="0"/>
        <v>20111</v>
      </c>
      <c r="G29" s="12" t="s">
        <v>115</v>
      </c>
      <c r="H29" s="12" t="s">
        <v>18</v>
      </c>
    </row>
    <row r="30" spans="1:8" ht="16.5" x14ac:dyDescent="0.3">
      <c r="A30" s="21">
        <v>21011</v>
      </c>
      <c r="B30" s="22">
        <v>1</v>
      </c>
      <c r="C30" s="14">
        <v>2101</v>
      </c>
      <c r="D30" s="12">
        <v>1001</v>
      </c>
      <c r="E30" s="14" t="s">
        <v>121</v>
      </c>
      <c r="F30" s="12">
        <f t="shared" si="0"/>
        <v>21011</v>
      </c>
      <c r="G30" s="12" t="s">
        <v>42</v>
      </c>
      <c r="H30" s="12" t="s">
        <v>18</v>
      </c>
    </row>
    <row r="31" spans="1:8" ht="16.5" x14ac:dyDescent="0.3">
      <c r="A31" s="21">
        <v>21012</v>
      </c>
      <c r="B31" s="22">
        <v>1</v>
      </c>
      <c r="C31" s="14">
        <v>2101</v>
      </c>
      <c r="D31" s="12">
        <v>2102</v>
      </c>
      <c r="E31" s="12" t="s">
        <v>98</v>
      </c>
      <c r="F31" s="12">
        <f t="shared" si="0"/>
        <v>21012</v>
      </c>
      <c r="G31" s="12" t="s">
        <v>82</v>
      </c>
      <c r="H31" s="12" t="s">
        <v>18</v>
      </c>
    </row>
    <row r="32" spans="1:8" ht="16.5" x14ac:dyDescent="0.3">
      <c r="A32" s="21">
        <v>21021</v>
      </c>
      <c r="B32" s="22">
        <v>1</v>
      </c>
      <c r="C32" s="14">
        <v>2102</v>
      </c>
      <c r="D32" s="12">
        <v>2101</v>
      </c>
      <c r="E32" s="12" t="s">
        <v>123</v>
      </c>
      <c r="F32" s="12">
        <f t="shared" si="0"/>
        <v>21021</v>
      </c>
      <c r="G32" s="12" t="s">
        <v>80</v>
      </c>
      <c r="H32" s="12" t="s">
        <v>18</v>
      </c>
    </row>
    <row r="33" spans="1:8" ht="16.5" x14ac:dyDescent="0.3">
      <c r="A33" s="21">
        <v>21022</v>
      </c>
      <c r="B33" s="22">
        <v>1</v>
      </c>
      <c r="C33" s="14">
        <v>2102</v>
      </c>
      <c r="D33" s="12">
        <v>2103</v>
      </c>
      <c r="E33" s="14" t="s">
        <v>99</v>
      </c>
      <c r="F33" s="12">
        <f t="shared" si="0"/>
        <v>21022</v>
      </c>
      <c r="G33" s="12" t="s">
        <v>83</v>
      </c>
      <c r="H33" s="12" t="s">
        <v>18</v>
      </c>
    </row>
    <row r="34" spans="1:8" ht="16.5" x14ac:dyDescent="0.3">
      <c r="A34" s="21">
        <v>21031</v>
      </c>
      <c r="B34" s="22">
        <v>1</v>
      </c>
      <c r="C34" s="14">
        <v>2103</v>
      </c>
      <c r="D34" s="12">
        <v>2102</v>
      </c>
      <c r="E34" s="12" t="s">
        <v>100</v>
      </c>
      <c r="F34" s="12">
        <f t="shared" si="0"/>
        <v>21031</v>
      </c>
      <c r="G34" s="12" t="s">
        <v>82</v>
      </c>
      <c r="H34" s="12" t="s">
        <v>18</v>
      </c>
    </row>
    <row r="35" spans="1:8" ht="16.5" x14ac:dyDescent="0.3">
      <c r="A35" s="21">
        <v>21041</v>
      </c>
      <c r="B35" s="22">
        <v>1</v>
      </c>
      <c r="C35" s="14">
        <v>2104</v>
      </c>
      <c r="D35" s="12">
        <v>1001</v>
      </c>
      <c r="E35" s="12" t="s">
        <v>101</v>
      </c>
      <c r="F35" s="12">
        <f t="shared" si="0"/>
        <v>21041</v>
      </c>
      <c r="G35" s="12" t="s">
        <v>42</v>
      </c>
      <c r="H35" s="12" t="s">
        <v>18</v>
      </c>
    </row>
    <row r="36" spans="1:8" ht="16.5" x14ac:dyDescent="0.3">
      <c r="A36" s="21">
        <v>21042</v>
      </c>
      <c r="B36" s="22">
        <v>1</v>
      </c>
      <c r="C36" s="14">
        <v>2104</v>
      </c>
      <c r="D36" s="12">
        <v>2105</v>
      </c>
      <c r="E36" s="34" t="s">
        <v>102</v>
      </c>
      <c r="F36" s="12">
        <f t="shared" si="0"/>
        <v>21042</v>
      </c>
      <c r="G36" s="12" t="s">
        <v>69</v>
      </c>
      <c r="H36" s="12" t="s">
        <v>18</v>
      </c>
    </row>
    <row r="37" spans="1:8" ht="16.5" x14ac:dyDescent="0.3">
      <c r="A37" s="21">
        <v>21051</v>
      </c>
      <c r="B37" s="22">
        <v>1</v>
      </c>
      <c r="C37" s="14">
        <v>2105</v>
      </c>
      <c r="D37" s="12">
        <v>2104</v>
      </c>
      <c r="E37" s="34" t="s">
        <v>103</v>
      </c>
      <c r="F37" s="12">
        <f t="shared" si="0"/>
        <v>21051</v>
      </c>
      <c r="G37" s="12" t="s">
        <v>67</v>
      </c>
      <c r="H37" s="12" t="s">
        <v>18</v>
      </c>
    </row>
    <row r="38" spans="1:8" ht="16.5" x14ac:dyDescent="0.3">
      <c r="A38" s="21">
        <v>21052</v>
      </c>
      <c r="B38" s="22">
        <v>1</v>
      </c>
      <c r="C38" s="14">
        <v>2105</v>
      </c>
      <c r="D38" s="12">
        <v>2106</v>
      </c>
      <c r="E38" s="34" t="s">
        <v>134</v>
      </c>
      <c r="F38" s="12">
        <f t="shared" si="0"/>
        <v>21052</v>
      </c>
      <c r="G38" s="12" t="s">
        <v>70</v>
      </c>
      <c r="H38" s="12" t="s">
        <v>18</v>
      </c>
    </row>
    <row r="39" spans="1:8" ht="16.5" x14ac:dyDescent="0.3">
      <c r="A39" s="21">
        <v>21061</v>
      </c>
      <c r="B39" s="22">
        <v>1</v>
      </c>
      <c r="C39" s="14">
        <v>2106</v>
      </c>
      <c r="D39" s="12">
        <v>2105</v>
      </c>
      <c r="E39" s="34" t="s">
        <v>124</v>
      </c>
      <c r="F39" s="12">
        <f t="shared" si="0"/>
        <v>21061</v>
      </c>
      <c r="G39" s="12" t="s">
        <v>69</v>
      </c>
      <c r="H39" s="12" t="s">
        <v>18</v>
      </c>
    </row>
    <row r="40" spans="1:8" ht="16.5" x14ac:dyDescent="0.3">
      <c r="A40" s="21">
        <v>21062</v>
      </c>
      <c r="B40" s="22">
        <v>1</v>
      </c>
      <c r="C40" s="14">
        <v>2106</v>
      </c>
      <c r="D40" s="12">
        <v>2107</v>
      </c>
      <c r="E40" s="34" t="s">
        <v>64</v>
      </c>
      <c r="F40" s="12">
        <f t="shared" ref="F40" si="5">A40</f>
        <v>21062</v>
      </c>
      <c r="G40" s="12" t="s">
        <v>49</v>
      </c>
      <c r="H40" s="12" t="s">
        <v>18</v>
      </c>
    </row>
    <row r="41" spans="1:8" ht="16.5" x14ac:dyDescent="0.3">
      <c r="A41" s="21">
        <v>21071</v>
      </c>
      <c r="B41" s="22">
        <v>1</v>
      </c>
      <c r="C41" s="14">
        <v>2107</v>
      </c>
      <c r="D41" s="12">
        <v>2106</v>
      </c>
      <c r="E41" s="12" t="s">
        <v>104</v>
      </c>
      <c r="F41" s="12">
        <f t="shared" si="0"/>
        <v>21071</v>
      </c>
      <c r="G41" s="12" t="s">
        <v>70</v>
      </c>
      <c r="H41" s="12" t="s">
        <v>18</v>
      </c>
    </row>
    <row r="42" spans="1:8" ht="16.5" x14ac:dyDescent="0.3">
      <c r="A42" s="21">
        <v>21072</v>
      </c>
      <c r="B42" s="22">
        <v>1</v>
      </c>
      <c r="C42" s="14">
        <v>2107</v>
      </c>
      <c r="D42" s="12">
        <v>2108</v>
      </c>
      <c r="E42" s="34" t="s">
        <v>105</v>
      </c>
      <c r="F42" s="12">
        <f t="shared" si="0"/>
        <v>21072</v>
      </c>
      <c r="G42" s="12" t="s">
        <v>44</v>
      </c>
      <c r="H42" s="12" t="s">
        <v>18</v>
      </c>
    </row>
    <row r="43" spans="1:8" ht="16.5" x14ac:dyDescent="0.3">
      <c r="A43" s="21">
        <v>21081</v>
      </c>
      <c r="B43" s="22">
        <v>1</v>
      </c>
      <c r="C43" s="14">
        <v>2108</v>
      </c>
      <c r="D43" s="12">
        <v>2107</v>
      </c>
      <c r="E43" s="34" t="s">
        <v>106</v>
      </c>
      <c r="F43" s="12">
        <f t="shared" si="0"/>
        <v>21081</v>
      </c>
      <c r="G43" s="12" t="s">
        <v>49</v>
      </c>
      <c r="H43" s="12" t="s">
        <v>18</v>
      </c>
    </row>
    <row r="44" spans="1:8" ht="16.5" x14ac:dyDescent="0.3">
      <c r="A44" s="21">
        <v>21082</v>
      </c>
      <c r="B44" s="22">
        <v>1</v>
      </c>
      <c r="C44" s="14">
        <v>2108</v>
      </c>
      <c r="D44" s="12">
        <v>2109</v>
      </c>
      <c r="E44" s="34" t="s">
        <v>107</v>
      </c>
      <c r="F44" s="12">
        <f t="shared" si="0"/>
        <v>21082</v>
      </c>
      <c r="G44" s="12" t="s">
        <v>45</v>
      </c>
      <c r="H44" s="12" t="s">
        <v>18</v>
      </c>
    </row>
    <row r="45" spans="1:8" ht="16.5" x14ac:dyDescent="0.3">
      <c r="A45" s="21">
        <v>21091</v>
      </c>
      <c r="B45" s="22">
        <v>1</v>
      </c>
      <c r="C45" s="14">
        <v>2109</v>
      </c>
      <c r="D45" s="12">
        <v>2108</v>
      </c>
      <c r="E45" s="34" t="s">
        <v>108</v>
      </c>
      <c r="F45" s="12">
        <f t="shared" si="0"/>
        <v>21091</v>
      </c>
      <c r="G45" s="12" t="s">
        <v>44</v>
      </c>
      <c r="H45" s="12" t="s">
        <v>18</v>
      </c>
    </row>
    <row r="46" spans="1:8" ht="16.5" x14ac:dyDescent="0.3">
      <c r="A46" s="21">
        <v>21092</v>
      </c>
      <c r="B46" s="22">
        <v>1</v>
      </c>
      <c r="C46" s="14">
        <v>2109</v>
      </c>
      <c r="D46" s="12">
        <v>2110</v>
      </c>
      <c r="E46" s="12" t="s">
        <v>109</v>
      </c>
      <c r="F46" s="12">
        <f t="shared" ref="F46" si="6">A46</f>
        <v>21092</v>
      </c>
      <c r="G46" s="12" t="s">
        <v>71</v>
      </c>
      <c r="H46" s="12" t="s">
        <v>18</v>
      </c>
    </row>
    <row r="47" spans="1:8" ht="16.5" x14ac:dyDescent="0.3">
      <c r="A47" s="21">
        <v>21101</v>
      </c>
      <c r="B47" s="22">
        <v>1</v>
      </c>
      <c r="C47" s="14">
        <v>2110</v>
      </c>
      <c r="D47" s="12">
        <v>2109</v>
      </c>
      <c r="E47" s="12" t="s">
        <v>110</v>
      </c>
      <c r="F47" s="12">
        <f t="shared" si="0"/>
        <v>21101</v>
      </c>
      <c r="G47" s="12" t="s">
        <v>45</v>
      </c>
      <c r="H47" s="12" t="s">
        <v>18</v>
      </c>
    </row>
    <row r="48" spans="1:8" ht="16.5" x14ac:dyDescent="0.3">
      <c r="A48" s="21">
        <v>21102</v>
      </c>
      <c r="B48" s="22">
        <v>1</v>
      </c>
      <c r="C48" s="14">
        <v>2110</v>
      </c>
      <c r="D48" s="12">
        <v>2111</v>
      </c>
      <c r="E48" s="34" t="s">
        <v>125</v>
      </c>
      <c r="F48" s="12">
        <f t="shared" si="0"/>
        <v>21102</v>
      </c>
      <c r="G48" s="12" t="s">
        <v>72</v>
      </c>
      <c r="H48" s="12" t="s">
        <v>18</v>
      </c>
    </row>
    <row r="49" spans="1:8" ht="16.5" x14ac:dyDescent="0.3">
      <c r="A49" s="21">
        <v>21111</v>
      </c>
      <c r="B49" s="22">
        <v>1</v>
      </c>
      <c r="C49" s="14">
        <v>2111</v>
      </c>
      <c r="D49" s="12">
        <v>2110</v>
      </c>
      <c r="E49" s="34" t="s">
        <v>126</v>
      </c>
      <c r="F49" s="12">
        <f t="shared" si="0"/>
        <v>21111</v>
      </c>
      <c r="G49" s="12" t="s">
        <v>71</v>
      </c>
      <c r="H49" s="12" t="s">
        <v>18</v>
      </c>
    </row>
    <row r="50" spans="1:8" ht="16.5" x14ac:dyDescent="0.3">
      <c r="A50" s="21">
        <v>21112</v>
      </c>
      <c r="B50" s="22">
        <v>1</v>
      </c>
      <c r="C50" s="14">
        <v>2111</v>
      </c>
      <c r="D50" s="12">
        <v>2112</v>
      </c>
      <c r="E50" s="34" t="s">
        <v>111</v>
      </c>
      <c r="F50" s="12">
        <f t="shared" si="0"/>
        <v>21112</v>
      </c>
      <c r="G50" s="12" t="s">
        <v>73</v>
      </c>
      <c r="H50" s="12" t="s">
        <v>18</v>
      </c>
    </row>
    <row r="51" spans="1:8" ht="16.5" x14ac:dyDescent="0.3">
      <c r="A51" s="21">
        <v>21121</v>
      </c>
      <c r="B51" s="22">
        <v>1</v>
      </c>
      <c r="C51" s="14">
        <v>2112</v>
      </c>
      <c r="D51" s="12">
        <v>2111</v>
      </c>
      <c r="E51" s="34" t="s">
        <v>127</v>
      </c>
      <c r="F51" s="12">
        <f t="shared" si="0"/>
        <v>21121</v>
      </c>
      <c r="G51" s="12" t="s">
        <v>72</v>
      </c>
      <c r="H51" s="12" t="s">
        <v>18</v>
      </c>
    </row>
    <row r="52" spans="1:8" ht="18" customHeight="1" x14ac:dyDescent="0.3">
      <c r="A52" s="21">
        <v>21131</v>
      </c>
      <c r="B52" s="22">
        <v>1</v>
      </c>
      <c r="C52" s="14">
        <v>2113</v>
      </c>
      <c r="D52" s="12">
        <v>1001</v>
      </c>
      <c r="E52" s="14" t="s">
        <v>112</v>
      </c>
      <c r="F52" s="12">
        <f t="shared" si="0"/>
        <v>21131</v>
      </c>
      <c r="G52" s="12" t="s">
        <v>42</v>
      </c>
      <c r="H52" s="12" t="s">
        <v>18</v>
      </c>
    </row>
    <row r="53" spans="1:8" ht="16.5" x14ac:dyDescent="0.3">
      <c r="A53" s="21">
        <v>21132</v>
      </c>
      <c r="B53" s="22">
        <v>1</v>
      </c>
      <c r="C53" s="14">
        <v>2113</v>
      </c>
      <c r="D53" s="12">
        <v>2114</v>
      </c>
      <c r="E53" s="15" t="s">
        <v>129</v>
      </c>
      <c r="F53" s="12">
        <f t="shared" si="0"/>
        <v>21132</v>
      </c>
      <c r="G53" s="12" t="s">
        <v>46</v>
      </c>
      <c r="H53" s="12" t="s">
        <v>18</v>
      </c>
    </row>
    <row r="54" spans="1:8" ht="16.5" x14ac:dyDescent="0.3">
      <c r="A54" s="21">
        <v>21141</v>
      </c>
      <c r="B54" s="22">
        <v>1</v>
      </c>
      <c r="C54" s="14">
        <v>2114</v>
      </c>
      <c r="D54" s="12">
        <v>2113</v>
      </c>
      <c r="E54" s="15" t="s">
        <v>139</v>
      </c>
      <c r="F54" s="12">
        <f t="shared" si="0"/>
        <v>21141</v>
      </c>
      <c r="G54" s="12" t="s">
        <v>50</v>
      </c>
      <c r="H54" s="12" t="s">
        <v>18</v>
      </c>
    </row>
    <row r="55" spans="1:8" ht="16.5" x14ac:dyDescent="0.3">
      <c r="A55" s="21">
        <v>21142</v>
      </c>
      <c r="B55" s="22">
        <v>1</v>
      </c>
      <c r="C55" s="14">
        <v>2114</v>
      </c>
      <c r="D55" s="12">
        <v>2115</v>
      </c>
      <c r="E55" s="15" t="s">
        <v>113</v>
      </c>
      <c r="F55" s="12">
        <f t="shared" si="0"/>
        <v>21142</v>
      </c>
      <c r="G55" s="12" t="s">
        <v>47</v>
      </c>
      <c r="H55" s="12" t="s">
        <v>18</v>
      </c>
    </row>
    <row r="56" spans="1:8" ht="16.5" x14ac:dyDescent="0.3">
      <c r="A56" s="21">
        <v>21151</v>
      </c>
      <c r="B56" s="22">
        <v>1</v>
      </c>
      <c r="C56" s="14">
        <v>2115</v>
      </c>
      <c r="D56" s="12">
        <v>2114</v>
      </c>
      <c r="E56" s="15" t="s">
        <v>130</v>
      </c>
      <c r="F56" s="12">
        <f t="shared" si="0"/>
        <v>21151</v>
      </c>
      <c r="G56" s="12" t="s">
        <v>46</v>
      </c>
      <c r="H56" s="12" t="s">
        <v>18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B11" sqref="B11:L11"/>
    </sheetView>
  </sheetViews>
  <sheetFormatPr defaultRowHeight="13.5" x14ac:dyDescent="0.15"/>
  <cols>
    <col min="1" max="1" width="25.375" bestFit="1" customWidth="1"/>
    <col min="14" max="14" width="13.625" bestFit="1" customWidth="1"/>
  </cols>
  <sheetData>
    <row r="1" spans="1:14" ht="16.5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 x14ac:dyDescent="0.15">
      <c r="A2" s="45" t="s">
        <v>26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4" ht="16.5" x14ac:dyDescent="0.15">
      <c r="A3" s="45" t="s">
        <v>28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</row>
    <row r="4" spans="1:14" ht="16.5" x14ac:dyDescent="0.15">
      <c r="A4" s="45" t="s">
        <v>27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4" ht="16.5" x14ac:dyDescent="0.1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4" ht="16.5" x14ac:dyDescent="0.1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4" ht="16.5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 ht="16.5" x14ac:dyDescent="0.15">
      <c r="A8" s="26" t="s">
        <v>29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ht="16.5" x14ac:dyDescent="0.15">
      <c r="A9" s="27" t="s">
        <v>31</v>
      </c>
      <c r="B9" s="39" t="s">
        <v>30</v>
      </c>
      <c r="C9" s="40"/>
      <c r="D9" s="40"/>
      <c r="E9" s="40"/>
      <c r="F9" s="40"/>
      <c r="G9" s="40"/>
      <c r="H9" s="40"/>
      <c r="I9" s="40"/>
      <c r="J9" s="40"/>
      <c r="K9" s="40"/>
      <c r="L9" s="41"/>
      <c r="M9" s="1"/>
    </row>
    <row r="10" spans="1:14" ht="16.5" x14ac:dyDescent="0.15">
      <c r="A10" s="27" t="s">
        <v>32</v>
      </c>
      <c r="B10" s="39" t="s">
        <v>33</v>
      </c>
      <c r="C10" s="40"/>
      <c r="D10" s="40"/>
      <c r="E10" s="40"/>
      <c r="F10" s="40"/>
      <c r="G10" s="40"/>
      <c r="H10" s="40"/>
      <c r="I10" s="40"/>
      <c r="J10" s="40"/>
      <c r="K10" s="40"/>
      <c r="L10" s="41"/>
      <c r="M10" s="1"/>
    </row>
    <row r="11" spans="1:14" ht="32.25" customHeight="1" x14ac:dyDescent="0.15">
      <c r="A11" s="27" t="s">
        <v>35</v>
      </c>
      <c r="B11" s="42" t="s">
        <v>34</v>
      </c>
      <c r="C11" s="43"/>
      <c r="D11" s="43"/>
      <c r="E11" s="43"/>
      <c r="F11" s="43"/>
      <c r="G11" s="43"/>
      <c r="H11" s="43"/>
      <c r="I11" s="43"/>
      <c r="J11" s="43"/>
      <c r="K11" s="43"/>
      <c r="L11" s="44"/>
      <c r="M11" s="1"/>
    </row>
    <row r="16" spans="1:14" ht="16.5" x14ac:dyDescent="0.3">
      <c r="N16" s="12"/>
    </row>
    <row r="17" spans="2:12" ht="14.25" x14ac:dyDescent="0.15">
      <c r="L17" s="28"/>
    </row>
    <row r="18" spans="2:12" ht="14.25" x14ac:dyDescent="0.15">
      <c r="L18" s="28"/>
    </row>
    <row r="19" spans="2:12" ht="15" thickBot="1" x14ac:dyDescent="0.2">
      <c r="L19" s="28"/>
    </row>
    <row r="20" spans="2:12" ht="15" thickBot="1" x14ac:dyDescent="0.2">
      <c r="B20" s="29"/>
      <c r="C20" s="30"/>
      <c r="D20" s="30"/>
      <c r="L20" s="28"/>
    </row>
    <row r="21" spans="2:12" ht="15" thickBot="1" x14ac:dyDescent="0.2">
      <c r="B21" s="30"/>
      <c r="C21" s="30"/>
      <c r="D21" s="30"/>
      <c r="L21" s="28"/>
    </row>
    <row r="22" spans="2:12" ht="15" thickBot="1" x14ac:dyDescent="0.2">
      <c r="B22" s="30"/>
      <c r="C22" s="31"/>
      <c r="D22" s="31"/>
      <c r="F22" s="32"/>
      <c r="L22" s="28"/>
    </row>
    <row r="23" spans="2:12" ht="15" thickBot="1" x14ac:dyDescent="0.2">
      <c r="B23" s="30"/>
      <c r="C23" s="31"/>
      <c r="D23" s="31"/>
      <c r="L23" s="28"/>
    </row>
    <row r="24" spans="2:12" ht="15" thickBot="1" x14ac:dyDescent="0.2">
      <c r="B24" s="30"/>
      <c r="C24" s="31"/>
      <c r="D24" s="31"/>
      <c r="L24" s="28"/>
    </row>
    <row r="25" spans="2:12" ht="15" thickBot="1" x14ac:dyDescent="0.2">
      <c r="B25" s="30"/>
      <c r="C25" s="31"/>
      <c r="D25" s="31"/>
      <c r="L25" s="28"/>
    </row>
    <row r="26" spans="2:12" ht="14.25" x14ac:dyDescent="0.15">
      <c r="L26" s="28"/>
    </row>
    <row r="27" spans="2:12" ht="14.25" x14ac:dyDescent="0.15">
      <c r="L27" s="28"/>
    </row>
    <row r="28" spans="2:12" ht="14.25" x14ac:dyDescent="0.15">
      <c r="L28" s="28"/>
    </row>
    <row r="29" spans="2:12" ht="14.25" x14ac:dyDescent="0.15">
      <c r="L29" s="28"/>
    </row>
    <row r="30" spans="2:12" ht="14.25" x14ac:dyDescent="0.15">
      <c r="L30" s="28"/>
    </row>
    <row r="31" spans="2:12" ht="14.25" x14ac:dyDescent="0.15">
      <c r="L31" s="28"/>
    </row>
    <row r="32" spans="2:12" ht="14.25" x14ac:dyDescent="0.15">
      <c r="L32" s="28"/>
    </row>
    <row r="33" spans="12:12" ht="14.25" x14ac:dyDescent="0.15">
      <c r="L33" s="28"/>
    </row>
  </sheetData>
  <mergeCells count="6">
    <mergeCell ref="B10:L10"/>
    <mergeCell ref="B11:L11"/>
    <mergeCell ref="A2:M2"/>
    <mergeCell ref="A3:M3"/>
    <mergeCell ref="A4:M4"/>
    <mergeCell ref="B9:L9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project</vt:lpstr>
      <vt:lpstr>project-code</vt:lpstr>
      <vt:lpstr>editor</vt:lpstr>
      <vt:lpstr>代对表</vt:lpstr>
      <vt:lpstr>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2018-08-06T03:40:55Z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1777b29f-eff2-4091-843f-f3d5c49330f3</vt:lpwstr>
  </property>
</Properties>
</file>