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oelothibeaud/Desktop/projet/Software engineering/Personal project/Appartment condition check/"/>
    </mc:Choice>
  </mc:AlternateContent>
  <xr:revisionPtr revIDLastSave="0" documentId="8_{6A7D03B8-4D01-774D-969A-04CDB3083EA1}" xr6:coauthVersionLast="47" xr6:coauthVersionMax="47" xr10:uidLastSave="{00000000-0000-0000-0000-000000000000}"/>
  <bookViews>
    <workbookView xWindow="3420" yWindow="500" windowWidth="25380" windowHeight="16360" xr2:uid="{4330DD11-BDF7-F443-8572-BFA9AE275412}"/>
  </bookViews>
  <sheets>
    <sheet name="Sheet1" sheetId="1" r:id="rId1"/>
    <sheet name="AirBN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9" i="2"/>
  <c r="Y6" i="1"/>
  <c r="Y13" i="1"/>
  <c r="Y14" i="1" s="1"/>
  <c r="Y15" i="1" s="1"/>
  <c r="Y17" i="1" s="1"/>
  <c r="Y16" i="1" l="1"/>
</calcChain>
</file>

<file path=xl/sharedStrings.xml><?xml version="1.0" encoding="utf-8"?>
<sst xmlns="http://schemas.openxmlformats.org/spreadsheetml/2006/main" count="950" uniqueCount="208">
  <si>
    <t>Address</t>
  </si>
  <si>
    <t>Essentials</t>
  </si>
  <si>
    <t>Rent affector</t>
  </si>
  <si>
    <t>Bonus</t>
  </si>
  <si>
    <t>Link</t>
  </si>
  <si>
    <t xml:space="preserve">Finder </t>
  </si>
  <si>
    <t>Contact</t>
  </si>
  <si>
    <t>Status</t>
  </si>
  <si>
    <t xml:space="preserve">Appointment </t>
  </si>
  <si>
    <t>price</t>
  </si>
  <si>
    <t>Bedroom</t>
  </si>
  <si>
    <t>Bathroom</t>
  </si>
  <si>
    <t>distance from uni</t>
  </si>
  <si>
    <t>transport</t>
  </si>
  <si>
    <t>Parking</t>
  </si>
  <si>
    <t xml:space="preserve">Hot Water </t>
  </si>
  <si>
    <t>Heating</t>
  </si>
  <si>
    <t>Electricity</t>
  </si>
  <si>
    <t>Wifi</t>
  </si>
  <si>
    <t>AC</t>
  </si>
  <si>
    <t>Appliance </t>
  </si>
  <si>
    <t>Gym</t>
  </si>
  <si>
    <t>pool</t>
  </si>
  <si>
    <t>Spa</t>
  </si>
  <si>
    <t>Elevator</t>
  </si>
  <si>
    <t>Visit time</t>
  </si>
  <si>
    <t>Conclusion</t>
  </si>
  <si>
    <t>type</t>
  </si>
  <si>
    <t>Line</t>
  </si>
  <si>
    <t>station</t>
  </si>
  <si>
    <t>Availability</t>
  </si>
  <si>
    <t>spot</t>
  </si>
  <si>
    <t>extra price</t>
  </si>
  <si>
    <t>2054 Claremont</t>
  </si>
  <si>
    <t>min</t>
  </si>
  <si>
    <t xml:space="preserve">Metro </t>
  </si>
  <si>
    <t>green</t>
  </si>
  <si>
    <t>Vendome</t>
  </si>
  <si>
    <t>no</t>
  </si>
  <si>
    <t>o</t>
  </si>
  <si>
    <t>yes</t>
  </si>
  <si>
    <t>https://www.apartments.com/2054-claremont-montreal-qc/nvd3xkp/#nearbyAmenitiesSection</t>
  </si>
  <si>
    <t>Peno</t>
  </si>
  <si>
    <t>(844) 426-5920</t>
  </si>
  <si>
    <t>contacted /waiting for visit</t>
  </si>
  <si>
    <t>3555 Cote-des-Neiges Road</t>
  </si>
  <si>
    <t>walk</t>
  </si>
  <si>
    <t>https://www.apartments.com/3555-cote-des-neiges-road-montreal-qc-unit-515/tc7xzrb/</t>
  </si>
  <si>
    <t>peno</t>
  </si>
  <si>
    <t>(438) 998-0687</t>
  </si>
  <si>
    <t>Not available</t>
  </si>
  <si>
    <t>Taken</t>
  </si>
  <si>
    <t>3421 Rue Drummond</t>
  </si>
  <si>
    <t>https://rent.akelius.com/en/detail/canada/50048a-36</t>
  </si>
  <si>
    <t>Might plan a visit</t>
  </si>
  <si>
    <t>only one bathroom and look small</t>
  </si>
  <si>
    <t>1280 Rue St-Jacques</t>
  </si>
  <si>
    <t>Bixi</t>
  </si>
  <si>
    <t>?</t>
  </si>
  <si>
    <t>https://www.realtor.ca/real-estate/25730023/1280-rue-st-jacques-906-montréal-ville-marie-central</t>
  </si>
  <si>
    <t>514-241-1863</t>
  </si>
  <si>
    <t>3495 Rue de la Montagne</t>
  </si>
  <si>
    <t>https://www.realtor.ca/real-estate/25174010/3495-rue-de-la-montagne-1103-montréal-ville-marie-golden-square-mile</t>
  </si>
  <si>
    <t>514-589-5220</t>
  </si>
  <si>
    <t>1050 Rue Ste-Élisabeth</t>
  </si>
  <si>
    <t>st-laurent</t>
  </si>
  <si>
    <t>https://www.realtor.ca/real-estate/25648625/1050-rue-ste-élisabeth-1-montréal-ville-marie-central</t>
  </si>
  <si>
    <t>514-690-4411</t>
  </si>
  <si>
    <t>Visit planned</t>
  </si>
  <si>
    <t>saturday 15 Jully 3pm</t>
  </si>
  <si>
    <t>88 Rue Charlotte</t>
  </si>
  <si>
    <t>https://www.realtor.ca/real-estate/25626160/88-rue-charlotte-804-montréal-ville-marie-central</t>
  </si>
  <si>
    <t>514-999-6875</t>
  </si>
  <si>
    <t>they got 2 offers</t>
  </si>
  <si>
    <t>1550-401 Av. du Docteur-Penfield</t>
  </si>
  <si>
    <t>https://www.realtor.ca/real-estate/25625211/1550-av-du-docteur-penfield-401-montréal-ville-marie-golden-square-mile</t>
  </si>
  <si>
    <t>514-914-4382</t>
  </si>
  <si>
    <t>1550 all taken, wfr on other building nearby</t>
  </si>
  <si>
    <t>1550 Docteur-Penfield </t>
  </si>
  <si>
    <t>https://www.kijiji.ca/v-appartement-condo/ville-de-montreal/1550-docteur-penfield-4/1551350607</t>
  </si>
  <si>
    <t>Matt</t>
  </si>
  <si>
    <t>514-989-5086</t>
  </si>
  <si>
    <t>planning other building</t>
  </si>
  <si>
    <t>4145, Rue Blueridge Crescent</t>
  </si>
  <si>
    <t>Bus</t>
  </si>
  <si>
    <t>https://www.centris.ca/fr/condo-appartement~a-louer~montreal-ville-marie/19968099?uc=6</t>
  </si>
  <si>
    <t>only 1 bathroom, look too small</t>
  </si>
  <si>
    <t>https://www.centris.ca/fr/condo-appartement~a-louer~montreal-ville-marie/27550785?uc=5</t>
  </si>
  <si>
    <t>only 1 bathroom , but could be a 4 Bedroom*</t>
  </si>
  <si>
    <t>1460, Avenue du Docteur-Penfield, app. 305</t>
  </si>
  <si>
    <t>2 315</t>
  </si>
  <si>
    <t>https://www.centris.ca/fr/condo-appartement~a-louer~montreal-ville-marie/26784953?uc=4</t>
  </si>
  <si>
    <t>200 $ overbudget</t>
  </si>
  <si>
    <t>1260, Avenue du Docteur-Penfield, app. 806</t>
  </si>
  <si>
    <t>2 360</t>
  </si>
  <si>
    <t>https://www.centris.ca/fr/condo-appartement~a-louer~montreal-ville-marie/18679127?uc=7</t>
  </si>
  <si>
    <t>1260, Avenue du Docteur-Penfield, app. 907</t>
  </si>
  <si>
    <t>2 235</t>
  </si>
  <si>
    <t>https://www.centris.ca/fr/condo-appartement~a-louer~montreal-ville-marie/21333983?uc=2</t>
  </si>
  <si>
    <t>Thursday 1pm</t>
  </si>
  <si>
    <t>100$ Overbudget</t>
  </si>
  <si>
    <t>4650 Avenue Bonavista</t>
  </si>
  <si>
    <t>orange</t>
  </si>
  <si>
    <t>Villa maria</t>
  </si>
  <si>
    <t>https://www.facebook.com/marketplace/item/3152362471730638/?mibextid=dXMIcH</t>
  </si>
  <si>
    <t>Ammar</t>
  </si>
  <si>
    <t>514-862-2540</t>
  </si>
  <si>
    <t>waiting for my call</t>
  </si>
  <si>
    <t>Fuck him</t>
  </si>
  <si>
    <t xml:space="preserve">Don’t rent to student AKA part timers </t>
  </si>
  <si>
    <t>1291 Rue Charlevoix</t>
  </si>
  <si>
    <t>charlevoix</t>
  </si>
  <si>
    <t>https://www.facebook.com/marketplace/item/226274343560009/?mibextid=6ojiHh</t>
  </si>
  <si>
    <t>messenger</t>
  </si>
  <si>
    <t>921 Rue St-Philippe</t>
  </si>
  <si>
    <t>St henri</t>
  </si>
  <si>
    <t>https://www.facebook.com/marketplace/item/660035878942913/?mibextid=6ojiHh</t>
  </si>
  <si>
    <t>2100 Boulevard de Maisonneuve Ouest</t>
  </si>
  <si>
    <t>https://www.rentcompass.com/montreal-apartments-for-rent</t>
  </si>
  <si>
    <t>438-366-5749</t>
  </si>
  <si>
    <t>1558 Pine Ave W</t>
  </si>
  <si>
    <t>https://www.facebook.com/marketplace/item/782467443415729/</t>
  </si>
  <si>
    <t>visited</t>
  </si>
  <si>
    <t>https://drive.google.com/drive/u/0/folders/1-2P8t00hTz7bNyHrAtD2A4rP0hVJTeCm</t>
  </si>
  <si>
    <t>waiting for our application</t>
  </si>
  <si>
    <t>Near Beaudry</t>
  </si>
  <si>
    <t>Beaudry</t>
  </si>
  <si>
    <t>https://www.facebook.com/marketplace/item/1302472374008949/?ref=browse_tab&amp;referral_code=marketplace_top_picks&amp;referral_story_type=top_picks</t>
  </si>
  <si>
    <t>Video</t>
  </si>
  <si>
    <t>1550 Avenue Docteur-Penfield</t>
  </si>
  <si>
    <t>https://www.facebook.com/marketplace/item/970325937450226</t>
  </si>
  <si>
    <t>might be a lease transfer</t>
  </si>
  <si>
    <t>5012, Avenue Henri-Julien, Montréal</t>
  </si>
  <si>
    <t>metro</t>
  </si>
  <si>
    <t>Laurier</t>
  </si>
  <si>
    <t>https://www.centris.ca/en/condos-apartments~for-rent~montreal-le-plateau-mont-royal/12951272?view=Summary&amp;nocontext=true&amp;uc=1</t>
  </si>
  <si>
    <t>too small</t>
  </si>
  <si>
    <t>5787, boulevard Monk</t>
  </si>
  <si>
    <t>vert</t>
  </si>
  <si>
    <t>Honoré-Beaugrand</t>
  </si>
  <si>
    <t>https://www.centris.ca/en/condos-apartments~for-rent~montreal-le-sud-ouest/12514820?view=Summary&amp;nocontext=true&amp;uc=30</t>
  </si>
  <si>
    <t>barely any livingroom space with zero privacy</t>
  </si>
  <si>
    <t>7040, Rue Allard</t>
  </si>
  <si>
    <t>Angrignon</t>
  </si>
  <si>
    <t>https://www.centris.ca/en/condos-apartments~for-rent~montreal-lasalle/15894847?view=Summary&amp;nocontext=true&amp;uc=20</t>
  </si>
  <si>
    <t>514-971-5918</t>
  </si>
  <si>
    <t>Need to contact him</t>
  </si>
  <si>
    <t>1288, Rue Saint-Antoine Ouest</t>
  </si>
  <si>
    <t>Walk</t>
  </si>
  <si>
    <t>https://www.centris.ca/en/condos-apartments~for-rent~montreal-ville-marie/20090769?view=Summary&amp;nocontext=true&amp;uc=2&amp;err=1</t>
  </si>
  <si>
    <t>514-559-2299</t>
  </si>
  <si>
    <t>4200, Rue Sherbrooke Ouest</t>
  </si>
  <si>
    <t>https://www.centris.ca/en/condos-apartments~for-rent~westmount/18020079?view=Summary&amp;nocontext=true&amp;uc=3</t>
  </si>
  <si>
    <t>514-353-3732</t>
  </si>
  <si>
    <t>Bathroom placement is weird</t>
  </si>
  <si>
    <t>3495, Rue de la Montagne, apt. 1103</t>
  </si>
  <si>
    <t>https://www.centris.ca/en/condos-apartments~for-rent~montreal-ville-marie/17267507?view=Summary&amp;nocontext=true&amp;uc=6</t>
  </si>
  <si>
    <t>https://www.centris.ca/en/condos-apartments~for-rent~montreal-ville-marie/17646950?view=Summary&amp;nocontext=true&amp;uc=7</t>
  </si>
  <si>
    <t>https://www.centris.ca/en/condos-apartments~for-rent~montreal-ville-marie/20296740?view=Summary&amp;nocontext=true&amp;uc=8</t>
  </si>
  <si>
    <t>https://www.centris.ca/en/condos-apartments~for-rent~montreal-ville-marie/18964014?view=Summary&amp;nocontext=true&amp;uc=9</t>
  </si>
  <si>
    <t>https://www.centris.ca/en/condos-apartments~for-rent~montreal-le-sud-ouest/10633029?view=Summary&amp;nocontext=true&amp;uc=10</t>
  </si>
  <si>
    <t>https://www.centris.ca/en/condos~for-sale~montreal-ville-marie/17699833?view=Summary&amp;nocontext=true&amp;uc=11</t>
  </si>
  <si>
    <t>https://www.centris.ca/en/condos-apartments~for-rent~montreal-ville-marie/14668399?view=Summary&amp;nocontext=true&amp;uc=12</t>
  </si>
  <si>
    <t>https://www.centris.ca/en/condos-apartments~for-rent~montreal-ville-marie/11308811?view=Summary&amp;nocontext=true&amp;uc=13</t>
  </si>
  <si>
    <t>https://www.centris.ca/en/condos-apartments~for-rent~montreal-ville-marie/23522589?view=Summary&amp;nocontext=true&amp;uc=14</t>
  </si>
  <si>
    <t>https://www.centris.ca/en/condos-apartments~for-rent~montreal-ville-marie/14465982?view=Summary&amp;nocontext=true&amp;uc=15</t>
  </si>
  <si>
    <t>https://www.centris.ca/en/condos-apartments~for-rent~montreal-ville-marie/27719673?view=Summary&amp;nocontext=true&amp;uc=16</t>
  </si>
  <si>
    <t>https://www.centris.ca/en/condos-apartments~for-rent~montreal-le-sud-ouest/27924182?view=Summary&amp;nocontext=true&amp;uc=17</t>
  </si>
  <si>
    <t>https://www.centris.ca/en/condos-apartments~for-rent~montreal-verdun-ile-des-soeurs/22675615?view=Summary&amp;nocontext=true&amp;uc=18</t>
  </si>
  <si>
    <t>https://www.centris.ca/en/condos-apartments~for-rent~montreal-lasalle/24092137?view=Summary&amp;nocontext=true&amp;uc=19</t>
  </si>
  <si>
    <t>https://www.centris.ca/en/condos-apartments~for-rent~montreal-le-sud-ouest/14880667?view=Summary&amp;nocontext=true&amp;uc=21</t>
  </si>
  <si>
    <t>https://www.centris.ca/en/condos-apartments~for-rent~montreal-le-sud-ouest/19247818?view=Summary&amp;nocontext=true&amp;uc=22</t>
  </si>
  <si>
    <t>https://www.centris.ca/en/condos-apartments~for-rent~montreal-le-sud-ouest/11979558?view=Summary&amp;nocontext=true&amp;uc=24</t>
  </si>
  <si>
    <t>https://www.centris.ca/en/condos-apartments~for-rent~montreal-le-sud-ouest/15991575?view=Summary&amp;nocontext=true&amp;uc=25</t>
  </si>
  <si>
    <t>https://www.centris.ca/en/condos-apartments~for-rent~montreal-le-sud-ouest/13993782?view=Summary&amp;nocontext=true&amp;uc=26</t>
  </si>
  <si>
    <t>https://www.centris.ca/en/condos-apartments~for-rent~montreal-le-sud-ouest/11872014?view=Summary&amp;nocontext=true&amp;uc=27</t>
  </si>
  <si>
    <t>https://www.centris.ca/en/condos-apartments~for-rent~montreal-le-sud-ouest/17117239?view=Summary&amp;nocontext=true&amp;uc=28</t>
  </si>
  <si>
    <t>https://www.centris.ca/en/condos-apartments~for-rent~montreal-le-sud-ouest/13452052?view=Summary&amp;nocontext=true&amp;uc=29</t>
  </si>
  <si>
    <t>https://www.facebook.com/marketplace/item/2354021338138850/?mibextid=6ojiHh</t>
  </si>
  <si>
    <t xml:space="preserve">1850 Avenue Lincoln </t>
  </si>
  <si>
    <t>Appointment August 1</t>
  </si>
  <si>
    <t>August 1-3 pm</t>
  </si>
  <si>
    <t>Need to contact her</t>
  </si>
  <si>
    <t>1486Z, Rue Beaudry, apt. 103</t>
  </si>
  <si>
    <t>Barbie House</t>
  </si>
  <si>
    <t>88, Rue Charlotte, apt. 615</t>
  </si>
  <si>
    <t>St-laurent</t>
  </si>
  <si>
    <t>Start in october</t>
  </si>
  <si>
    <t>1325, Rue Montcalm, apt. 201</t>
  </si>
  <si>
    <t>514-518-5755</t>
  </si>
  <si>
    <t>170, Rue Rioux, apt. 1502,</t>
  </si>
  <si>
    <t>bus</t>
  </si>
  <si>
    <t>514-701-6688</t>
  </si>
  <si>
    <t>925, boulevard René-Lévesque Est, apt. 300</t>
  </si>
  <si>
    <t xml:space="preserve">vert </t>
  </si>
  <si>
    <t>Berry-UQAM</t>
  </si>
  <si>
    <t>Give up because my schedule was too busy</t>
  </si>
  <si>
    <t>https://www.centris.ca/en/condos-apartments~for-rent~montreal-ville-marie/14119498?view=Summary&amp;nocontext=true&amp;uc=1</t>
  </si>
  <si>
    <t>1625, Avenue Lincoln, apt. 906</t>
  </si>
  <si>
    <t>514-998-2006</t>
  </si>
  <si>
    <t>6370, Rue Mazarin, Montréal</t>
  </si>
  <si>
    <t>monk</t>
  </si>
  <si>
    <t xml:space="preserve">Room </t>
  </si>
  <si>
    <t>day/month</t>
  </si>
  <si>
    <t>Prjected revenue</t>
  </si>
  <si>
    <t>Occupancy rate</t>
  </si>
  <si>
    <t>1396, Rue Galt, Montréal</t>
  </si>
  <si>
    <t>https://www.centris.ca/en/condos-apartments~for-rent~montreal-le-sud-ouest/15991575?view=Summary&amp;nocontext=true&amp;uc=17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</si>
</sst>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Projection</a:t>
            </a:r>
            <a:r>
              <a:rPr lang="en-US" sz="1600" b="1" baseline="0"/>
              <a:t> For 110$/night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AirBNB!$G$9:$G$11</c:f>
              <c:numCache>
                <c:formatCode>General</c:formatCode>
                <c:ptCount val="3"/>
                <c:pt idx="0">
                  <c:v>0.4</c:v>
                </c:pt>
                <c:pt idx="1">
                  <c:v>0.69</c:v>
                </c:pt>
                <c:pt idx="2">
                  <c:v>1</c:v>
                </c:pt>
              </c:numCache>
            </c:numRef>
          </c:xVal>
          <c:yVal>
            <c:numRef>
              <c:f>AirBNB!$H$9:$H$11</c:f>
              <c:numCache>
                <c:formatCode>General</c:formatCode>
                <c:ptCount val="3"/>
                <c:pt idx="0">
                  <c:v>6600</c:v>
                </c:pt>
                <c:pt idx="1">
                  <c:v>11384.999999999998</c:v>
                </c:pt>
                <c:pt idx="2">
                  <c:v>16500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A-1946-B6F9-88FAB5CE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41360"/>
        <c:axId val="916884672"/>
      </c:scatterChart>
      <c:valAx>
        <c:axId val="916741360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Occupency</a:t>
                </a:r>
                <a:r>
                  <a:rPr lang="en-US" b="1" baseline="0"/>
                  <a:t> Rate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4672"/>
        <c:crosses val="autoZero"/>
        <c:crossBetween val="midCat"/>
      </c:valAx>
      <c:valAx>
        <c:axId val="916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Projected monthly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1360"/>
        <c:crosses val="autoZero"/>
        <c:crossBetween val="midCat"/>
      </c:valAx>
      <c:spPr>
        <a:noFill/>
        <a:ln>
          <a:solidFill>
            <a:schemeClr val="accent1">
              <a:alpha val="5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419100</xdr:colOff>
      <xdr:row>3</xdr:row>
      <xdr:rowOff>139700</xdr:rowOff>
    </xdr:from>
    <xdr:to>
      <xdr:col>43</xdr:col>
      <xdr:colOff>203200</xdr:colOff>
      <xdr:row>23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F79058-5E7A-F805-410A-9CC8097478EB}"/>
            </a:ext>
          </a:extLst>
        </xdr:cNvPr>
        <xdr:cNvSpPr txBox="1"/>
      </xdr:nvSpPr>
      <xdr:spPr>
        <a:xfrm>
          <a:off x="46418500" y="774700"/>
          <a:ext cx="4737100" cy="408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 b="1"/>
            <a:t>INTRO :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Hi, I'm reaching out today about that posting.I wanted to know if it was still available and if it is possible to schedule a visit 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11</xdr:row>
      <xdr:rowOff>107950</xdr:rowOff>
    </xdr:from>
    <xdr:to>
      <xdr:col>11</xdr:col>
      <xdr:colOff>165100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B59AC-4E26-FB2E-098B-F1E55128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0.34738</cdr:x>
      <cdr:y>0.59379</cdr:y>
    </cdr:from>
    <cdr:to>
      <cdr:x>0.42701</cdr:x>
      <cdr:y>0.87306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B8565ED-56DD-2CA5-7F14-29915E97B70D}"/>
            </a:ext>
          </a:extLst>
        </cdr:cNvPr>
        <cdr:cNvSpPr/>
      </cdr:nvSpPr>
      <cdr:spPr>
        <a:xfrm xmlns:a="http://schemas.openxmlformats.org/drawingml/2006/main">
          <a:off x="2825750" y="2673350"/>
          <a:ext cx="647700" cy="12573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0.5605</cdr:x>
      <cdr:y>0.38928</cdr:y>
    </cdr:from>
    <cdr:to>
      <cdr:x>0.64012</cdr:x>
      <cdr:y>0.87306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827D530-3F4E-1E99-6B34-B5B40AB3288C}"/>
            </a:ext>
          </a:extLst>
        </cdr:cNvPr>
        <cdr:cNvSpPr/>
      </cdr:nvSpPr>
      <cdr:spPr>
        <a:xfrm xmlns:a="http://schemas.openxmlformats.org/drawingml/2006/main">
          <a:off x="4559300" y="1752600"/>
          <a:ext cx="647700" cy="21780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0.78845</cdr:x>
      <cdr:y>0.17489</cdr:y>
    </cdr:from>
    <cdr:to>
      <cdr:x>0.86807</cdr:x>
      <cdr:y>0.87306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827D530-3F4E-1E99-6B34-B5B40AB3288C}"/>
            </a:ext>
          </a:extLst>
        </cdr:cNvPr>
        <cdr:cNvSpPr/>
      </cdr:nvSpPr>
      <cdr:spPr>
        <a:xfrm xmlns:a="http://schemas.openxmlformats.org/drawingml/2006/main">
          <a:off x="6413500" y="787400"/>
          <a:ext cx="647700" cy="31432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tris.ca/fr/condo-appartement~a-louer~montreal-ville-marie/26784953?uc=4" TargetMode="External"/><Relationship Id="rId13" Type="http://schemas.openxmlformats.org/officeDocument/2006/relationships/hyperlink" Target="https://www.centris.ca/en/condos-apartments~for-rent~montreal-ville-marie/17267507?view=Summary&amp;nocontext=true&amp;uc=6" TargetMode="External"/><Relationship Id="rId3" Type="http://schemas.openxmlformats.org/officeDocument/2006/relationships/hyperlink" Target="tel:4389980687" TargetMode="External"/><Relationship Id="rId7" Type="http://schemas.openxmlformats.org/officeDocument/2006/relationships/hyperlink" Target="https://www.apartments.com/3555-cote-des-neiges-road-montreal-qc-unit-515/tc7xzrb/" TargetMode="External"/><Relationship Id="rId12" Type="http://schemas.openxmlformats.org/officeDocument/2006/relationships/hyperlink" Target="https://www.facebook.com/marketplace/item/1302472374008949/?ref=browse_tab&amp;referral_code=marketplace_top_picks&amp;referral_story_type=top_picks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tel:8444265920" TargetMode="External"/><Relationship Id="rId16" Type="http://schemas.openxmlformats.org/officeDocument/2006/relationships/hyperlink" Target="https://www.centris.ca/en/condos-apartments~for-rent~montreal-le-sud-ouest/10633029?view=Summary&amp;nocontext=true&amp;uc=10" TargetMode="External"/><Relationship Id="rId1" Type="http://schemas.openxmlformats.org/officeDocument/2006/relationships/hyperlink" Target="https://www.apartments.com/2054-claremont-montreal-qc/nvd3xkp/" TargetMode="External"/><Relationship Id="rId6" Type="http://schemas.openxmlformats.org/officeDocument/2006/relationships/hyperlink" Target="https://www.centris.ca/fr/condo-appartement~a-louer~montreal-ville-marie/27550785?uc=5" TargetMode="External"/><Relationship Id="rId11" Type="http://schemas.openxmlformats.org/officeDocument/2006/relationships/hyperlink" Target="https://drive.google.com/drive/u/0/folders/1-2P8t00hTz7bNyHrAtD2A4rP0hVJTeCm" TargetMode="External"/><Relationship Id="rId5" Type="http://schemas.openxmlformats.org/officeDocument/2006/relationships/hyperlink" Target="https://www.realtor.ca/real-estate/25625211/1550-av-du-docteur-penfield-401-montr&#233;al-ville-marie-golden-square-mile" TargetMode="External"/><Relationship Id="rId15" Type="http://schemas.openxmlformats.org/officeDocument/2006/relationships/hyperlink" Target="https://www.centris.ca/en/condos-apartments~for-rent~montreal-ville-marie/18964014?view=Summary&amp;nocontext=true&amp;uc=9" TargetMode="External"/><Relationship Id="rId10" Type="http://schemas.openxmlformats.org/officeDocument/2006/relationships/hyperlink" Target="https://www.facebook.com/marketplace/item/782467443415729/" TargetMode="External"/><Relationship Id="rId4" Type="http://schemas.openxmlformats.org/officeDocument/2006/relationships/hyperlink" Target="https://www.realtor.ca/real-estate/25626160/88-rue-charlotte-804-montr&#233;al-ville-marie-central" TargetMode="External"/><Relationship Id="rId9" Type="http://schemas.openxmlformats.org/officeDocument/2006/relationships/hyperlink" Target="https://www.centris.ca/fr/condo-appartement~a-louer~montreal-ville-marie/21333983?uc=2" TargetMode="External"/><Relationship Id="rId14" Type="http://schemas.openxmlformats.org/officeDocument/2006/relationships/hyperlink" Target="https://www.centris.ca/en/condos-apartments~for-rent~montreal-ville-marie/20296740?view=Summary&amp;nocontext=true&amp;uc=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1E9-EAC0-3C40-BC9C-7CFC1F725265}">
  <dimension ref="A1:AC56"/>
  <sheetViews>
    <sheetView tabSelected="1" topLeftCell="W1" workbookViewId="0">
      <pane ySplit="3" topLeftCell="A7" activePane="bottomLeft" state="frozen"/>
      <selection pane="bottomLeft" activeCell="U31" sqref="U31"/>
    </sheetView>
  </sheetViews>
  <sheetFormatPr baseColWidth="10" defaultColWidth="10.83203125" defaultRowHeight="16" x14ac:dyDescent="0.2"/>
  <cols>
    <col min="1" max="1" width="40.83203125" style="4" customWidth="1"/>
    <col min="2" max="2" width="10.83203125" style="4"/>
    <col min="3" max="3" width="10.83203125" style="12"/>
    <col min="4" max="4" width="10.83203125" style="4"/>
    <col min="5" max="5" width="8" style="9" customWidth="1"/>
    <col min="6" max="6" width="8.83203125" style="10" customWidth="1"/>
    <col min="7" max="7" width="10.83203125" style="9"/>
    <col min="8" max="8" width="10.83203125" style="12"/>
    <col min="9" max="9" width="10.83203125" style="10"/>
    <col min="10" max="10" width="10.83203125" style="9"/>
    <col min="11" max="11" width="10.83203125" style="12"/>
    <col min="12" max="12" width="10.83203125" style="10"/>
    <col min="13" max="15" width="10.83203125" style="4"/>
    <col min="16" max="16" width="10.83203125" style="12"/>
    <col min="17" max="22" width="10.83203125" style="4"/>
    <col min="23" max="23" width="82.6640625" style="4" customWidth="1"/>
    <col min="24" max="24" width="32" style="12" customWidth="1"/>
    <col min="25" max="25" width="32" style="4" customWidth="1"/>
    <col min="26" max="26" width="32.33203125" style="9" customWidth="1"/>
    <col min="27" max="27" width="24.5" style="9" customWidth="1"/>
    <col min="28" max="28" width="77" style="9" customWidth="1"/>
    <col min="29" max="29" width="50" style="4" customWidth="1"/>
    <col min="30" max="16384" width="10.83203125" style="12"/>
  </cols>
  <sheetData>
    <row r="1" spans="1:29" s="2" customFormat="1" ht="17" thickBot="1" x14ac:dyDescent="0.25">
      <c r="A1" s="39" t="s">
        <v>0</v>
      </c>
      <c r="B1" s="41" t="s">
        <v>1</v>
      </c>
      <c r="C1" s="42"/>
      <c r="D1" s="42"/>
      <c r="E1" s="42"/>
      <c r="F1" s="42"/>
      <c r="G1" s="42"/>
      <c r="H1" s="42"/>
      <c r="I1" s="43"/>
      <c r="J1" s="44" t="s">
        <v>2</v>
      </c>
      <c r="K1" s="45"/>
      <c r="L1" s="45"/>
      <c r="M1" s="45"/>
      <c r="N1" s="45"/>
      <c r="O1" s="45"/>
      <c r="P1" s="45"/>
      <c r="Q1" s="45"/>
      <c r="R1" s="46"/>
      <c r="S1" s="66" t="s">
        <v>3</v>
      </c>
      <c r="T1" s="67"/>
      <c r="U1" s="67"/>
      <c r="V1" s="68"/>
      <c r="W1" s="64" t="s">
        <v>4</v>
      </c>
      <c r="X1" s="65" t="s">
        <v>5</v>
      </c>
      <c r="Y1" s="64" t="s">
        <v>6</v>
      </c>
      <c r="Z1" s="60" t="s">
        <v>7</v>
      </c>
      <c r="AA1" s="60" t="s">
        <v>8</v>
      </c>
      <c r="AB1" s="61"/>
      <c r="AC1" s="62"/>
    </row>
    <row r="2" spans="1:29" s="2" customFormat="1" ht="17" thickBot="1" x14ac:dyDescent="0.25">
      <c r="A2" s="40"/>
      <c r="B2" s="49" t="s">
        <v>9</v>
      </c>
      <c r="C2" s="49" t="s">
        <v>10</v>
      </c>
      <c r="D2" s="49" t="s">
        <v>11</v>
      </c>
      <c r="E2" s="51" t="s">
        <v>12</v>
      </c>
      <c r="F2" s="52"/>
      <c r="G2" s="55" t="s">
        <v>13</v>
      </c>
      <c r="H2" s="42"/>
      <c r="I2" s="56"/>
      <c r="J2" s="44" t="s">
        <v>14</v>
      </c>
      <c r="K2" s="45"/>
      <c r="L2" s="46"/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  <c r="S2" s="58" t="s">
        <v>21</v>
      </c>
      <c r="T2" s="58" t="s">
        <v>22</v>
      </c>
      <c r="U2" s="58" t="s">
        <v>23</v>
      </c>
      <c r="V2" s="58" t="s">
        <v>24</v>
      </c>
      <c r="W2" s="65"/>
      <c r="X2" s="65"/>
      <c r="Y2" s="65"/>
      <c r="Z2" s="63"/>
      <c r="AA2" s="60" t="s">
        <v>25</v>
      </c>
      <c r="AB2" s="38" t="s">
        <v>128</v>
      </c>
      <c r="AC2" s="64" t="s">
        <v>26</v>
      </c>
    </row>
    <row r="3" spans="1:29" s="2" customFormat="1" x14ac:dyDescent="0.2">
      <c r="A3" s="1"/>
      <c r="B3" s="50"/>
      <c r="C3" s="50"/>
      <c r="D3" s="50"/>
      <c r="E3" s="53"/>
      <c r="F3" s="54"/>
      <c r="G3" s="15" t="s">
        <v>27</v>
      </c>
      <c r="H3" s="14" t="s">
        <v>28</v>
      </c>
      <c r="I3" s="16" t="s">
        <v>29</v>
      </c>
      <c r="J3" s="20" t="s">
        <v>30</v>
      </c>
      <c r="K3" s="21" t="s">
        <v>31</v>
      </c>
      <c r="L3" s="19" t="s">
        <v>32</v>
      </c>
      <c r="M3" s="48"/>
      <c r="N3" s="48"/>
      <c r="O3" s="48"/>
      <c r="P3" s="48"/>
      <c r="Q3" s="48"/>
      <c r="R3" s="48"/>
      <c r="S3" s="59"/>
      <c r="T3" s="59"/>
      <c r="U3" s="59"/>
      <c r="V3" s="59"/>
      <c r="W3" s="3"/>
      <c r="X3" s="17"/>
      <c r="Y3" s="3"/>
      <c r="Z3" s="18"/>
      <c r="AA3" s="63"/>
      <c r="AB3" s="38"/>
      <c r="AC3" s="65"/>
    </row>
    <row r="4" spans="1:29" x14ac:dyDescent="0.2">
      <c r="A4" s="4" t="s">
        <v>33</v>
      </c>
      <c r="B4" s="5">
        <v>2149</v>
      </c>
      <c r="C4" s="6">
        <v>3</v>
      </c>
      <c r="D4" s="5">
        <v>2</v>
      </c>
      <c r="E4" s="7">
        <v>22</v>
      </c>
      <c r="F4" s="8" t="s">
        <v>34</v>
      </c>
      <c r="G4" s="9" t="s">
        <v>35</v>
      </c>
      <c r="H4" s="12" t="s">
        <v>36</v>
      </c>
      <c r="I4" s="10" t="s">
        <v>37</v>
      </c>
      <c r="J4" s="7" t="s">
        <v>38</v>
      </c>
      <c r="K4" s="6" t="s">
        <v>39</v>
      </c>
      <c r="L4" s="8"/>
      <c r="M4" s="5" t="s">
        <v>40</v>
      </c>
      <c r="N4" s="5" t="s">
        <v>40</v>
      </c>
      <c r="O4" s="5" t="s">
        <v>38</v>
      </c>
      <c r="P4" s="6" t="s">
        <v>38</v>
      </c>
      <c r="Q4" s="4" t="s">
        <v>40</v>
      </c>
      <c r="R4" s="4" t="s">
        <v>40</v>
      </c>
      <c r="S4" s="4" t="s">
        <v>38</v>
      </c>
      <c r="T4" s="4" t="s">
        <v>38</v>
      </c>
      <c r="U4" s="4" t="s">
        <v>38</v>
      </c>
      <c r="V4" s="4" t="s">
        <v>38</v>
      </c>
      <c r="W4" s="11" t="s">
        <v>41</v>
      </c>
      <c r="X4" s="6" t="s">
        <v>42</v>
      </c>
      <c r="Y4" s="11" t="s">
        <v>43</v>
      </c>
      <c r="Z4" s="9" t="s">
        <v>44</v>
      </c>
    </row>
    <row r="5" spans="1:29" s="24" customFormat="1" x14ac:dyDescent="0.2">
      <c r="A5" s="22" t="s">
        <v>45</v>
      </c>
      <c r="B5" s="23">
        <v>2195</v>
      </c>
      <c r="C5" s="24">
        <v>2</v>
      </c>
      <c r="D5" s="22">
        <v>2</v>
      </c>
      <c r="E5" s="25">
        <v>9</v>
      </c>
      <c r="F5" s="26" t="s">
        <v>34</v>
      </c>
      <c r="G5" s="25" t="s">
        <v>46</v>
      </c>
      <c r="I5" s="26"/>
      <c r="J5" s="25" t="s">
        <v>38</v>
      </c>
      <c r="K5" s="24" t="s">
        <v>39</v>
      </c>
      <c r="L5" s="26"/>
      <c r="M5" s="22" t="s">
        <v>40</v>
      </c>
      <c r="N5" s="22" t="s">
        <v>40</v>
      </c>
      <c r="O5" s="22" t="s">
        <v>38</v>
      </c>
      <c r="P5" s="26" t="s">
        <v>38</v>
      </c>
      <c r="Q5" s="22" t="s">
        <v>40</v>
      </c>
      <c r="R5" s="22" t="s">
        <v>40</v>
      </c>
      <c r="S5" s="22" t="s">
        <v>40</v>
      </c>
      <c r="T5" s="22" t="s">
        <v>40</v>
      </c>
      <c r="U5" s="22" t="s">
        <v>38</v>
      </c>
      <c r="V5" s="22" t="s">
        <v>40</v>
      </c>
      <c r="W5" s="27" t="s">
        <v>47</v>
      </c>
      <c r="X5" s="22" t="s">
        <v>48</v>
      </c>
      <c r="Y5" s="28" t="s">
        <v>49</v>
      </c>
      <c r="Z5" s="25" t="s">
        <v>50</v>
      </c>
      <c r="AA5" s="25"/>
      <c r="AB5" s="25"/>
      <c r="AC5" s="22" t="s">
        <v>51</v>
      </c>
    </row>
    <row r="6" spans="1:29" x14ac:dyDescent="0.2">
      <c r="A6" s="4" t="s">
        <v>52</v>
      </c>
      <c r="B6" s="5">
        <v>2395</v>
      </c>
      <c r="C6" s="12">
        <v>2</v>
      </c>
      <c r="D6" s="4">
        <v>1</v>
      </c>
      <c r="E6" s="9">
        <v>10</v>
      </c>
      <c r="F6" s="10" t="s">
        <v>34</v>
      </c>
      <c r="G6" s="9" t="s">
        <v>46</v>
      </c>
      <c r="J6" s="9" t="s">
        <v>40</v>
      </c>
      <c r="K6" s="12">
        <v>1</v>
      </c>
      <c r="L6" s="10">
        <v>200</v>
      </c>
      <c r="M6" s="4" t="s">
        <v>40</v>
      </c>
      <c r="N6" s="4" t="s">
        <v>40</v>
      </c>
      <c r="O6" s="4" t="s">
        <v>38</v>
      </c>
      <c r="P6" s="10" t="s">
        <v>38</v>
      </c>
      <c r="Q6" s="4" t="s">
        <v>40</v>
      </c>
      <c r="R6" s="4" t="s">
        <v>40</v>
      </c>
      <c r="S6" s="4" t="s">
        <v>38</v>
      </c>
      <c r="T6" s="4" t="s">
        <v>38</v>
      </c>
      <c r="U6" s="4" t="s">
        <v>38</v>
      </c>
      <c r="V6" s="4" t="s">
        <v>40</v>
      </c>
      <c r="W6" s="11" t="s">
        <v>53</v>
      </c>
      <c r="X6" s="12" t="s">
        <v>42</v>
      </c>
      <c r="Y6" s="13" t="str">
        <f>Y5</f>
        <v>(438) 998-0687</v>
      </c>
      <c r="Z6" s="9" t="s">
        <v>54</v>
      </c>
      <c r="AC6" s="4" t="s">
        <v>55</v>
      </c>
    </row>
    <row r="7" spans="1:29" x14ac:dyDescent="0.2">
      <c r="A7" s="4" t="s">
        <v>56</v>
      </c>
      <c r="B7" s="4">
        <v>2300</v>
      </c>
      <c r="C7" s="12">
        <v>3</v>
      </c>
      <c r="D7" s="4">
        <v>2</v>
      </c>
      <c r="E7" s="9">
        <v>8</v>
      </c>
      <c r="F7" s="10" t="s">
        <v>34</v>
      </c>
      <c r="G7" s="9" t="s">
        <v>57</v>
      </c>
      <c r="J7" s="9" t="s">
        <v>40</v>
      </c>
      <c r="K7" s="12">
        <v>1</v>
      </c>
      <c r="L7" s="10">
        <v>0</v>
      </c>
      <c r="M7" s="4" t="s">
        <v>38</v>
      </c>
      <c r="N7" s="4" t="s">
        <v>38</v>
      </c>
      <c r="O7" s="4" t="s">
        <v>38</v>
      </c>
      <c r="P7" s="10" t="s">
        <v>38</v>
      </c>
      <c r="Q7" s="4" t="s">
        <v>40</v>
      </c>
      <c r="R7" s="4" t="s">
        <v>40</v>
      </c>
      <c r="S7" s="4" t="s">
        <v>40</v>
      </c>
      <c r="T7" s="4" t="s">
        <v>40</v>
      </c>
      <c r="U7" s="4" t="s">
        <v>40</v>
      </c>
      <c r="V7" s="4" t="s">
        <v>58</v>
      </c>
      <c r="W7" s="4" t="s">
        <v>59</v>
      </c>
      <c r="X7" s="12" t="s">
        <v>42</v>
      </c>
      <c r="Y7" s="4" t="s">
        <v>60</v>
      </c>
      <c r="Z7" s="9" t="s">
        <v>44</v>
      </c>
    </row>
    <row r="8" spans="1:29" x14ac:dyDescent="0.2">
      <c r="A8" s="4" t="s">
        <v>61</v>
      </c>
      <c r="B8" s="4">
        <v>2095</v>
      </c>
      <c r="C8" s="12">
        <v>2</v>
      </c>
      <c r="D8" s="4">
        <v>2</v>
      </c>
      <c r="E8" s="9">
        <v>15</v>
      </c>
      <c r="F8" s="10" t="s">
        <v>34</v>
      </c>
      <c r="G8" s="9" t="s">
        <v>46</v>
      </c>
      <c r="J8" s="9" t="s">
        <v>38</v>
      </c>
      <c r="K8" s="12">
        <v>0</v>
      </c>
      <c r="M8" s="4" t="s">
        <v>58</v>
      </c>
      <c r="N8" s="4" t="s">
        <v>58</v>
      </c>
      <c r="O8" s="4" t="s">
        <v>58</v>
      </c>
      <c r="P8" s="12" t="s">
        <v>58</v>
      </c>
      <c r="Q8" s="4" t="s">
        <v>40</v>
      </c>
      <c r="R8" s="4" t="s">
        <v>58</v>
      </c>
      <c r="S8" s="4" t="s">
        <v>40</v>
      </c>
      <c r="T8" s="4" t="s">
        <v>40</v>
      </c>
      <c r="U8" s="4" t="s">
        <v>38</v>
      </c>
      <c r="V8" s="4" t="s">
        <v>58</v>
      </c>
      <c r="W8" s="4" t="s">
        <v>62</v>
      </c>
      <c r="X8" s="12" t="s">
        <v>48</v>
      </c>
      <c r="Y8" s="4" t="s">
        <v>63</v>
      </c>
      <c r="Z8" s="9" t="s">
        <v>44</v>
      </c>
    </row>
    <row r="9" spans="1:29" x14ac:dyDescent="0.2">
      <c r="A9" s="4" t="s">
        <v>64</v>
      </c>
      <c r="B9" s="4">
        <v>2080</v>
      </c>
      <c r="C9" s="12">
        <v>2</v>
      </c>
      <c r="D9" s="4">
        <v>2</v>
      </c>
      <c r="E9" s="9">
        <v>16</v>
      </c>
      <c r="F9" s="10" t="s">
        <v>34</v>
      </c>
      <c r="G9" s="9" t="s">
        <v>35</v>
      </c>
      <c r="H9" s="12" t="s">
        <v>36</v>
      </c>
      <c r="I9" s="10" t="s">
        <v>65</v>
      </c>
      <c r="J9" s="9" t="s">
        <v>40</v>
      </c>
      <c r="K9" s="12">
        <v>1</v>
      </c>
      <c r="L9" s="10" t="s">
        <v>58</v>
      </c>
      <c r="M9" s="4" t="s">
        <v>58</v>
      </c>
      <c r="N9" s="4" t="s">
        <v>58</v>
      </c>
      <c r="O9" s="4" t="s">
        <v>58</v>
      </c>
      <c r="P9" s="12" t="s">
        <v>58</v>
      </c>
      <c r="Q9" s="4" t="s">
        <v>58</v>
      </c>
      <c r="R9" s="4" t="s">
        <v>58</v>
      </c>
      <c r="S9" s="4" t="s">
        <v>38</v>
      </c>
      <c r="T9" s="4" t="s">
        <v>38</v>
      </c>
      <c r="U9" s="4" t="s">
        <v>38</v>
      </c>
      <c r="V9" s="4" t="s">
        <v>38</v>
      </c>
      <c r="W9" s="4" t="s">
        <v>66</v>
      </c>
      <c r="X9" s="12" t="s">
        <v>48</v>
      </c>
      <c r="Y9" s="4" t="s">
        <v>67</v>
      </c>
      <c r="Z9" s="9" t="s">
        <v>68</v>
      </c>
      <c r="AA9" s="9" t="s">
        <v>69</v>
      </c>
      <c r="AC9" s="4" t="s">
        <v>124</v>
      </c>
    </row>
    <row r="10" spans="1:29" x14ac:dyDescent="0.2">
      <c r="A10" s="4" t="s">
        <v>70</v>
      </c>
      <c r="B10" s="4">
        <v>1950</v>
      </c>
      <c r="C10" s="12">
        <v>2</v>
      </c>
      <c r="D10" s="4">
        <v>2</v>
      </c>
      <c r="E10" s="9">
        <v>10</v>
      </c>
      <c r="F10" s="10" t="s">
        <v>34</v>
      </c>
      <c r="G10" s="9" t="s">
        <v>35</v>
      </c>
      <c r="H10" s="12" t="s">
        <v>36</v>
      </c>
      <c r="I10" s="10" t="s">
        <v>65</v>
      </c>
      <c r="J10" s="9" t="s">
        <v>38</v>
      </c>
      <c r="K10" s="12">
        <v>0</v>
      </c>
      <c r="M10" s="4" t="s">
        <v>58</v>
      </c>
      <c r="N10" s="4" t="s">
        <v>58</v>
      </c>
      <c r="O10" s="4" t="s">
        <v>58</v>
      </c>
      <c r="P10" s="12" t="s">
        <v>58</v>
      </c>
      <c r="Q10" s="4" t="s">
        <v>58</v>
      </c>
      <c r="R10" s="4" t="s">
        <v>58</v>
      </c>
      <c r="S10" s="4" t="s">
        <v>38</v>
      </c>
      <c r="T10" s="4" t="s">
        <v>38</v>
      </c>
      <c r="U10" s="4" t="s">
        <v>38</v>
      </c>
      <c r="V10" s="4" t="s">
        <v>58</v>
      </c>
      <c r="W10" s="11" t="s">
        <v>71</v>
      </c>
      <c r="X10" s="12" t="s">
        <v>48</v>
      </c>
      <c r="Y10" s="4" t="s">
        <v>72</v>
      </c>
      <c r="Z10" s="9" t="s">
        <v>73</v>
      </c>
    </row>
    <row r="11" spans="1:29" x14ac:dyDescent="0.2">
      <c r="A11" s="4" t="s">
        <v>74</v>
      </c>
      <c r="B11" s="4">
        <v>2105</v>
      </c>
      <c r="C11" s="12">
        <v>2</v>
      </c>
      <c r="D11" s="4">
        <v>2</v>
      </c>
      <c r="E11" s="9">
        <v>13</v>
      </c>
      <c r="F11" s="10" t="s">
        <v>34</v>
      </c>
      <c r="G11" s="9" t="s">
        <v>46</v>
      </c>
      <c r="J11" s="9" t="s">
        <v>38</v>
      </c>
      <c r="K11" s="12">
        <v>0</v>
      </c>
      <c r="M11" s="4" t="s">
        <v>38</v>
      </c>
      <c r="N11" s="4" t="s">
        <v>38</v>
      </c>
      <c r="O11" s="4" t="s">
        <v>38</v>
      </c>
      <c r="P11" s="12" t="s">
        <v>38</v>
      </c>
      <c r="Q11" s="4" t="s">
        <v>40</v>
      </c>
      <c r="R11" s="4" t="s">
        <v>58</v>
      </c>
      <c r="S11" s="4" t="s">
        <v>38</v>
      </c>
      <c r="T11" s="4" t="s">
        <v>40</v>
      </c>
      <c r="U11" s="4" t="s">
        <v>38</v>
      </c>
      <c r="V11" s="4" t="s">
        <v>40</v>
      </c>
      <c r="W11" s="11" t="s">
        <v>75</v>
      </c>
      <c r="X11" s="12" t="s">
        <v>48</v>
      </c>
      <c r="Y11" s="4" t="s">
        <v>76</v>
      </c>
      <c r="Z11" s="9" t="s">
        <v>77</v>
      </c>
    </row>
    <row r="12" spans="1:29" x14ac:dyDescent="0.2">
      <c r="A12" s="4" t="s">
        <v>78</v>
      </c>
      <c r="B12" s="4">
        <v>2150</v>
      </c>
      <c r="C12" s="12">
        <v>2</v>
      </c>
      <c r="D12" s="4">
        <v>2</v>
      </c>
      <c r="E12" s="9">
        <v>13</v>
      </c>
      <c r="F12" s="10" t="s">
        <v>34</v>
      </c>
      <c r="G12" s="9" t="s">
        <v>46</v>
      </c>
      <c r="J12" s="9" t="s">
        <v>38</v>
      </c>
      <c r="K12" s="12">
        <v>0</v>
      </c>
      <c r="M12" s="4" t="s">
        <v>38</v>
      </c>
      <c r="N12" s="4" t="s">
        <v>38</v>
      </c>
      <c r="O12" s="4" t="s">
        <v>38</v>
      </c>
      <c r="P12" s="12" t="s">
        <v>38</v>
      </c>
      <c r="Q12" s="4" t="s">
        <v>40</v>
      </c>
      <c r="R12" s="4" t="s">
        <v>38</v>
      </c>
      <c r="S12" s="4" t="s">
        <v>38</v>
      </c>
      <c r="T12" s="4" t="s">
        <v>40</v>
      </c>
      <c r="U12" s="4" t="s">
        <v>38</v>
      </c>
      <c r="V12" s="4" t="s">
        <v>40</v>
      </c>
      <c r="W12" s="11" t="s">
        <v>79</v>
      </c>
      <c r="X12" s="12" t="s">
        <v>80</v>
      </c>
      <c r="Y12" s="4" t="s">
        <v>81</v>
      </c>
      <c r="Z12" s="9" t="s">
        <v>82</v>
      </c>
      <c r="AC12" s="4" t="s">
        <v>51</v>
      </c>
    </row>
    <row r="13" spans="1:29" x14ac:dyDescent="0.2">
      <c r="A13" s="4" t="s">
        <v>83</v>
      </c>
      <c r="B13" s="4">
        <v>1780</v>
      </c>
      <c r="C13" s="12">
        <v>2</v>
      </c>
      <c r="D13" s="4">
        <v>1</v>
      </c>
      <c r="E13" s="9">
        <v>10</v>
      </c>
      <c r="F13" s="10" t="s">
        <v>34</v>
      </c>
      <c r="G13" s="9" t="s">
        <v>84</v>
      </c>
      <c r="J13" s="9" t="s">
        <v>40</v>
      </c>
      <c r="K13" s="12">
        <v>1</v>
      </c>
      <c r="L13" s="10">
        <v>0</v>
      </c>
      <c r="M13" s="4" t="s">
        <v>40</v>
      </c>
      <c r="N13" s="4" t="s">
        <v>40</v>
      </c>
      <c r="O13" s="4" t="s">
        <v>38</v>
      </c>
      <c r="P13" s="12" t="s">
        <v>38</v>
      </c>
      <c r="Q13" s="4" t="s">
        <v>38</v>
      </c>
      <c r="R13" s="4" t="s">
        <v>40</v>
      </c>
      <c r="S13" s="4" t="s">
        <v>38</v>
      </c>
      <c r="T13" s="4" t="s">
        <v>38</v>
      </c>
      <c r="U13" s="4" t="s">
        <v>38</v>
      </c>
      <c r="V13" s="4" t="s">
        <v>58</v>
      </c>
      <c r="W13" s="11" t="s">
        <v>85</v>
      </c>
      <c r="X13" s="12" t="s">
        <v>42</v>
      </c>
      <c r="Y13" s="4" t="str">
        <f>Y12</f>
        <v>514-989-5086</v>
      </c>
      <c r="Z13" s="9" t="s">
        <v>54</v>
      </c>
      <c r="AC13" s="4" t="s">
        <v>86</v>
      </c>
    </row>
    <row r="14" spans="1:29" x14ac:dyDescent="0.2">
      <c r="A14" s="4" t="s">
        <v>83</v>
      </c>
      <c r="B14" s="4">
        <v>2145</v>
      </c>
      <c r="C14" s="12">
        <v>3</v>
      </c>
      <c r="D14" s="4">
        <v>1</v>
      </c>
      <c r="E14" s="9">
        <v>10</v>
      </c>
      <c r="F14" s="10" t="s">
        <v>34</v>
      </c>
      <c r="G14" s="9" t="s">
        <v>84</v>
      </c>
      <c r="J14" s="9" t="s">
        <v>40</v>
      </c>
      <c r="K14" s="12">
        <v>1</v>
      </c>
      <c r="L14" s="10">
        <v>0</v>
      </c>
      <c r="M14" s="4" t="s">
        <v>40</v>
      </c>
      <c r="N14" s="4" t="s">
        <v>40</v>
      </c>
      <c r="O14" s="4" t="s">
        <v>38</v>
      </c>
      <c r="P14" s="12" t="s">
        <v>38</v>
      </c>
      <c r="Q14" s="4" t="s">
        <v>38</v>
      </c>
      <c r="R14" s="4" t="s">
        <v>40</v>
      </c>
      <c r="S14" s="4" t="s">
        <v>38</v>
      </c>
      <c r="T14" s="4" t="s">
        <v>38</v>
      </c>
      <c r="U14" s="4" t="s">
        <v>38</v>
      </c>
      <c r="V14" s="4" t="s">
        <v>58</v>
      </c>
      <c r="W14" s="11" t="s">
        <v>87</v>
      </c>
      <c r="X14" s="12" t="s">
        <v>42</v>
      </c>
      <c r="Y14" s="4" t="str">
        <f t="shared" ref="Y14:Y16" si="0">Y13</f>
        <v>514-989-5086</v>
      </c>
      <c r="Z14" s="9" t="s">
        <v>54</v>
      </c>
      <c r="AC14" s="4" t="s">
        <v>88</v>
      </c>
    </row>
    <row r="15" spans="1:29" x14ac:dyDescent="0.2">
      <c r="A15" s="4" t="s">
        <v>89</v>
      </c>
      <c r="B15" s="4" t="s">
        <v>90</v>
      </c>
      <c r="C15" s="12">
        <v>2</v>
      </c>
      <c r="D15" s="4">
        <v>2</v>
      </c>
      <c r="E15" s="9">
        <v>12</v>
      </c>
      <c r="F15" s="10" t="s">
        <v>34</v>
      </c>
      <c r="G15" s="9" t="s">
        <v>46</v>
      </c>
      <c r="J15" s="9" t="s">
        <v>40</v>
      </c>
      <c r="K15" s="12">
        <v>1</v>
      </c>
      <c r="L15" s="10">
        <v>195</v>
      </c>
      <c r="M15" s="4" t="s">
        <v>40</v>
      </c>
      <c r="N15" s="4" t="s">
        <v>40</v>
      </c>
      <c r="O15" s="4" t="s">
        <v>38</v>
      </c>
      <c r="P15" s="12" t="s">
        <v>38</v>
      </c>
      <c r="Q15" s="4" t="s">
        <v>40</v>
      </c>
      <c r="R15" s="4" t="s">
        <v>40</v>
      </c>
      <c r="S15" s="4" t="s">
        <v>38</v>
      </c>
      <c r="T15" s="4" t="s">
        <v>38</v>
      </c>
      <c r="U15" s="4" t="s">
        <v>38</v>
      </c>
      <c r="V15" s="4" t="s">
        <v>58</v>
      </c>
      <c r="W15" s="11" t="s">
        <v>91</v>
      </c>
      <c r="X15" s="12" t="s">
        <v>42</v>
      </c>
      <c r="Y15" s="4" t="str">
        <f t="shared" si="0"/>
        <v>514-989-5086</v>
      </c>
      <c r="Z15" s="9" t="s">
        <v>44</v>
      </c>
      <c r="AC15" s="4" t="s">
        <v>92</v>
      </c>
    </row>
    <row r="16" spans="1:29" x14ac:dyDescent="0.2">
      <c r="A16" s="4" t="s">
        <v>93</v>
      </c>
      <c r="B16" s="4" t="s">
        <v>94</v>
      </c>
      <c r="C16" s="12">
        <v>2</v>
      </c>
      <c r="D16" s="4">
        <v>2</v>
      </c>
      <c r="E16" s="9">
        <v>15</v>
      </c>
      <c r="F16" s="10" t="s">
        <v>34</v>
      </c>
      <c r="G16" s="9" t="s">
        <v>46</v>
      </c>
      <c r="J16" s="9" t="s">
        <v>40</v>
      </c>
      <c r="K16" s="12">
        <v>1</v>
      </c>
      <c r="L16" s="10">
        <v>195</v>
      </c>
      <c r="M16" s="4" t="s">
        <v>40</v>
      </c>
      <c r="N16" s="4" t="s">
        <v>40</v>
      </c>
      <c r="O16" s="4" t="s">
        <v>38</v>
      </c>
      <c r="P16" s="12" t="s">
        <v>38</v>
      </c>
      <c r="Q16" s="4" t="s">
        <v>40</v>
      </c>
      <c r="R16" s="4" t="s">
        <v>40</v>
      </c>
      <c r="S16" s="4" t="s">
        <v>38</v>
      </c>
      <c r="T16" s="4" t="s">
        <v>38</v>
      </c>
      <c r="U16" s="4" t="s">
        <v>38</v>
      </c>
      <c r="V16" s="4" t="s">
        <v>40</v>
      </c>
      <c r="W16" s="11" t="s">
        <v>95</v>
      </c>
      <c r="X16" s="12" t="s">
        <v>42</v>
      </c>
      <c r="Y16" s="4" t="str">
        <f t="shared" si="0"/>
        <v>514-989-5086</v>
      </c>
      <c r="Z16" s="9" t="s">
        <v>44</v>
      </c>
      <c r="AC16" s="4" t="s">
        <v>92</v>
      </c>
    </row>
    <row r="17" spans="1:29" x14ac:dyDescent="0.2">
      <c r="A17" s="4" t="s">
        <v>96</v>
      </c>
      <c r="B17" s="4" t="s">
        <v>97</v>
      </c>
      <c r="C17" s="12">
        <v>2</v>
      </c>
      <c r="D17" s="4">
        <v>2</v>
      </c>
      <c r="E17" s="9">
        <v>15</v>
      </c>
      <c r="F17" s="10" t="s">
        <v>34</v>
      </c>
      <c r="G17" s="9" t="s">
        <v>46</v>
      </c>
      <c r="J17" s="9" t="s">
        <v>40</v>
      </c>
      <c r="K17" s="12">
        <v>1</v>
      </c>
      <c r="L17" s="10">
        <v>195</v>
      </c>
      <c r="M17" s="4" t="s">
        <v>40</v>
      </c>
      <c r="N17" s="4" t="s">
        <v>40</v>
      </c>
      <c r="O17" s="4" t="s">
        <v>38</v>
      </c>
      <c r="P17" s="12" t="s">
        <v>38</v>
      </c>
      <c r="Q17" s="4" t="s">
        <v>40</v>
      </c>
      <c r="R17" s="4" t="s">
        <v>40</v>
      </c>
      <c r="S17" s="4" t="s">
        <v>38</v>
      </c>
      <c r="T17" s="4" t="s">
        <v>38</v>
      </c>
      <c r="U17" s="4" t="s">
        <v>38</v>
      </c>
      <c r="V17" s="4" t="s">
        <v>40</v>
      </c>
      <c r="W17" s="11" t="s">
        <v>98</v>
      </c>
      <c r="X17" s="12" t="s">
        <v>42</v>
      </c>
      <c r="Y17" s="4" t="str">
        <f>Y15</f>
        <v>514-989-5086</v>
      </c>
      <c r="Z17" s="9" t="s">
        <v>44</v>
      </c>
      <c r="AA17" s="9" t="s">
        <v>99</v>
      </c>
      <c r="AC17" s="4" t="s">
        <v>100</v>
      </c>
    </row>
    <row r="18" spans="1:29" x14ac:dyDescent="0.2">
      <c r="A18" s="4" t="s">
        <v>101</v>
      </c>
      <c r="B18" s="4">
        <v>2099</v>
      </c>
      <c r="C18" s="12">
        <v>2</v>
      </c>
      <c r="D18" s="4">
        <v>2</v>
      </c>
      <c r="E18" s="9">
        <v>31</v>
      </c>
      <c r="F18" s="10" t="s">
        <v>34</v>
      </c>
      <c r="G18" s="9" t="s">
        <v>35</v>
      </c>
      <c r="H18" s="12" t="s">
        <v>102</v>
      </c>
      <c r="I18" s="10" t="s">
        <v>103</v>
      </c>
      <c r="J18" s="9" t="s">
        <v>40</v>
      </c>
      <c r="K18" s="12">
        <v>1</v>
      </c>
      <c r="L18" s="10">
        <v>125</v>
      </c>
      <c r="M18" s="4" t="s">
        <v>40</v>
      </c>
      <c r="N18" s="4" t="s">
        <v>40</v>
      </c>
      <c r="O18" s="4" t="s">
        <v>58</v>
      </c>
      <c r="P18" s="12" t="s">
        <v>58</v>
      </c>
      <c r="Q18" s="4" t="s">
        <v>40</v>
      </c>
      <c r="R18" s="4" t="s">
        <v>58</v>
      </c>
      <c r="S18" s="4" t="s">
        <v>40</v>
      </c>
      <c r="T18" s="4" t="s">
        <v>38</v>
      </c>
      <c r="U18" s="4" t="s">
        <v>38</v>
      </c>
      <c r="V18" s="4" t="s">
        <v>58</v>
      </c>
      <c r="W18" s="4" t="s">
        <v>104</v>
      </c>
      <c r="X18" s="12" t="s">
        <v>105</v>
      </c>
      <c r="Y18" s="4" t="s">
        <v>106</v>
      </c>
      <c r="Z18" s="9" t="s">
        <v>107</v>
      </c>
      <c r="AA18" s="9" t="s">
        <v>108</v>
      </c>
      <c r="AC18" s="4" t="s">
        <v>109</v>
      </c>
    </row>
    <row r="19" spans="1:29" x14ac:dyDescent="0.2">
      <c r="A19" s="4" t="s">
        <v>110</v>
      </c>
      <c r="B19" s="4">
        <v>2300</v>
      </c>
      <c r="C19" s="12">
        <v>3</v>
      </c>
      <c r="D19" s="4">
        <v>2</v>
      </c>
      <c r="E19" s="9">
        <v>10</v>
      </c>
      <c r="F19" s="10" t="s">
        <v>34</v>
      </c>
      <c r="G19" s="9" t="s">
        <v>35</v>
      </c>
      <c r="H19" s="12" t="s">
        <v>36</v>
      </c>
      <c r="I19" s="10" t="s">
        <v>111</v>
      </c>
      <c r="J19" s="9" t="s">
        <v>38</v>
      </c>
      <c r="K19" s="12">
        <v>0</v>
      </c>
      <c r="M19" s="4" t="s">
        <v>58</v>
      </c>
      <c r="N19" s="4" t="s">
        <v>58</v>
      </c>
      <c r="O19" s="4" t="s">
        <v>58</v>
      </c>
      <c r="P19" s="12" t="s">
        <v>58</v>
      </c>
      <c r="Q19" s="4" t="s">
        <v>40</v>
      </c>
      <c r="R19" s="4" t="s">
        <v>40</v>
      </c>
      <c r="S19" s="4" t="s">
        <v>38</v>
      </c>
      <c r="T19" s="4" t="s">
        <v>38</v>
      </c>
      <c r="U19" s="4" t="s">
        <v>38</v>
      </c>
      <c r="V19" s="4" t="s">
        <v>58</v>
      </c>
      <c r="W19" s="4" t="s">
        <v>112</v>
      </c>
      <c r="X19" s="12" t="s">
        <v>105</v>
      </c>
      <c r="Y19" s="4" t="s">
        <v>113</v>
      </c>
      <c r="Z19" s="9" t="s">
        <v>44</v>
      </c>
    </row>
    <row r="20" spans="1:29" x14ac:dyDescent="0.2">
      <c r="A20" s="4" t="s">
        <v>114</v>
      </c>
      <c r="B20" s="4">
        <v>2385</v>
      </c>
      <c r="C20" s="12">
        <v>4</v>
      </c>
      <c r="D20" s="4">
        <v>2</v>
      </c>
      <c r="E20" s="9">
        <v>20</v>
      </c>
      <c r="F20" s="10" t="s">
        <v>34</v>
      </c>
      <c r="G20" s="9" t="s">
        <v>35</v>
      </c>
      <c r="H20" s="12" t="s">
        <v>102</v>
      </c>
      <c r="I20" s="10" t="s">
        <v>115</v>
      </c>
      <c r="J20" s="9" t="s">
        <v>40</v>
      </c>
      <c r="K20" s="12">
        <v>1</v>
      </c>
      <c r="L20" s="10">
        <v>100</v>
      </c>
      <c r="M20" s="4" t="s">
        <v>58</v>
      </c>
      <c r="N20" s="4" t="s">
        <v>58</v>
      </c>
      <c r="O20" s="4" t="s">
        <v>58</v>
      </c>
      <c r="P20" s="12" t="s">
        <v>58</v>
      </c>
      <c r="Q20" s="4" t="s">
        <v>40</v>
      </c>
      <c r="R20" s="4" t="s">
        <v>40</v>
      </c>
      <c r="S20" s="4" t="s">
        <v>38</v>
      </c>
      <c r="T20" s="4" t="s">
        <v>38</v>
      </c>
      <c r="U20" s="4" t="s">
        <v>38</v>
      </c>
      <c r="V20" s="4" t="s">
        <v>38</v>
      </c>
      <c r="W20" s="4" t="s">
        <v>116</v>
      </c>
      <c r="X20" s="12" t="s">
        <v>105</v>
      </c>
      <c r="Y20" s="4" t="s">
        <v>113</v>
      </c>
      <c r="Z20" s="9" t="s">
        <v>44</v>
      </c>
    </row>
    <row r="21" spans="1:29" x14ac:dyDescent="0.2">
      <c r="A21" s="4" t="s">
        <v>117</v>
      </c>
      <c r="B21" s="4">
        <v>2100</v>
      </c>
      <c r="C21" s="12">
        <v>2</v>
      </c>
      <c r="D21" s="4">
        <v>2</v>
      </c>
      <c r="E21" s="9">
        <v>10</v>
      </c>
      <c r="F21" s="10" t="s">
        <v>34</v>
      </c>
      <c r="G21" s="9" t="s">
        <v>46</v>
      </c>
      <c r="J21" s="9" t="s">
        <v>38</v>
      </c>
      <c r="K21" s="12">
        <v>0</v>
      </c>
      <c r="M21" s="4" t="s">
        <v>40</v>
      </c>
      <c r="N21" s="4" t="s">
        <v>40</v>
      </c>
      <c r="O21" s="4" t="s">
        <v>40</v>
      </c>
      <c r="P21" s="12" t="s">
        <v>40</v>
      </c>
      <c r="Q21" s="4" t="s">
        <v>40</v>
      </c>
      <c r="R21" s="4" t="s">
        <v>40</v>
      </c>
      <c r="S21" s="4" t="s">
        <v>40</v>
      </c>
      <c r="T21" s="4" t="s">
        <v>38</v>
      </c>
      <c r="U21" s="4" t="s">
        <v>38</v>
      </c>
      <c r="V21" s="4" t="s">
        <v>58</v>
      </c>
      <c r="W21" s="4" t="s">
        <v>118</v>
      </c>
      <c r="X21" s="12" t="s">
        <v>48</v>
      </c>
      <c r="Y21" s="4" t="s">
        <v>119</v>
      </c>
      <c r="Z21" s="9" t="s">
        <v>44</v>
      </c>
    </row>
    <row r="22" spans="1:29" x14ac:dyDescent="0.2">
      <c r="A22" s="4" t="s">
        <v>125</v>
      </c>
      <c r="B22" s="4">
        <v>2054</v>
      </c>
      <c r="C22" s="12">
        <v>2</v>
      </c>
      <c r="D22" s="4">
        <v>2</v>
      </c>
      <c r="E22" s="9">
        <v>15</v>
      </c>
      <c r="F22" s="10" t="s">
        <v>34</v>
      </c>
      <c r="G22" s="9" t="s">
        <v>35</v>
      </c>
      <c r="H22" s="12" t="s">
        <v>102</v>
      </c>
      <c r="I22" s="10" t="s">
        <v>126</v>
      </c>
      <c r="J22" s="9" t="s">
        <v>40</v>
      </c>
      <c r="K22" s="12" t="s">
        <v>58</v>
      </c>
      <c r="L22" s="10" t="s">
        <v>58</v>
      </c>
      <c r="M22" s="4" t="s">
        <v>40</v>
      </c>
      <c r="N22" s="4" t="s">
        <v>40</v>
      </c>
      <c r="O22" s="4" t="s">
        <v>40</v>
      </c>
      <c r="P22" s="12" t="s">
        <v>38</v>
      </c>
      <c r="Q22" s="4" t="s">
        <v>40</v>
      </c>
      <c r="R22" s="4" t="s">
        <v>40</v>
      </c>
      <c r="S22" s="4" t="s">
        <v>38</v>
      </c>
      <c r="T22" s="4" t="s">
        <v>40</v>
      </c>
      <c r="U22" s="4" t="s">
        <v>38</v>
      </c>
      <c r="V22" s="4" t="s">
        <v>40</v>
      </c>
      <c r="W22" s="11" t="s">
        <v>127</v>
      </c>
      <c r="X22" s="12" t="s">
        <v>42</v>
      </c>
      <c r="Y22" s="4" t="s">
        <v>113</v>
      </c>
      <c r="Z22" s="9" t="s">
        <v>44</v>
      </c>
    </row>
    <row r="23" spans="1:29" s="30" customFormat="1" x14ac:dyDescent="0.2">
      <c r="A23" s="29" t="s">
        <v>120</v>
      </c>
      <c r="B23" s="29">
        <v>2000</v>
      </c>
      <c r="C23" s="30">
        <v>2</v>
      </c>
      <c r="D23" s="29">
        <v>2</v>
      </c>
      <c r="E23" s="31">
        <v>10</v>
      </c>
      <c r="F23" s="32" t="s">
        <v>34</v>
      </c>
      <c r="G23" s="31" t="s">
        <v>46</v>
      </c>
      <c r="I23" s="32"/>
      <c r="J23" s="31"/>
      <c r="L23" s="32"/>
      <c r="M23" s="29"/>
      <c r="N23" s="29"/>
      <c r="O23" s="29"/>
      <c r="Q23" s="29"/>
      <c r="R23" s="29"/>
      <c r="S23" s="29"/>
      <c r="T23" s="29"/>
      <c r="U23" s="29"/>
      <c r="V23" s="29"/>
      <c r="W23" s="33" t="s">
        <v>121</v>
      </c>
      <c r="X23" s="30" t="s">
        <v>105</v>
      </c>
      <c r="Y23" s="29"/>
      <c r="Z23" s="31" t="s">
        <v>122</v>
      </c>
      <c r="AA23" s="31"/>
      <c r="AB23" s="33" t="s">
        <v>123</v>
      </c>
    </row>
    <row r="24" spans="1:29" x14ac:dyDescent="0.2">
      <c r="A24" s="4" t="s">
        <v>129</v>
      </c>
      <c r="B24" s="4">
        <v>2150</v>
      </c>
      <c r="C24" s="12">
        <v>2</v>
      </c>
      <c r="D24" s="4">
        <v>2</v>
      </c>
      <c r="E24" s="9">
        <v>11</v>
      </c>
      <c r="F24" s="10" t="s">
        <v>34</v>
      </c>
      <c r="G24" s="9" t="s">
        <v>46</v>
      </c>
      <c r="J24" s="9" t="s">
        <v>40</v>
      </c>
      <c r="K24" s="12" t="s">
        <v>58</v>
      </c>
      <c r="L24" s="10" t="s">
        <v>58</v>
      </c>
      <c r="M24" s="4" t="s">
        <v>40</v>
      </c>
      <c r="N24" s="4" t="s">
        <v>40</v>
      </c>
      <c r="O24" s="4" t="s">
        <v>38</v>
      </c>
      <c r="P24" s="12" t="s">
        <v>38</v>
      </c>
      <c r="Q24" s="4" t="s">
        <v>40</v>
      </c>
      <c r="R24" s="4" t="s">
        <v>40</v>
      </c>
      <c r="S24" s="4" t="s">
        <v>40</v>
      </c>
      <c r="T24" s="4" t="s">
        <v>40</v>
      </c>
      <c r="U24" s="4" t="s">
        <v>40</v>
      </c>
      <c r="V24" s="4" t="s">
        <v>40</v>
      </c>
      <c r="W24" s="4" t="s">
        <v>130</v>
      </c>
      <c r="X24" s="12" t="s">
        <v>42</v>
      </c>
      <c r="Y24" s="4" t="s">
        <v>113</v>
      </c>
      <c r="Z24" s="9" t="s">
        <v>44</v>
      </c>
      <c r="AC24" s="4" t="s">
        <v>131</v>
      </c>
    </row>
    <row r="25" spans="1:29" s="35" customFormat="1" x14ac:dyDescent="0.2">
      <c r="A25" s="34"/>
      <c r="B25" s="34"/>
      <c r="D25" s="34"/>
      <c r="E25" s="36"/>
      <c r="F25" s="37"/>
      <c r="G25" s="36"/>
      <c r="I25" s="37"/>
      <c r="J25" s="36"/>
      <c r="L25" s="37"/>
      <c r="M25" s="34"/>
      <c r="N25" s="34"/>
      <c r="O25" s="34"/>
      <c r="Q25" s="34"/>
      <c r="R25" s="34"/>
      <c r="S25" s="34"/>
      <c r="T25" s="34"/>
      <c r="U25" s="34"/>
      <c r="V25" s="34"/>
      <c r="W25" s="34"/>
      <c r="Y25" s="34"/>
      <c r="Z25" s="36"/>
      <c r="AA25" s="36"/>
      <c r="AB25" s="36"/>
      <c r="AC25" s="34"/>
    </row>
    <row r="26" spans="1:29" x14ac:dyDescent="0.2">
      <c r="A26" s="4" t="s">
        <v>132</v>
      </c>
      <c r="B26" s="4">
        <v>1900</v>
      </c>
      <c r="C26" s="12">
        <v>3</v>
      </c>
      <c r="D26" s="4">
        <v>1</v>
      </c>
      <c r="E26" s="9">
        <v>26</v>
      </c>
      <c r="F26" s="10" t="s">
        <v>34</v>
      </c>
      <c r="G26" s="9" t="s">
        <v>133</v>
      </c>
      <c r="H26" s="12" t="s">
        <v>102</v>
      </c>
      <c r="I26" s="10" t="s">
        <v>134</v>
      </c>
      <c r="J26" s="9" t="s">
        <v>58</v>
      </c>
      <c r="K26" s="12" t="s">
        <v>58</v>
      </c>
      <c r="L26" s="10" t="s">
        <v>58</v>
      </c>
      <c r="M26" s="4" t="s">
        <v>58</v>
      </c>
      <c r="N26" s="4" t="s">
        <v>58</v>
      </c>
      <c r="O26" s="4" t="s">
        <v>58</v>
      </c>
      <c r="P26" s="12" t="s">
        <v>58</v>
      </c>
      <c r="Q26" s="4" t="s">
        <v>58</v>
      </c>
      <c r="R26" s="4" t="s">
        <v>40</v>
      </c>
      <c r="S26" s="4" t="s">
        <v>58</v>
      </c>
      <c r="T26" s="4" t="s">
        <v>58</v>
      </c>
      <c r="U26" s="4" t="s">
        <v>58</v>
      </c>
      <c r="V26" s="4" t="s">
        <v>58</v>
      </c>
      <c r="W26" s="4" t="s">
        <v>135</v>
      </c>
      <c r="X26" s="12" t="s">
        <v>48</v>
      </c>
      <c r="AC26" s="4" t="s">
        <v>136</v>
      </c>
    </row>
    <row r="27" spans="1:29" ht="17" customHeight="1" x14ac:dyDescent="0.2">
      <c r="A27" s="4" t="s">
        <v>137</v>
      </c>
      <c r="B27" s="4">
        <v>1950</v>
      </c>
      <c r="C27" s="12">
        <v>2</v>
      </c>
      <c r="D27" s="4">
        <v>2</v>
      </c>
      <c r="E27" s="9">
        <v>26</v>
      </c>
      <c r="F27" s="10" t="s">
        <v>34</v>
      </c>
      <c r="G27" s="9" t="s">
        <v>133</v>
      </c>
      <c r="H27" s="12" t="s">
        <v>138</v>
      </c>
      <c r="I27" s="10" t="s">
        <v>139</v>
      </c>
      <c r="J27" s="9" t="s">
        <v>58</v>
      </c>
      <c r="K27" s="12" t="s">
        <v>58</v>
      </c>
      <c r="L27" s="10" t="s">
        <v>58</v>
      </c>
      <c r="M27" s="4" t="s">
        <v>58</v>
      </c>
      <c r="N27" s="4" t="s">
        <v>58</v>
      </c>
      <c r="O27" s="4" t="s">
        <v>58</v>
      </c>
      <c r="P27" s="12" t="s">
        <v>58</v>
      </c>
      <c r="Q27" s="4" t="s">
        <v>58</v>
      </c>
      <c r="R27" s="4" t="s">
        <v>40</v>
      </c>
      <c r="S27" s="4" t="s">
        <v>58</v>
      </c>
      <c r="T27" s="4" t="s">
        <v>58</v>
      </c>
      <c r="U27" s="4" t="s">
        <v>58</v>
      </c>
      <c r="V27" s="4" t="s">
        <v>58</v>
      </c>
      <c r="W27" s="4" t="s">
        <v>140</v>
      </c>
      <c r="X27" s="12" t="s">
        <v>48</v>
      </c>
      <c r="AC27" s="4" t="s">
        <v>141</v>
      </c>
    </row>
    <row r="28" spans="1:29" x14ac:dyDescent="0.2">
      <c r="A28" s="4" t="s">
        <v>142</v>
      </c>
      <c r="B28" s="4">
        <v>2200</v>
      </c>
      <c r="C28" s="12">
        <v>3</v>
      </c>
      <c r="D28" s="4">
        <v>2</v>
      </c>
      <c r="E28" s="9">
        <v>21</v>
      </c>
      <c r="F28" s="10" t="s">
        <v>34</v>
      </c>
      <c r="G28" s="9" t="s">
        <v>133</v>
      </c>
      <c r="H28" s="12" t="s">
        <v>138</v>
      </c>
      <c r="I28" s="10" t="s">
        <v>143</v>
      </c>
      <c r="J28" s="9" t="s">
        <v>40</v>
      </c>
      <c r="K28" s="12" t="s">
        <v>58</v>
      </c>
      <c r="L28" s="10" t="s">
        <v>58</v>
      </c>
      <c r="M28" s="4" t="s">
        <v>58</v>
      </c>
      <c r="N28" s="4" t="s">
        <v>58</v>
      </c>
      <c r="O28" s="4" t="s">
        <v>58</v>
      </c>
      <c r="P28" s="12" t="s">
        <v>58</v>
      </c>
      <c r="Q28" s="4" t="s">
        <v>58</v>
      </c>
      <c r="R28" s="4" t="s">
        <v>40</v>
      </c>
      <c r="S28" s="4" t="s">
        <v>40</v>
      </c>
      <c r="T28" s="4" t="s">
        <v>40</v>
      </c>
      <c r="U28" s="4" t="s">
        <v>40</v>
      </c>
      <c r="V28" s="4" t="s">
        <v>40</v>
      </c>
      <c r="W28" s="4" t="s">
        <v>144</v>
      </c>
      <c r="X28" s="12" t="s">
        <v>48</v>
      </c>
      <c r="Y28" s="4" t="s">
        <v>145</v>
      </c>
      <c r="Z28" s="9" t="s">
        <v>146</v>
      </c>
    </row>
    <row r="29" spans="1:29" x14ac:dyDescent="0.2">
      <c r="A29" s="4" t="s">
        <v>147</v>
      </c>
      <c r="B29" s="4">
        <v>2000</v>
      </c>
      <c r="C29" s="12">
        <v>2</v>
      </c>
      <c r="D29" s="4">
        <v>2</v>
      </c>
      <c r="E29" s="9">
        <v>11</v>
      </c>
      <c r="F29" s="10" t="s">
        <v>34</v>
      </c>
      <c r="G29" s="9" t="s">
        <v>148</v>
      </c>
      <c r="J29" s="9" t="s">
        <v>58</v>
      </c>
      <c r="K29" s="12" t="s">
        <v>58</v>
      </c>
      <c r="L29" s="10" t="s">
        <v>58</v>
      </c>
      <c r="M29" s="4" t="s">
        <v>58</v>
      </c>
      <c r="N29" s="4" t="s">
        <v>58</v>
      </c>
      <c r="O29" s="4" t="s">
        <v>58</v>
      </c>
      <c r="P29" s="12" t="s">
        <v>58</v>
      </c>
      <c r="Q29" s="4" t="s">
        <v>58</v>
      </c>
      <c r="R29" s="4" t="s">
        <v>40</v>
      </c>
      <c r="S29" s="4" t="s">
        <v>58</v>
      </c>
      <c r="T29" s="4" t="s">
        <v>58</v>
      </c>
      <c r="U29" s="4" t="s">
        <v>58</v>
      </c>
      <c r="V29" s="4" t="s">
        <v>58</v>
      </c>
      <c r="W29" s="4" t="s">
        <v>149</v>
      </c>
      <c r="X29" s="12" t="s">
        <v>48</v>
      </c>
      <c r="Y29" s="4" t="s">
        <v>150</v>
      </c>
      <c r="Z29" s="9" t="s">
        <v>146</v>
      </c>
    </row>
    <row r="30" spans="1:29" x14ac:dyDescent="0.2">
      <c r="A30" s="4" t="s">
        <v>151</v>
      </c>
      <c r="B30" s="4">
        <v>1950</v>
      </c>
      <c r="C30" s="12">
        <v>3</v>
      </c>
      <c r="D30" s="4">
        <v>1</v>
      </c>
      <c r="E30" s="9">
        <v>18</v>
      </c>
      <c r="F30" s="10" t="s">
        <v>34</v>
      </c>
      <c r="G30" s="9" t="s">
        <v>148</v>
      </c>
      <c r="J30" s="9" t="s">
        <v>40</v>
      </c>
      <c r="K30" s="12">
        <v>1</v>
      </c>
      <c r="L30" s="10">
        <v>200</v>
      </c>
      <c r="M30" s="4" t="s">
        <v>40</v>
      </c>
      <c r="N30" s="4" t="s">
        <v>40</v>
      </c>
      <c r="O30" s="4" t="s">
        <v>38</v>
      </c>
      <c r="P30" s="12" t="s">
        <v>38</v>
      </c>
      <c r="Q30" s="4" t="s">
        <v>38</v>
      </c>
      <c r="R30" s="4" t="s">
        <v>40</v>
      </c>
      <c r="S30" s="4" t="s">
        <v>38</v>
      </c>
      <c r="T30" s="4" t="s">
        <v>38</v>
      </c>
      <c r="U30" s="4" t="s">
        <v>38</v>
      </c>
      <c r="V30" s="4" t="s">
        <v>40</v>
      </c>
      <c r="W30" s="4" t="s">
        <v>152</v>
      </c>
      <c r="X30" s="12" t="s">
        <v>48</v>
      </c>
      <c r="Y30" s="4" t="s">
        <v>153</v>
      </c>
      <c r="AC30" s="4" t="s">
        <v>154</v>
      </c>
    </row>
    <row r="31" spans="1:29" x14ac:dyDescent="0.2">
      <c r="A31" s="4" t="s">
        <v>155</v>
      </c>
      <c r="B31" s="4">
        <v>2095</v>
      </c>
      <c r="C31" s="12">
        <v>2</v>
      </c>
      <c r="D31" s="4">
        <v>2</v>
      </c>
      <c r="E31" s="9">
        <v>8</v>
      </c>
      <c r="F31" s="10" t="s">
        <v>34</v>
      </c>
      <c r="G31" s="9" t="s">
        <v>46</v>
      </c>
      <c r="J31" s="9" t="s">
        <v>58</v>
      </c>
      <c r="K31" s="12" t="s">
        <v>58</v>
      </c>
      <c r="L31" s="10" t="s">
        <v>58</v>
      </c>
      <c r="M31" s="4" t="s">
        <v>58</v>
      </c>
      <c r="N31" s="4" t="s">
        <v>58</v>
      </c>
      <c r="O31" s="4" t="s">
        <v>58</v>
      </c>
      <c r="P31" s="12" t="s">
        <v>58</v>
      </c>
      <c r="Q31" s="4" t="s">
        <v>58</v>
      </c>
      <c r="R31" s="4" t="s">
        <v>40</v>
      </c>
      <c r="S31" s="4" t="s">
        <v>40</v>
      </c>
      <c r="T31" s="4" t="s">
        <v>40</v>
      </c>
      <c r="U31" s="4" t="s">
        <v>58</v>
      </c>
      <c r="V31" s="4" t="s">
        <v>58</v>
      </c>
      <c r="W31" s="11" t="s">
        <v>156</v>
      </c>
      <c r="X31" s="12" t="s">
        <v>48</v>
      </c>
      <c r="Y31" s="4" t="s">
        <v>63</v>
      </c>
      <c r="Z31" s="9" t="s">
        <v>182</v>
      </c>
    </row>
    <row r="32" spans="1:29" x14ac:dyDescent="0.2">
      <c r="A32" s="4" t="s">
        <v>183</v>
      </c>
      <c r="B32" s="4">
        <v>1950</v>
      </c>
      <c r="C32" s="12">
        <v>2</v>
      </c>
      <c r="D32" s="4">
        <v>2</v>
      </c>
      <c r="E32" s="9">
        <v>10</v>
      </c>
      <c r="F32" s="10" t="s">
        <v>34</v>
      </c>
      <c r="G32" s="9" t="s">
        <v>133</v>
      </c>
      <c r="H32" s="12" t="s">
        <v>138</v>
      </c>
      <c r="I32" s="10" t="s">
        <v>126</v>
      </c>
      <c r="J32" s="9" t="s">
        <v>58</v>
      </c>
      <c r="K32" s="12" t="s">
        <v>58</v>
      </c>
      <c r="L32" s="10" t="s">
        <v>58</v>
      </c>
      <c r="M32" s="4" t="s">
        <v>58</v>
      </c>
      <c r="N32" s="4" t="s">
        <v>58</v>
      </c>
      <c r="O32" s="4" t="s">
        <v>58</v>
      </c>
      <c r="P32" s="12" t="s">
        <v>58</v>
      </c>
      <c r="Q32" s="4" t="s">
        <v>58</v>
      </c>
      <c r="R32" s="4" t="s">
        <v>58</v>
      </c>
      <c r="S32" s="4" t="s">
        <v>58</v>
      </c>
      <c r="T32" s="4" t="s">
        <v>58</v>
      </c>
      <c r="U32" s="4" t="s">
        <v>58</v>
      </c>
      <c r="V32" s="4" t="s">
        <v>58</v>
      </c>
      <c r="W32" s="4" t="s">
        <v>157</v>
      </c>
      <c r="X32" s="12" t="s">
        <v>48</v>
      </c>
      <c r="AC32" s="4" t="s">
        <v>184</v>
      </c>
    </row>
    <row r="33" spans="1:29" ht="17" customHeight="1" x14ac:dyDescent="0.2">
      <c r="A33" s="4" t="s">
        <v>185</v>
      </c>
      <c r="B33" s="4">
        <v>1990</v>
      </c>
      <c r="C33" s="12">
        <v>2</v>
      </c>
      <c r="D33" s="4">
        <v>2</v>
      </c>
      <c r="E33" s="9">
        <v>10</v>
      </c>
      <c r="F33" s="10" t="s">
        <v>34</v>
      </c>
      <c r="G33" s="9" t="s">
        <v>133</v>
      </c>
      <c r="H33" s="12" t="s">
        <v>138</v>
      </c>
      <c r="I33" s="10" t="s">
        <v>186</v>
      </c>
      <c r="J33" s="9" t="s">
        <v>40</v>
      </c>
      <c r="K33" s="12">
        <v>1</v>
      </c>
      <c r="L33" s="10">
        <v>0</v>
      </c>
      <c r="M33" s="4" t="s">
        <v>58</v>
      </c>
      <c r="N33" s="4" t="s">
        <v>58</v>
      </c>
      <c r="O33" s="4" t="s">
        <v>58</v>
      </c>
      <c r="P33" s="12" t="s">
        <v>58</v>
      </c>
      <c r="Q33" s="4" t="s">
        <v>58</v>
      </c>
      <c r="R33" s="4" t="s">
        <v>58</v>
      </c>
      <c r="S33" s="4" t="s">
        <v>58</v>
      </c>
      <c r="T33" s="4" t="s">
        <v>58</v>
      </c>
      <c r="U33" s="4" t="s">
        <v>58</v>
      </c>
      <c r="V33" s="4" t="s">
        <v>58</v>
      </c>
      <c r="W33" s="11" t="s">
        <v>158</v>
      </c>
      <c r="X33" s="12" t="s">
        <v>48</v>
      </c>
      <c r="AC33" s="4" t="s">
        <v>187</v>
      </c>
    </row>
    <row r="34" spans="1:29" x14ac:dyDescent="0.2">
      <c r="A34" s="4" t="s">
        <v>188</v>
      </c>
      <c r="B34" s="4">
        <v>1950</v>
      </c>
      <c r="C34" s="12">
        <v>2</v>
      </c>
      <c r="D34" s="4">
        <v>1</v>
      </c>
      <c r="E34" s="9">
        <v>10</v>
      </c>
      <c r="F34" s="10" t="s">
        <v>34</v>
      </c>
      <c r="G34" s="9" t="s">
        <v>133</v>
      </c>
      <c r="H34" s="12" t="s">
        <v>138</v>
      </c>
      <c r="I34" s="10" t="s">
        <v>126</v>
      </c>
      <c r="J34" s="9" t="s">
        <v>58</v>
      </c>
      <c r="K34" s="12" t="s">
        <v>58</v>
      </c>
      <c r="L34" s="10" t="s">
        <v>58</v>
      </c>
      <c r="M34" s="4" t="s">
        <v>58</v>
      </c>
      <c r="N34" s="4" t="s">
        <v>58</v>
      </c>
      <c r="O34" s="4" t="s">
        <v>58</v>
      </c>
      <c r="P34" s="12" t="s">
        <v>58</v>
      </c>
      <c r="Q34" s="4" t="s">
        <v>58</v>
      </c>
      <c r="R34" s="4" t="s">
        <v>58</v>
      </c>
      <c r="S34" s="4" t="s">
        <v>58</v>
      </c>
      <c r="T34" s="4" t="s">
        <v>58</v>
      </c>
      <c r="U34" s="4" t="s">
        <v>58</v>
      </c>
      <c r="V34" s="4" t="s">
        <v>58</v>
      </c>
      <c r="W34" s="11" t="s">
        <v>159</v>
      </c>
      <c r="X34" s="12" t="s">
        <v>48</v>
      </c>
      <c r="Y34" s="4" t="s">
        <v>189</v>
      </c>
    </row>
    <row r="35" spans="1:29" x14ac:dyDescent="0.2">
      <c r="A35" s="4" t="s">
        <v>190</v>
      </c>
      <c r="B35" s="4">
        <v>2200</v>
      </c>
      <c r="C35" s="12">
        <v>2</v>
      </c>
      <c r="D35" s="4">
        <v>2</v>
      </c>
      <c r="E35" s="9">
        <v>23</v>
      </c>
      <c r="F35" s="10" t="s">
        <v>34</v>
      </c>
      <c r="G35" s="9" t="s">
        <v>191</v>
      </c>
      <c r="J35" s="9" t="s">
        <v>58</v>
      </c>
      <c r="K35" s="12" t="s">
        <v>58</v>
      </c>
      <c r="L35" s="10" t="s">
        <v>58</v>
      </c>
      <c r="M35" s="4" t="s">
        <v>58</v>
      </c>
      <c r="N35" s="4" t="s">
        <v>58</v>
      </c>
      <c r="O35" s="4" t="s">
        <v>58</v>
      </c>
      <c r="P35" s="12" t="s">
        <v>58</v>
      </c>
      <c r="Q35" s="4" t="s">
        <v>58</v>
      </c>
      <c r="R35" s="4" t="s">
        <v>58</v>
      </c>
      <c r="S35" s="4" t="s">
        <v>58</v>
      </c>
      <c r="T35" s="4" t="s">
        <v>58</v>
      </c>
      <c r="U35" s="4" t="s">
        <v>58</v>
      </c>
      <c r="V35" s="4" t="s">
        <v>58</v>
      </c>
      <c r="W35" s="11" t="s">
        <v>160</v>
      </c>
      <c r="X35" s="12" t="s">
        <v>48</v>
      </c>
      <c r="Y35" s="4" t="s">
        <v>192</v>
      </c>
      <c r="Z35" s="9" t="s">
        <v>146</v>
      </c>
    </row>
    <row r="36" spans="1:29" x14ac:dyDescent="0.2">
      <c r="A36" s="4" t="s">
        <v>193</v>
      </c>
      <c r="B36" s="4">
        <v>1990</v>
      </c>
      <c r="C36" s="12">
        <v>2</v>
      </c>
      <c r="D36" s="4">
        <v>1.5</v>
      </c>
      <c r="E36" s="9">
        <v>15</v>
      </c>
      <c r="F36" s="10" t="s">
        <v>34</v>
      </c>
      <c r="G36" s="9" t="s">
        <v>133</v>
      </c>
      <c r="H36" s="12" t="s">
        <v>194</v>
      </c>
      <c r="I36" s="10" t="s">
        <v>195</v>
      </c>
      <c r="J36" s="9" t="s">
        <v>58</v>
      </c>
      <c r="K36" s="12" t="s">
        <v>58</v>
      </c>
      <c r="L36" s="10" t="s">
        <v>58</v>
      </c>
      <c r="M36" s="4" t="s">
        <v>58</v>
      </c>
      <c r="N36" s="4" t="s">
        <v>58</v>
      </c>
      <c r="O36" s="4" t="s">
        <v>58</v>
      </c>
      <c r="P36" s="12" t="s">
        <v>58</v>
      </c>
      <c r="Q36" s="4" t="s">
        <v>58</v>
      </c>
      <c r="R36" s="4" t="s">
        <v>58</v>
      </c>
      <c r="S36" s="4" t="s">
        <v>58</v>
      </c>
      <c r="T36" s="4" t="s">
        <v>58</v>
      </c>
      <c r="U36" s="4" t="s">
        <v>58</v>
      </c>
      <c r="V36" s="4" t="s">
        <v>58</v>
      </c>
      <c r="W36" s="4" t="s">
        <v>161</v>
      </c>
      <c r="X36" s="12" t="s">
        <v>48</v>
      </c>
    </row>
    <row r="37" spans="1:29" x14ac:dyDescent="0.2">
      <c r="J37" s="9" t="s">
        <v>58</v>
      </c>
      <c r="K37" s="12" t="s">
        <v>58</v>
      </c>
      <c r="L37" s="10" t="s">
        <v>58</v>
      </c>
      <c r="M37" s="4" t="s">
        <v>58</v>
      </c>
      <c r="N37" s="4" t="s">
        <v>58</v>
      </c>
      <c r="O37" s="4" t="s">
        <v>58</v>
      </c>
      <c r="P37" s="12" t="s">
        <v>58</v>
      </c>
      <c r="Q37" s="4" t="s">
        <v>58</v>
      </c>
      <c r="R37" s="4" t="s">
        <v>58</v>
      </c>
      <c r="S37" s="4" t="s">
        <v>58</v>
      </c>
      <c r="T37" s="4" t="s">
        <v>58</v>
      </c>
      <c r="U37" s="4" t="s">
        <v>58</v>
      </c>
      <c r="V37" s="4" t="s">
        <v>58</v>
      </c>
      <c r="W37" s="4" t="s">
        <v>162</v>
      </c>
      <c r="X37" s="12" t="s">
        <v>48</v>
      </c>
    </row>
    <row r="38" spans="1:29" x14ac:dyDescent="0.2">
      <c r="A38" s="57" t="s">
        <v>196</v>
      </c>
      <c r="J38" s="9" t="s">
        <v>58</v>
      </c>
      <c r="K38" s="12" t="s">
        <v>58</v>
      </c>
      <c r="L38" s="10" t="s">
        <v>58</v>
      </c>
      <c r="M38" s="4" t="s">
        <v>58</v>
      </c>
      <c r="N38" s="4" t="s">
        <v>58</v>
      </c>
      <c r="O38" s="4" t="s">
        <v>58</v>
      </c>
      <c r="P38" s="12" t="s">
        <v>58</v>
      </c>
      <c r="Q38" s="4" t="s">
        <v>58</v>
      </c>
      <c r="R38" s="4" t="s">
        <v>58</v>
      </c>
      <c r="S38" s="4" t="s">
        <v>58</v>
      </c>
      <c r="T38" s="4" t="s">
        <v>58</v>
      </c>
      <c r="U38" s="4" t="s">
        <v>58</v>
      </c>
      <c r="V38" s="4" t="s">
        <v>58</v>
      </c>
      <c r="W38" s="4" t="s">
        <v>163</v>
      </c>
      <c r="X38" s="12" t="s">
        <v>48</v>
      </c>
    </row>
    <row r="39" spans="1:29" x14ac:dyDescent="0.2">
      <c r="A39" s="57"/>
      <c r="J39" s="9" t="s">
        <v>58</v>
      </c>
      <c r="K39" s="12" t="s">
        <v>58</v>
      </c>
      <c r="L39" s="10" t="s">
        <v>58</v>
      </c>
      <c r="M39" s="4" t="s">
        <v>58</v>
      </c>
      <c r="N39" s="4" t="s">
        <v>58</v>
      </c>
      <c r="O39" s="4" t="s">
        <v>58</v>
      </c>
      <c r="P39" s="12" t="s">
        <v>58</v>
      </c>
      <c r="Q39" s="4" t="s">
        <v>58</v>
      </c>
      <c r="R39" s="4" t="s">
        <v>58</v>
      </c>
      <c r="S39" s="4" t="s">
        <v>58</v>
      </c>
      <c r="T39" s="4" t="s">
        <v>58</v>
      </c>
      <c r="U39" s="4" t="s">
        <v>58</v>
      </c>
      <c r="V39" s="4" t="s">
        <v>58</v>
      </c>
      <c r="W39" s="4" t="s">
        <v>164</v>
      </c>
      <c r="X39" s="12" t="s">
        <v>48</v>
      </c>
    </row>
    <row r="40" spans="1:29" x14ac:dyDescent="0.2">
      <c r="A40" s="57"/>
      <c r="J40" s="9" t="s">
        <v>58</v>
      </c>
      <c r="K40" s="12" t="s">
        <v>58</v>
      </c>
      <c r="L40" s="10" t="s">
        <v>58</v>
      </c>
      <c r="M40" s="4" t="s">
        <v>58</v>
      </c>
      <c r="N40" s="4" t="s">
        <v>58</v>
      </c>
      <c r="O40" s="4" t="s">
        <v>58</v>
      </c>
      <c r="P40" s="12" t="s">
        <v>58</v>
      </c>
      <c r="Q40" s="4" t="s">
        <v>58</v>
      </c>
      <c r="R40" s="4" t="s">
        <v>58</v>
      </c>
      <c r="S40" s="4" t="s">
        <v>58</v>
      </c>
      <c r="T40" s="4" t="s">
        <v>58</v>
      </c>
      <c r="U40" s="4" t="s">
        <v>58</v>
      </c>
      <c r="V40" s="4" t="s">
        <v>58</v>
      </c>
      <c r="W40" s="4" t="s">
        <v>165</v>
      </c>
      <c r="X40" s="12" t="s">
        <v>48</v>
      </c>
    </row>
    <row r="41" spans="1:29" x14ac:dyDescent="0.2">
      <c r="A41" s="57"/>
      <c r="J41" s="9" t="s">
        <v>58</v>
      </c>
      <c r="K41" s="12" t="s">
        <v>58</v>
      </c>
      <c r="L41" s="10" t="s">
        <v>58</v>
      </c>
      <c r="M41" s="4" t="s">
        <v>58</v>
      </c>
      <c r="N41" s="4" t="s">
        <v>58</v>
      </c>
      <c r="O41" s="4" t="s">
        <v>58</v>
      </c>
      <c r="P41" s="12" t="s">
        <v>58</v>
      </c>
      <c r="Q41" s="4" t="s">
        <v>58</v>
      </c>
      <c r="R41" s="4" t="s">
        <v>58</v>
      </c>
      <c r="S41" s="4" t="s">
        <v>58</v>
      </c>
      <c r="T41" s="4" t="s">
        <v>58</v>
      </c>
      <c r="U41" s="4" t="s">
        <v>58</v>
      </c>
      <c r="V41" s="4" t="s">
        <v>58</v>
      </c>
      <c r="W41" s="4" t="s">
        <v>166</v>
      </c>
      <c r="X41" s="12" t="s">
        <v>48</v>
      </c>
    </row>
    <row r="42" spans="1:29" x14ac:dyDescent="0.2">
      <c r="A42" s="57"/>
      <c r="J42" s="9" t="s">
        <v>58</v>
      </c>
      <c r="K42" s="12" t="s">
        <v>58</v>
      </c>
      <c r="L42" s="10" t="s">
        <v>58</v>
      </c>
      <c r="M42" s="4" t="s">
        <v>58</v>
      </c>
      <c r="N42" s="4" t="s">
        <v>58</v>
      </c>
      <c r="O42" s="4" t="s">
        <v>58</v>
      </c>
      <c r="P42" s="12" t="s">
        <v>58</v>
      </c>
      <c r="Q42" s="4" t="s">
        <v>58</v>
      </c>
      <c r="R42" s="4" t="s">
        <v>58</v>
      </c>
      <c r="S42" s="4" t="s">
        <v>58</v>
      </c>
      <c r="T42" s="4" t="s">
        <v>58</v>
      </c>
      <c r="U42" s="4" t="s">
        <v>58</v>
      </c>
      <c r="V42" s="4" t="s">
        <v>58</v>
      </c>
      <c r="W42" s="4" t="s">
        <v>167</v>
      </c>
      <c r="X42" s="12" t="s">
        <v>48</v>
      </c>
    </row>
    <row r="43" spans="1:29" x14ac:dyDescent="0.2">
      <c r="A43" s="57"/>
      <c r="J43" s="9" t="s">
        <v>58</v>
      </c>
      <c r="K43" s="12" t="s">
        <v>58</v>
      </c>
      <c r="L43" s="10" t="s">
        <v>58</v>
      </c>
      <c r="M43" s="4" t="s">
        <v>58</v>
      </c>
      <c r="N43" s="4" t="s">
        <v>58</v>
      </c>
      <c r="O43" s="4" t="s">
        <v>58</v>
      </c>
      <c r="P43" s="12" t="s">
        <v>58</v>
      </c>
      <c r="Q43" s="4" t="s">
        <v>58</v>
      </c>
      <c r="R43" s="4" t="s">
        <v>58</v>
      </c>
      <c r="S43" s="4" t="s">
        <v>58</v>
      </c>
      <c r="T43" s="4" t="s">
        <v>58</v>
      </c>
      <c r="U43" s="4" t="s">
        <v>58</v>
      </c>
      <c r="V43" s="4" t="s">
        <v>58</v>
      </c>
      <c r="W43" s="4" t="s">
        <v>168</v>
      </c>
      <c r="X43" s="12" t="s">
        <v>48</v>
      </c>
    </row>
    <row r="44" spans="1:29" x14ac:dyDescent="0.2">
      <c r="A44" s="57"/>
      <c r="J44" s="9" t="s">
        <v>58</v>
      </c>
      <c r="K44" s="12" t="s">
        <v>58</v>
      </c>
      <c r="L44" s="10" t="s">
        <v>58</v>
      </c>
      <c r="M44" s="4" t="s">
        <v>58</v>
      </c>
      <c r="N44" s="4" t="s">
        <v>58</v>
      </c>
      <c r="O44" s="4" t="s">
        <v>58</v>
      </c>
      <c r="P44" s="12" t="s">
        <v>58</v>
      </c>
      <c r="Q44" s="4" t="s">
        <v>58</v>
      </c>
      <c r="R44" s="4" t="s">
        <v>58</v>
      </c>
      <c r="S44" s="4" t="s">
        <v>58</v>
      </c>
      <c r="T44" s="4" t="s">
        <v>58</v>
      </c>
      <c r="U44" s="4" t="s">
        <v>58</v>
      </c>
      <c r="V44" s="4" t="s">
        <v>58</v>
      </c>
      <c r="W44" s="4" t="s">
        <v>169</v>
      </c>
      <c r="X44" s="12" t="s">
        <v>48</v>
      </c>
    </row>
    <row r="45" spans="1:29" x14ac:dyDescent="0.2">
      <c r="A45" s="57"/>
      <c r="J45" s="9" t="s">
        <v>58</v>
      </c>
      <c r="K45" s="12" t="s">
        <v>58</v>
      </c>
      <c r="L45" s="10" t="s">
        <v>58</v>
      </c>
      <c r="M45" s="4" t="s">
        <v>58</v>
      </c>
      <c r="N45" s="4" t="s">
        <v>58</v>
      </c>
      <c r="O45" s="4" t="s">
        <v>58</v>
      </c>
      <c r="P45" s="12" t="s">
        <v>58</v>
      </c>
      <c r="Q45" s="4" t="s">
        <v>58</v>
      </c>
      <c r="R45" s="4" t="s">
        <v>58</v>
      </c>
      <c r="S45" s="4" t="s">
        <v>58</v>
      </c>
      <c r="T45" s="4" t="s">
        <v>58</v>
      </c>
      <c r="U45" s="4" t="s">
        <v>58</v>
      </c>
      <c r="V45" s="4" t="s">
        <v>58</v>
      </c>
      <c r="W45" s="4" t="s">
        <v>170</v>
      </c>
      <c r="X45" s="12" t="s">
        <v>48</v>
      </c>
    </row>
    <row r="46" spans="1:29" x14ac:dyDescent="0.2">
      <c r="A46" s="57"/>
      <c r="J46" s="9" t="s">
        <v>58</v>
      </c>
      <c r="K46" s="12" t="s">
        <v>58</v>
      </c>
      <c r="L46" s="10" t="s">
        <v>58</v>
      </c>
      <c r="M46" s="4" t="s">
        <v>58</v>
      </c>
      <c r="N46" s="4" t="s">
        <v>58</v>
      </c>
      <c r="O46" s="4" t="s">
        <v>58</v>
      </c>
      <c r="P46" s="12" t="s">
        <v>58</v>
      </c>
      <c r="Q46" s="4" t="s">
        <v>58</v>
      </c>
      <c r="R46" s="4" t="s">
        <v>58</v>
      </c>
      <c r="S46" s="4" t="s">
        <v>58</v>
      </c>
      <c r="T46" s="4" t="s">
        <v>58</v>
      </c>
      <c r="U46" s="4" t="s">
        <v>58</v>
      </c>
      <c r="V46" s="4" t="s">
        <v>58</v>
      </c>
      <c r="W46" s="4" t="s">
        <v>171</v>
      </c>
      <c r="X46" s="12" t="s">
        <v>48</v>
      </c>
    </row>
    <row r="47" spans="1:29" x14ac:dyDescent="0.2">
      <c r="A47" s="57"/>
      <c r="J47" s="9" t="s">
        <v>58</v>
      </c>
      <c r="K47" s="12" t="s">
        <v>58</v>
      </c>
      <c r="L47" s="10" t="s">
        <v>58</v>
      </c>
      <c r="M47" s="4" t="s">
        <v>58</v>
      </c>
      <c r="N47" s="4" t="s">
        <v>58</v>
      </c>
      <c r="O47" s="4" t="s">
        <v>58</v>
      </c>
      <c r="P47" s="12" t="s">
        <v>58</v>
      </c>
      <c r="Q47" s="4" t="s">
        <v>58</v>
      </c>
      <c r="R47" s="4" t="s">
        <v>58</v>
      </c>
      <c r="S47" s="4" t="s">
        <v>58</v>
      </c>
      <c r="T47" s="4" t="s">
        <v>58</v>
      </c>
      <c r="U47" s="4" t="s">
        <v>58</v>
      </c>
      <c r="V47" s="4" t="s">
        <v>58</v>
      </c>
      <c r="W47" s="4" t="s">
        <v>172</v>
      </c>
      <c r="X47" s="12" t="s">
        <v>48</v>
      </c>
    </row>
    <row r="48" spans="1:29" x14ac:dyDescent="0.2">
      <c r="A48" s="57"/>
      <c r="J48" s="9" t="s">
        <v>58</v>
      </c>
      <c r="K48" s="12" t="s">
        <v>58</v>
      </c>
      <c r="L48" s="10" t="s">
        <v>58</v>
      </c>
      <c r="M48" s="4" t="s">
        <v>58</v>
      </c>
      <c r="N48" s="4" t="s">
        <v>58</v>
      </c>
      <c r="O48" s="4" t="s">
        <v>58</v>
      </c>
      <c r="P48" s="12" t="s">
        <v>58</v>
      </c>
      <c r="Q48" s="4" t="s">
        <v>58</v>
      </c>
      <c r="R48" s="4" t="s">
        <v>58</v>
      </c>
      <c r="S48" s="4" t="s">
        <v>58</v>
      </c>
      <c r="T48" s="4" t="s">
        <v>58</v>
      </c>
      <c r="U48" s="4" t="s">
        <v>58</v>
      </c>
      <c r="V48" s="4" t="s">
        <v>58</v>
      </c>
      <c r="W48" s="4" t="s">
        <v>173</v>
      </c>
      <c r="X48" s="12" t="s">
        <v>48</v>
      </c>
    </row>
    <row r="49" spans="1:27" x14ac:dyDescent="0.2">
      <c r="A49" s="57"/>
      <c r="J49" s="9" t="s">
        <v>58</v>
      </c>
      <c r="K49" s="12" t="s">
        <v>58</v>
      </c>
      <c r="L49" s="10" t="s">
        <v>58</v>
      </c>
      <c r="M49" s="4" t="s">
        <v>58</v>
      </c>
      <c r="N49" s="4" t="s">
        <v>58</v>
      </c>
      <c r="O49" s="4" t="s">
        <v>58</v>
      </c>
      <c r="P49" s="12" t="s">
        <v>58</v>
      </c>
      <c r="Q49" s="4" t="s">
        <v>58</v>
      </c>
      <c r="R49" s="4" t="s">
        <v>58</v>
      </c>
      <c r="S49" s="4" t="s">
        <v>58</v>
      </c>
      <c r="T49" s="4" t="s">
        <v>58</v>
      </c>
      <c r="U49" s="4" t="s">
        <v>58</v>
      </c>
      <c r="V49" s="4" t="s">
        <v>58</v>
      </c>
      <c r="W49" s="4" t="s">
        <v>174</v>
      </c>
      <c r="X49" s="12" t="s">
        <v>48</v>
      </c>
    </row>
    <row r="50" spans="1:27" x14ac:dyDescent="0.2">
      <c r="A50" s="57"/>
      <c r="J50" s="9" t="s">
        <v>58</v>
      </c>
      <c r="K50" s="12" t="s">
        <v>58</v>
      </c>
      <c r="L50" s="10" t="s">
        <v>58</v>
      </c>
      <c r="M50" s="4" t="s">
        <v>58</v>
      </c>
      <c r="N50" s="4" t="s">
        <v>58</v>
      </c>
      <c r="O50" s="4" t="s">
        <v>58</v>
      </c>
      <c r="P50" s="12" t="s">
        <v>58</v>
      </c>
      <c r="Q50" s="4" t="s">
        <v>58</v>
      </c>
      <c r="R50" s="4" t="s">
        <v>58</v>
      </c>
      <c r="S50" s="4" t="s">
        <v>58</v>
      </c>
      <c r="T50" s="4" t="s">
        <v>58</v>
      </c>
      <c r="U50" s="4" t="s">
        <v>58</v>
      </c>
      <c r="V50" s="4" t="s">
        <v>58</v>
      </c>
      <c r="W50" s="4" t="s">
        <v>175</v>
      </c>
      <c r="X50" s="12" t="s">
        <v>48</v>
      </c>
    </row>
    <row r="51" spans="1:27" x14ac:dyDescent="0.2">
      <c r="A51" s="57"/>
      <c r="J51" s="9" t="s">
        <v>58</v>
      </c>
      <c r="K51" s="12" t="s">
        <v>58</v>
      </c>
      <c r="L51" s="10" t="s">
        <v>58</v>
      </c>
      <c r="M51" s="4" t="s">
        <v>58</v>
      </c>
      <c r="N51" s="4" t="s">
        <v>58</v>
      </c>
      <c r="O51" s="4" t="s">
        <v>58</v>
      </c>
      <c r="P51" s="12" t="s">
        <v>58</v>
      </c>
      <c r="Q51" s="4" t="s">
        <v>58</v>
      </c>
      <c r="R51" s="4" t="s">
        <v>58</v>
      </c>
      <c r="S51" s="4" t="s">
        <v>58</v>
      </c>
      <c r="T51" s="4" t="s">
        <v>58</v>
      </c>
      <c r="U51" s="4" t="s">
        <v>58</v>
      </c>
      <c r="V51" s="4" t="s">
        <v>58</v>
      </c>
      <c r="W51" s="4" t="s">
        <v>176</v>
      </c>
      <c r="X51" s="12" t="s">
        <v>48</v>
      </c>
    </row>
    <row r="52" spans="1:27" x14ac:dyDescent="0.2">
      <c r="A52" s="57"/>
      <c r="J52" s="9" t="s">
        <v>58</v>
      </c>
      <c r="K52" s="12" t="s">
        <v>58</v>
      </c>
      <c r="L52" s="10" t="s">
        <v>58</v>
      </c>
      <c r="M52" s="4" t="s">
        <v>58</v>
      </c>
      <c r="N52" s="4" t="s">
        <v>58</v>
      </c>
      <c r="O52" s="4" t="s">
        <v>58</v>
      </c>
      <c r="P52" s="12" t="s">
        <v>58</v>
      </c>
      <c r="Q52" s="4" t="s">
        <v>58</v>
      </c>
      <c r="R52" s="4" t="s">
        <v>58</v>
      </c>
      <c r="S52" s="4" t="s">
        <v>58</v>
      </c>
      <c r="T52" s="4" t="s">
        <v>58</v>
      </c>
      <c r="U52" s="4" t="s">
        <v>58</v>
      </c>
      <c r="V52" s="4" t="s">
        <v>58</v>
      </c>
      <c r="W52" s="4" t="s">
        <v>177</v>
      </c>
      <c r="X52" s="12" t="s">
        <v>48</v>
      </c>
    </row>
    <row r="53" spans="1:27" x14ac:dyDescent="0.2">
      <c r="A53" s="4" t="s">
        <v>179</v>
      </c>
      <c r="B53" s="4">
        <v>2200</v>
      </c>
      <c r="C53" s="12">
        <v>2</v>
      </c>
      <c r="D53" s="4">
        <v>2</v>
      </c>
      <c r="E53" s="9">
        <v>4</v>
      </c>
      <c r="F53" s="10" t="s">
        <v>34</v>
      </c>
      <c r="G53" s="9" t="s">
        <v>46</v>
      </c>
      <c r="J53" s="9" t="s">
        <v>58</v>
      </c>
      <c r="K53" s="12" t="s">
        <v>58</v>
      </c>
      <c r="L53" s="10" t="s">
        <v>58</v>
      </c>
      <c r="M53" s="4" t="s">
        <v>40</v>
      </c>
      <c r="N53" s="4" t="s">
        <v>40</v>
      </c>
      <c r="O53" s="4" t="s">
        <v>58</v>
      </c>
      <c r="P53" s="12" t="s">
        <v>58</v>
      </c>
      <c r="Q53" s="4" t="s">
        <v>58</v>
      </c>
      <c r="R53" s="4" t="s">
        <v>40</v>
      </c>
      <c r="S53" s="4" t="s">
        <v>58</v>
      </c>
      <c r="T53" s="4" t="s">
        <v>58</v>
      </c>
      <c r="U53" s="4" t="s">
        <v>58</v>
      </c>
      <c r="V53" s="4" t="s">
        <v>58</v>
      </c>
      <c r="W53" s="4" t="s">
        <v>178</v>
      </c>
      <c r="X53" s="12" t="s">
        <v>80</v>
      </c>
      <c r="Y53" s="4" t="s">
        <v>113</v>
      </c>
      <c r="Z53" s="9" t="s">
        <v>180</v>
      </c>
      <c r="AA53" s="9" t="s">
        <v>181</v>
      </c>
    </row>
    <row r="54" spans="1:27" x14ac:dyDescent="0.2">
      <c r="A54" s="4" t="s">
        <v>198</v>
      </c>
      <c r="B54" s="4">
        <v>2250</v>
      </c>
      <c r="C54" s="12">
        <v>2</v>
      </c>
      <c r="D54" s="4">
        <v>2</v>
      </c>
      <c r="E54" s="9">
        <v>5</v>
      </c>
      <c r="F54" s="10" t="s">
        <v>34</v>
      </c>
      <c r="G54" s="9" t="s">
        <v>46</v>
      </c>
      <c r="J54" s="9" t="s">
        <v>40</v>
      </c>
      <c r="K54" s="12">
        <v>1</v>
      </c>
      <c r="L54" s="10" t="s">
        <v>58</v>
      </c>
      <c r="M54" s="4" t="s">
        <v>58</v>
      </c>
      <c r="N54" s="4" t="s">
        <v>58</v>
      </c>
      <c r="O54" s="4" t="s">
        <v>58</v>
      </c>
      <c r="P54" s="12" t="s">
        <v>58</v>
      </c>
      <c r="Q54" s="4" t="s">
        <v>58</v>
      </c>
      <c r="R54" s="4" t="s">
        <v>58</v>
      </c>
      <c r="S54" s="4" t="s">
        <v>40</v>
      </c>
      <c r="T54" s="4" t="s">
        <v>40</v>
      </c>
      <c r="U54" s="4" t="s">
        <v>40</v>
      </c>
      <c r="V54" s="4" t="s">
        <v>40</v>
      </c>
      <c r="W54" s="4" t="s">
        <v>197</v>
      </c>
      <c r="Y54" s="4" t="s">
        <v>199</v>
      </c>
    </row>
    <row r="55" spans="1:27" x14ac:dyDescent="0.2">
      <c r="A55" s="4" t="s">
        <v>200</v>
      </c>
      <c r="B55" s="4">
        <v>2000</v>
      </c>
      <c r="C55" s="12">
        <v>3</v>
      </c>
      <c r="D55" s="4">
        <v>2</v>
      </c>
      <c r="E55" s="9">
        <v>27</v>
      </c>
      <c r="F55" s="10" t="s">
        <v>34</v>
      </c>
      <c r="G55" s="9" t="s">
        <v>133</v>
      </c>
      <c r="H55" s="12" t="s">
        <v>138</v>
      </c>
      <c r="I55" s="10" t="s">
        <v>201</v>
      </c>
      <c r="J55" s="9" t="s">
        <v>40</v>
      </c>
      <c r="K55" s="12">
        <v>0</v>
      </c>
      <c r="L55" s="10" t="s">
        <v>58</v>
      </c>
    </row>
    <row r="56" spans="1:27" x14ac:dyDescent="0.2">
      <c r="A56" s="4" t="s">
        <v>206</v>
      </c>
      <c r="B56" s="4">
        <v>1800</v>
      </c>
      <c r="W56" s="4" t="s">
        <v>207</v>
      </c>
      <c r="X56" s="12" t="s">
        <v>48</v>
      </c>
    </row>
  </sheetData>
  <mergeCells count="29">
    <mergeCell ref="A38:A52"/>
    <mergeCell ref="V2:V3"/>
    <mergeCell ref="AA1:AC1"/>
    <mergeCell ref="AA2:AA3"/>
    <mergeCell ref="AC2:AC3"/>
    <mergeCell ref="P2:P3"/>
    <mergeCell ref="Q2:Q3"/>
    <mergeCell ref="R2:R3"/>
    <mergeCell ref="S2:S3"/>
    <mergeCell ref="T2:T3"/>
    <mergeCell ref="U2:U3"/>
    <mergeCell ref="S1:V1"/>
    <mergeCell ref="W1:W2"/>
    <mergeCell ref="X1:X2"/>
    <mergeCell ref="Y1:Y2"/>
    <mergeCell ref="Z1:Z2"/>
    <mergeCell ref="AB2:AB3"/>
    <mergeCell ref="A1:A2"/>
    <mergeCell ref="B1:I1"/>
    <mergeCell ref="J1:R1"/>
    <mergeCell ref="M2:M3"/>
    <mergeCell ref="N2:N3"/>
    <mergeCell ref="O2:O3"/>
    <mergeCell ref="B2:B3"/>
    <mergeCell ref="C2:C3"/>
    <mergeCell ref="D2:D3"/>
    <mergeCell ref="E2:F3"/>
    <mergeCell ref="G2:I2"/>
    <mergeCell ref="J2:L2"/>
  </mergeCells>
  <phoneticPr fontId="3" type="noConversion"/>
  <hyperlinks>
    <hyperlink ref="W4" r:id="rId1" location="nearbyAmenitiesSection" xr:uid="{6A4DCAC7-8F30-0140-86C5-3ED8D2F09CF7}"/>
    <hyperlink ref="Y4" r:id="rId2" display="tel:8444265920" xr:uid="{C29B1178-9BF6-384B-A394-E77AE01DC0DB}"/>
    <hyperlink ref="Y5" r:id="rId3" display="tel:4389980687" xr:uid="{E9135619-FB32-8B46-91AA-463063B96023}"/>
    <hyperlink ref="W10" r:id="rId4" xr:uid="{A4027F5D-7C01-B646-9683-1E57BDAFCEB5}"/>
    <hyperlink ref="W11" r:id="rId5" xr:uid="{8633B0DA-2EBA-CB47-B587-2CE6AA7B634C}"/>
    <hyperlink ref="W14" r:id="rId6" xr:uid="{05E4A26A-1D0F-F540-BC1A-E538DF0D7268}"/>
    <hyperlink ref="W5" r:id="rId7" xr:uid="{FCFB4B58-C63B-9D49-A060-4022E3CB3B34}"/>
    <hyperlink ref="W15" r:id="rId8" xr:uid="{B4F21F64-F44D-D446-AC90-C90035DE82BF}"/>
    <hyperlink ref="W17" r:id="rId9" xr:uid="{63188749-DF42-41EC-9B9C-5627611EF29B}"/>
    <hyperlink ref="W23" r:id="rId10" xr:uid="{717F8440-539D-49B1-9B6B-2BA2C47D2EC1}"/>
    <hyperlink ref="AB23" r:id="rId11" xr:uid="{1D424070-F792-4AC8-B3DB-55990A1FF0B8}"/>
    <hyperlink ref="W22" r:id="rId12" xr:uid="{C4ABA13E-63F4-4940-AB38-0693D67C16A9}"/>
    <hyperlink ref="W31" r:id="rId13" xr:uid="{1FFF9920-8133-5A42-91BB-CAEA231C60D3}"/>
    <hyperlink ref="W33" r:id="rId14" xr:uid="{576CF7FD-9F83-4745-9DC0-49036BCB56BD}"/>
    <hyperlink ref="W34" r:id="rId15" xr:uid="{9115BC14-5C30-E44F-8006-E86FD921BC25}"/>
    <hyperlink ref="W35" r:id="rId16" xr:uid="{8D1466BB-E130-0F46-B1B2-C9DF38C5C40F}"/>
  </hyperlinks>
  <pageMargins left="0.7" right="0.7" top="0.75" bottom="0.75" header="0.3" footer="0.3"/>
  <pageSetup orientation="portrait" horizontalDpi="0" verticalDpi="0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9B5D-C0D8-0949-80EC-8171E8E9E8EB}">
  <dimension ref="D8:H11"/>
  <sheetViews>
    <sheetView workbookViewId="0">
      <selection activeCell="I9" sqref="I9"/>
    </sheetView>
  </sheetViews>
  <sheetFormatPr baseColWidth="10" defaultRowHeight="16" x14ac:dyDescent="0.2"/>
  <cols>
    <col min="7" max="7" width="17.6640625" customWidth="1"/>
    <col min="8" max="8" width="21.1640625" customWidth="1"/>
  </cols>
  <sheetData>
    <row r="8" spans="4:8" x14ac:dyDescent="0.2">
      <c r="D8" t="s">
        <v>202</v>
      </c>
      <c r="E8" t="s">
        <v>203</v>
      </c>
      <c r="F8" t="s">
        <v>9</v>
      </c>
      <c r="G8" t="s">
        <v>205</v>
      </c>
      <c r="H8" t="s">
        <v>204</v>
      </c>
    </row>
    <row r="9" spans="4:8" x14ac:dyDescent="0.2">
      <c r="D9">
        <v>5</v>
      </c>
      <c r="E9">
        <v>30</v>
      </c>
      <c r="F9">
        <v>110</v>
      </c>
      <c r="G9">
        <v>0.4</v>
      </c>
      <c r="H9">
        <f>G9*D9*E9*F9</f>
        <v>6600</v>
      </c>
    </row>
    <row r="10" spans="4:8" x14ac:dyDescent="0.2">
      <c r="D10">
        <v>5</v>
      </c>
      <c r="E10">
        <v>30</v>
      </c>
      <c r="F10">
        <v>110</v>
      </c>
      <c r="G10">
        <v>0.69</v>
      </c>
      <c r="H10">
        <f>G10*D10*E10*F10</f>
        <v>11384.999999999998</v>
      </c>
    </row>
    <row r="11" spans="4:8" x14ac:dyDescent="0.2">
      <c r="D11">
        <v>5</v>
      </c>
      <c r="E11">
        <v>30</v>
      </c>
      <c r="F11">
        <v>110</v>
      </c>
      <c r="G11">
        <v>1</v>
      </c>
      <c r="H11">
        <f>G11*D11*E11*F11</f>
        <v>16500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AirBNB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Thibeaud, Penoelo Bartholini</dc:creator>
  <cp:keywords/>
  <dc:description/>
  <cp:lastModifiedBy>penoelo thibeaud</cp:lastModifiedBy>
  <cp:revision/>
  <dcterms:created xsi:type="dcterms:W3CDTF">2023-07-09T06:56:33Z</dcterms:created>
  <dcterms:modified xsi:type="dcterms:W3CDTF">2023-08-14T18:05:15Z</dcterms:modified>
  <cp:category/>
  <cp:contentStatus/>
</cp:coreProperties>
</file>