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wamp64\www\ProjetDev\docs\"/>
    </mc:Choice>
  </mc:AlternateContent>
  <xr:revisionPtr revIDLastSave="0" documentId="10_ncr:8100000_{D6E0BCC6-5056-4DB6-BD16-242267C96ED5}" xr6:coauthVersionLast="32" xr6:coauthVersionMax="32" xr10:uidLastSave="{00000000-0000-0000-0000-000000000000}"/>
  <bookViews>
    <workbookView xWindow="0" yWindow="0" windowWidth="11484" windowHeight="5604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5" i="1"/>
  <c r="C26" i="1" l="1"/>
  <c r="B26" i="1"/>
  <c r="C25" i="1"/>
  <c r="B25" i="1"/>
  <c r="B27" i="1" s="1"/>
  <c r="C48" i="1"/>
  <c r="B48" i="1"/>
  <c r="C47" i="1"/>
  <c r="B47" i="1"/>
  <c r="B49" i="1" s="1"/>
  <c r="C20" i="1"/>
  <c r="B20" i="1"/>
  <c r="C19" i="1"/>
  <c r="C21" i="1" s="1"/>
  <c r="B19" i="1"/>
  <c r="B21" i="1" s="1"/>
  <c r="C42" i="1"/>
  <c r="C41" i="1"/>
  <c r="C43" i="1" s="1"/>
  <c r="B41" i="1"/>
  <c r="B43" i="1" s="1"/>
  <c r="B42" i="1"/>
  <c r="B35" i="1"/>
  <c r="B8" i="1"/>
  <c r="C31" i="1"/>
  <c r="B31" i="1"/>
  <c r="C27" i="1" l="1"/>
  <c r="C49" i="1"/>
  <c r="B12" i="1" l="1"/>
  <c r="C4" i="1"/>
  <c r="B4" i="1"/>
</calcChain>
</file>

<file path=xl/sharedStrings.xml><?xml version="1.0" encoding="utf-8"?>
<sst xmlns="http://schemas.openxmlformats.org/spreadsheetml/2006/main" count="66" uniqueCount="19">
  <si>
    <t>ETRS89</t>
  </si>
  <si>
    <t>MN95</t>
  </si>
  <si>
    <t>CH1903+</t>
  </si>
  <si>
    <t>rad</t>
  </si>
  <si>
    <t>°</t>
  </si>
  <si>
    <t>Dev ch1903</t>
  </si>
  <si>
    <t>Xi</t>
  </si>
  <si>
    <t>Eta</t>
  </si>
  <si>
    <t>Avoir Dev ETRS</t>
  </si>
  <si>
    <t>ETA</t>
  </si>
  <si>
    <t>KSI</t>
  </si>
  <si>
    <t>Doit dev ETRS</t>
  </si>
  <si>
    <t>sec d'arc</t>
  </si>
  <si>
    <t>cc</t>
  </si>
  <si>
    <t>Diff</t>
  </si>
  <si>
    <t>Doit dev CH</t>
  </si>
  <si>
    <t>Avoir Dev CH</t>
  </si>
  <si>
    <t>long/N</t>
  </si>
  <si>
    <t>lat/E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</si>
</sst>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137160</xdr:rowOff>
    </xdr:from>
    <xdr:to>
      <xdr:col>9</xdr:col>
      <xdr:colOff>399529</xdr:colOff>
      <xdr:row>15</xdr:row>
      <xdr:rowOff>148269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0420" y="320040"/>
          <a:ext cx="4171429" cy="2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10</xdr:col>
      <xdr:colOff>285219</xdr:colOff>
      <xdr:row>43</xdr:row>
      <xdr:rowOff>66324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9560" y="4023360"/>
          <a:ext cx="4247619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9"/>
  <sheetViews>
    <sheetView tabSelected="1" topLeftCell="A51" workbookViewId="0">
      <selection activeCell="B32" sqref="B32:C32"/>
    </sheetView>
  </sheetViews>
  <sheetFormatPr baseColWidth="10" defaultRowHeight="14.4" x14ac:dyDescent="0.3"/>
  <cols>
    <col min="2" max="3" width="12.5546875" bestFit="1" customWidth="1"/>
  </cols>
  <sheetData>
    <row r="3" spans="1:4" x14ac:dyDescent="0.3">
      <c r="A3" t="s">
        <v>0</v>
      </c>
      <c r="B3">
        <v>46.731409999999997</v>
      </c>
      <c r="C3">
        <v>6.8336399999999999</v>
      </c>
      <c r="D3" t="s">
        <v>4</v>
      </c>
    </row>
    <row r="4" spans="1:4" x14ac:dyDescent="0.3">
      <c r="A4" t="s">
        <v>0</v>
      </c>
      <c r="B4" s="1">
        <f>B3*PI()/180</f>
        <v>0.81561696859940325</v>
      </c>
      <c r="C4" s="1">
        <f>C3*PI()/180</f>
        <v>0.11926951789598531</v>
      </c>
    </row>
    <row r="5" spans="1:4" x14ac:dyDescent="0.3">
      <c r="A5" t="s">
        <v>1</v>
      </c>
      <c r="B5">
        <v>2553756.4</v>
      </c>
      <c r="C5">
        <v>1175757.8999999999</v>
      </c>
    </row>
    <row r="6" spans="1:4" x14ac:dyDescent="0.3">
      <c r="A6" t="s">
        <v>2</v>
      </c>
      <c r="B6">
        <v>0.81563963354371005</v>
      </c>
      <c r="C6">
        <v>0.11928450164388001</v>
      </c>
      <c r="D6" t="s">
        <v>3</v>
      </c>
    </row>
    <row r="7" spans="1:4" x14ac:dyDescent="0.3">
      <c r="A7" t="s">
        <v>0</v>
      </c>
      <c r="B7" s="1">
        <v>0.81561696859940302</v>
      </c>
      <c r="C7">
        <v>0.119269517895985</v>
      </c>
      <c r="D7" t="s">
        <v>3</v>
      </c>
    </row>
    <row r="8" spans="1:4" x14ac:dyDescent="0.3">
      <c r="B8">
        <f>B7-B6</f>
        <v>-2.2664944307027035E-5</v>
      </c>
      <c r="C8">
        <f>C7-C6</f>
        <v>-1.4983747895006005E-5</v>
      </c>
    </row>
    <row r="11" spans="1:4" x14ac:dyDescent="0.3">
      <c r="B11" t="s">
        <v>6</v>
      </c>
      <c r="C11" t="s">
        <v>7</v>
      </c>
    </row>
    <row r="12" spans="1:4" x14ac:dyDescent="0.3">
      <c r="A12" t="s">
        <v>5</v>
      </c>
      <c r="B12">
        <f>-1.02</f>
        <v>-1.02</v>
      </c>
      <c r="C12">
        <v>-0.66</v>
      </c>
      <c r="D12" s="3"/>
    </row>
    <row r="16" spans="1:4" x14ac:dyDescent="0.3">
      <c r="B16" t="s">
        <v>9</v>
      </c>
      <c r="C16" t="s">
        <v>10</v>
      </c>
    </row>
    <row r="17" spans="1:4" x14ac:dyDescent="0.3">
      <c r="A17" t="s">
        <v>11</v>
      </c>
      <c r="B17">
        <v>1.54</v>
      </c>
      <c r="C17">
        <v>3.37</v>
      </c>
      <c r="D17" t="s">
        <v>12</v>
      </c>
    </row>
    <row r="18" spans="1:4" x14ac:dyDescent="0.3">
      <c r="A18" t="s">
        <v>8</v>
      </c>
      <c r="B18">
        <v>1.4582999999999999</v>
      </c>
      <c r="C18">
        <v>3.6549999999999998</v>
      </c>
      <c r="D18" t="s">
        <v>12</v>
      </c>
    </row>
    <row r="19" spans="1:4" x14ac:dyDescent="0.3">
      <c r="A19" t="s">
        <v>11</v>
      </c>
      <c r="B19" s="4">
        <f>B17*200/180</f>
        <v>1.711111111111111</v>
      </c>
      <c r="C19" s="2">
        <f>C17*200/180</f>
        <v>3.7444444444444445</v>
      </c>
      <c r="D19" t="s">
        <v>13</v>
      </c>
    </row>
    <row r="20" spans="1:4" x14ac:dyDescent="0.3">
      <c r="A20" t="s">
        <v>8</v>
      </c>
      <c r="B20" s="2">
        <f>B18*200/180</f>
        <v>1.6203333333333332</v>
      </c>
      <c r="C20" s="2">
        <f>C18*200/180</f>
        <v>4.0611111111111109</v>
      </c>
      <c r="D20" t="s">
        <v>13</v>
      </c>
    </row>
    <row r="21" spans="1:4" x14ac:dyDescent="0.3">
      <c r="A21" t="s">
        <v>14</v>
      </c>
      <c r="B21" s="2">
        <f>B19-B20</f>
        <v>9.0777777777777846E-2</v>
      </c>
      <c r="C21" s="2">
        <f>C19-C20</f>
        <v>-0.31666666666666643</v>
      </c>
      <c r="D21" t="s">
        <v>13</v>
      </c>
    </row>
    <row r="23" spans="1:4" x14ac:dyDescent="0.3">
      <c r="A23" t="s">
        <v>15</v>
      </c>
      <c r="B23">
        <v>-0.66</v>
      </c>
      <c r="C23">
        <v>-1.02</v>
      </c>
      <c r="D23" t="s">
        <v>12</v>
      </c>
    </row>
    <row r="24" spans="1:4" x14ac:dyDescent="0.3">
      <c r="A24" t="s">
        <v>16</v>
      </c>
      <c r="B24">
        <v>-0.57833000000000001</v>
      </c>
      <c r="C24">
        <v>-1.3049999999999999</v>
      </c>
      <c r="D24" t="s">
        <v>12</v>
      </c>
    </row>
    <row r="25" spans="1:4" x14ac:dyDescent="0.3">
      <c r="A25" t="s">
        <v>15</v>
      </c>
      <c r="B25" s="2">
        <f>B23*200/180</f>
        <v>-0.73333333333333328</v>
      </c>
      <c r="C25" s="2">
        <f>C23*200/180</f>
        <v>-1.1333333333333333</v>
      </c>
      <c r="D25" t="s">
        <v>13</v>
      </c>
    </row>
    <row r="26" spans="1:4" x14ac:dyDescent="0.3">
      <c r="A26" t="s">
        <v>16</v>
      </c>
      <c r="B26" s="2">
        <f>B24*200/180</f>
        <v>-0.64258888888888888</v>
      </c>
      <c r="C26" s="2">
        <f>C24*200/180</f>
        <v>-1.45</v>
      </c>
      <c r="D26" t="s">
        <v>13</v>
      </c>
    </row>
    <row r="27" spans="1:4" x14ac:dyDescent="0.3">
      <c r="A27" t="s">
        <v>14</v>
      </c>
      <c r="B27" s="2">
        <f>B25-B26</f>
        <v>-9.0744444444444405E-2</v>
      </c>
      <c r="C27" s="2">
        <f>C25-C26</f>
        <v>0.31666666666666665</v>
      </c>
      <c r="D27" t="s">
        <v>13</v>
      </c>
    </row>
    <row r="29" spans="1:4" x14ac:dyDescent="0.3">
      <c r="B29" t="s">
        <v>18</v>
      </c>
      <c r="C29" t="s">
        <v>17</v>
      </c>
    </row>
    <row r="30" spans="1:4" x14ac:dyDescent="0.3">
      <c r="A30" t="s">
        <v>0</v>
      </c>
      <c r="B30">
        <v>46.802590000000002</v>
      </c>
      <c r="C30">
        <v>6.6044400000000003</v>
      </c>
      <c r="D30" t="s">
        <v>4</v>
      </c>
    </row>
    <row r="31" spans="1:4" x14ac:dyDescent="0.3">
      <c r="A31" t="s">
        <v>0</v>
      </c>
      <c r="B31" s="1">
        <f>B30*PI()/180</f>
        <v>0.81685929396097279</v>
      </c>
      <c r="C31" s="1">
        <f>C30*PI()/180</f>
        <v>0.1152692232504143</v>
      </c>
      <c r="D31" t="s">
        <v>3</v>
      </c>
    </row>
    <row r="32" spans="1:4" x14ac:dyDescent="0.3">
      <c r="A32" t="s">
        <v>1</v>
      </c>
      <c r="B32">
        <v>2536322</v>
      </c>
      <c r="C32">
        <v>1183831.2</v>
      </c>
    </row>
    <row r="33" spans="1:4" x14ac:dyDescent="0.3">
      <c r="A33" t="s">
        <v>2</v>
      </c>
      <c r="B33">
        <v>0.81688200744799999</v>
      </c>
      <c r="C33">
        <v>0.11528371312231001</v>
      </c>
      <c r="D33" t="s">
        <v>3</v>
      </c>
    </row>
    <row r="34" spans="1:4" x14ac:dyDescent="0.3">
      <c r="A34" t="s">
        <v>0</v>
      </c>
      <c r="B34">
        <v>0.81685929396097279</v>
      </c>
      <c r="C34">
        <v>0.115269223250414</v>
      </c>
      <c r="D34" t="s">
        <v>3</v>
      </c>
    </row>
    <row r="35" spans="1:4" x14ac:dyDescent="0.3">
      <c r="B35">
        <f>B34-B33</f>
        <v>-2.2713487027203882E-5</v>
      </c>
      <c r="C35">
        <f>C34-C33</f>
        <v>-1.4489871896006257E-5</v>
      </c>
    </row>
    <row r="38" spans="1:4" x14ac:dyDescent="0.3">
      <c r="B38" t="s">
        <v>9</v>
      </c>
      <c r="C38" t="s">
        <v>10</v>
      </c>
    </row>
    <row r="39" spans="1:4" x14ac:dyDescent="0.3">
      <c r="A39" t="s">
        <v>11</v>
      </c>
      <c r="B39">
        <v>7.92</v>
      </c>
      <c r="C39">
        <v>-6.64</v>
      </c>
      <c r="D39" t="s">
        <v>12</v>
      </c>
    </row>
    <row r="40" spans="1:4" x14ac:dyDescent="0.3">
      <c r="A40" t="s">
        <v>8</v>
      </c>
      <c r="B40">
        <v>7.7958999999999996</v>
      </c>
      <c r="C40">
        <v>-6.875</v>
      </c>
      <c r="D40" t="s">
        <v>12</v>
      </c>
    </row>
    <row r="41" spans="1:4" x14ac:dyDescent="0.3">
      <c r="A41" t="s">
        <v>11</v>
      </c>
      <c r="B41" s="2">
        <f>B39*200/180</f>
        <v>8.8000000000000007</v>
      </c>
      <c r="C41" s="2">
        <f>C39*200/180</f>
        <v>-7.3777777777777782</v>
      </c>
      <c r="D41" t="s">
        <v>13</v>
      </c>
    </row>
    <row r="42" spans="1:4" x14ac:dyDescent="0.3">
      <c r="A42" t="s">
        <v>8</v>
      </c>
      <c r="B42" s="2">
        <f>B40*200/180</f>
        <v>8.6621111111111109</v>
      </c>
      <c r="C42" s="2">
        <f>C40*200/180</f>
        <v>-7.6388888888888893</v>
      </c>
      <c r="D42" t="s">
        <v>13</v>
      </c>
    </row>
    <row r="43" spans="1:4" x14ac:dyDescent="0.3">
      <c r="A43" t="s">
        <v>14</v>
      </c>
      <c r="B43" s="2">
        <f>B41-B42</f>
        <v>0.13788888888888984</v>
      </c>
      <c r="C43" s="2">
        <f>C41-C42</f>
        <v>0.26111111111111107</v>
      </c>
      <c r="D43" t="s">
        <v>13</v>
      </c>
    </row>
    <row r="45" spans="1:4" x14ac:dyDescent="0.3">
      <c r="A45" t="s">
        <v>15</v>
      </c>
      <c r="B45">
        <v>5.75</v>
      </c>
      <c r="C45">
        <v>-11.56</v>
      </c>
      <c r="D45" t="s">
        <v>12</v>
      </c>
    </row>
    <row r="46" spans="1:4" x14ac:dyDescent="0.3">
      <c r="A46" t="s">
        <v>16</v>
      </c>
      <c r="B46">
        <v>5.8739999999999997</v>
      </c>
      <c r="C46">
        <v>-11.324999999999999</v>
      </c>
      <c r="D46" t="s">
        <v>12</v>
      </c>
    </row>
    <row r="47" spans="1:4" x14ac:dyDescent="0.3">
      <c r="A47" t="s">
        <v>15</v>
      </c>
      <c r="B47" s="2">
        <f>B45*200/180</f>
        <v>6.3888888888888893</v>
      </c>
      <c r="C47" s="2">
        <f>C45*200/180</f>
        <v>-12.844444444444445</v>
      </c>
      <c r="D47" t="s">
        <v>13</v>
      </c>
    </row>
    <row r="48" spans="1:4" x14ac:dyDescent="0.3">
      <c r="A48" t="s">
        <v>16</v>
      </c>
      <c r="B48" s="2">
        <f>B46*200/180</f>
        <v>6.5266666666666664</v>
      </c>
      <c r="C48" s="2">
        <f>C46*200/180</f>
        <v>-12.583333333333334</v>
      </c>
      <c r="D48" t="s">
        <v>13</v>
      </c>
    </row>
    <row r="49" spans="1:4" x14ac:dyDescent="0.3">
      <c r="A49" t="s">
        <v>14</v>
      </c>
      <c r="B49" s="2">
        <f>B47-B48</f>
        <v>-0.13777777777777711</v>
      </c>
      <c r="C49" s="2">
        <f>C47-C48</f>
        <v>-0.26111111111111107</v>
      </c>
      <c r="D49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Bobillier Quentin</cp:lastModifiedBy>
  <dcterms:created xsi:type="dcterms:W3CDTF">2018-05-03T13:07:58Z</dcterms:created>
  <dcterms:modified xsi:type="dcterms:W3CDTF">2018-05-04T05:06:38Z</dcterms:modified>
</cp:coreProperties>
</file>