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ドキュメント\Visual Studio\Billboard Simulator\Billboard Simulator\File\"/>
    </mc:Choice>
  </mc:AlternateContent>
  <bookViews>
    <workbookView xWindow="0" yWindow="0" windowWidth="19020" windowHeight="7815" activeTab="1"/>
  </bookViews>
  <sheets>
    <sheet name="新宿駅_中央線(快速)_御茶ノ水・東京方面_平日" sheetId="2" r:id="rId1"/>
    <sheet name="csv" sheetId="3" r:id="rId2"/>
  </sheets>
  <calcPr calcId="162913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1" i="3"/>
  <c r="N4" i="2"/>
  <c r="N3" i="2"/>
  <c r="N6" i="2"/>
  <c r="N5" i="2"/>
  <c r="N2" i="2"/>
  <c r="N7" i="2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" i="3"/>
  <c r="A1" i="3"/>
</calcChain>
</file>

<file path=xl/sharedStrings.xml><?xml version="1.0" encoding="utf-8"?>
<sst xmlns="http://schemas.openxmlformats.org/spreadsheetml/2006/main" count="1452" uniqueCount="34">
  <si>
    <t>快速</t>
  </si>
  <si>
    <t>東京</t>
  </si>
  <si>
    <t>中央特快</t>
  </si>
  <si>
    <t>通勤特快</t>
  </si>
  <si>
    <t>特急</t>
  </si>
  <si>
    <t>青梅特快</t>
  </si>
  <si>
    <t>千葉</t>
  </si>
  <si>
    <t>路線カラー</t>
    <rPh sb="0" eb="2">
      <t>ロセン</t>
    </rPh>
    <phoneticPr fontId="18"/>
  </si>
  <si>
    <t>路線(Line)</t>
    <rPh sb="0" eb="2">
      <t>ロセン</t>
    </rPh>
    <phoneticPr fontId="18"/>
  </si>
  <si>
    <t>種別</t>
    <rPh sb="0" eb="2">
      <t>シュベツ</t>
    </rPh>
    <phoneticPr fontId="18"/>
  </si>
  <si>
    <t>発車時刻(Departure)</t>
    <rPh sb="0" eb="2">
      <t>ハッシャ</t>
    </rPh>
    <rPh sb="2" eb="4">
      <t>ジコク</t>
    </rPh>
    <phoneticPr fontId="18"/>
  </si>
  <si>
    <t>行先(For)</t>
    <rPh sb="0" eb="2">
      <t>イキサキ</t>
    </rPh>
    <phoneticPr fontId="18"/>
  </si>
  <si>
    <t>のりば(Track)</t>
    <phoneticPr fontId="18"/>
  </si>
  <si>
    <t>始発(Dep.)</t>
    <rPh sb="0" eb="2">
      <t>シハツ</t>
    </rPh>
    <phoneticPr fontId="18"/>
  </si>
  <si>
    <t>停車駅</t>
    <rPh sb="0" eb="3">
      <t>テイシャエキ</t>
    </rPh>
    <phoneticPr fontId="18"/>
  </si>
  <si>
    <t>追加情報</t>
    <rPh sb="0" eb="2">
      <t>ツイカ</t>
    </rPh>
    <rPh sb="2" eb="4">
      <t>ジョウホウ</t>
    </rPh>
    <phoneticPr fontId="18"/>
  </si>
  <si>
    <t>始発</t>
    <rPh sb="0" eb="2">
      <t>シハツ</t>
    </rPh>
    <phoneticPr fontId="18"/>
  </si>
  <si>
    <t>快速</t>
    <phoneticPr fontId="18"/>
  </si>
  <si>
    <t>東京</t>
    <phoneticPr fontId="18"/>
  </si>
  <si>
    <t>種別</t>
    <rPh sb="0" eb="2">
      <t>シュベツ</t>
    </rPh>
    <phoneticPr fontId="18"/>
  </si>
  <si>
    <t>快速</t>
    <rPh sb="0" eb="2">
      <t>カイソク</t>
    </rPh>
    <phoneticPr fontId="18"/>
  </si>
  <si>
    <t>青梅特快</t>
    <rPh sb="0" eb="4">
      <t>オウメトッカイ</t>
    </rPh>
    <phoneticPr fontId="18"/>
  </si>
  <si>
    <t>中央特快</t>
    <rPh sb="0" eb="2">
      <t>チュウオウ</t>
    </rPh>
    <rPh sb="2" eb="4">
      <t>トッカイ</t>
    </rPh>
    <phoneticPr fontId="18"/>
  </si>
  <si>
    <t>通勤特快</t>
    <rPh sb="0" eb="2">
      <t>ツウキン</t>
    </rPh>
    <rPh sb="2" eb="4">
      <t>トッカイ</t>
    </rPh>
    <phoneticPr fontId="18"/>
  </si>
  <si>
    <t>特急</t>
    <rPh sb="0" eb="2">
      <t>トッキュウ</t>
    </rPh>
    <phoneticPr fontId="18"/>
  </si>
  <si>
    <t>計</t>
    <rPh sb="0" eb="1">
      <t>ケイ</t>
    </rPh>
    <phoneticPr fontId="18"/>
  </si>
  <si>
    <t>241/90/34</t>
    <phoneticPr fontId="18"/>
  </si>
  <si>
    <t>四ツ谷/御茶ノ水/神田/東京</t>
    <rPh sb="0" eb="1">
      <t>ヨ</t>
    </rPh>
    <rPh sb="2" eb="3">
      <t>ヤ</t>
    </rPh>
    <rPh sb="4" eb="6">
      <t>オチャ</t>
    </rPh>
    <rPh sb="7" eb="8">
      <t>ミズ</t>
    </rPh>
    <rPh sb="9" eb="11">
      <t>カンダ</t>
    </rPh>
    <rPh sb="12" eb="14">
      <t>トウキョウ</t>
    </rPh>
    <phoneticPr fontId="18"/>
  </si>
  <si>
    <t>0/0/255</t>
    <phoneticPr fontId="18"/>
  </si>
  <si>
    <t>東京</t>
    <rPh sb="0" eb="2">
      <t>トウキョウ</t>
    </rPh>
    <phoneticPr fontId="18"/>
  </si>
  <si>
    <t>錦糸町/船橋/千葉</t>
    <rPh sb="0" eb="3">
      <t>キンシチョウ</t>
    </rPh>
    <rPh sb="4" eb="6">
      <t>フナバシ</t>
    </rPh>
    <rPh sb="7" eb="9">
      <t>チバ</t>
    </rPh>
    <phoneticPr fontId="18"/>
  </si>
  <si>
    <t>秋葉原/船橋/津田沼/稲毛/千葉</t>
    <rPh sb="0" eb="3">
      <t>アキハバラ</t>
    </rPh>
    <rPh sb="4" eb="6">
      <t>フナバシ</t>
    </rPh>
    <rPh sb="7" eb="10">
      <t>ツダヌマ</t>
    </rPh>
    <rPh sb="11" eb="13">
      <t>イナゲ</t>
    </rPh>
    <rPh sb="14" eb="16">
      <t>チバ</t>
    </rPh>
    <phoneticPr fontId="18"/>
  </si>
  <si>
    <t>中央線(快速)</t>
    <rPh sb="0" eb="3">
      <t>チュウオウセン</t>
    </rPh>
    <rPh sb="4" eb="6">
      <t>カイソク</t>
    </rPh>
    <phoneticPr fontId="18"/>
  </si>
  <si>
    <t>中央本線(特急)</t>
    <rPh sb="0" eb="2">
      <t>チュウオウ</t>
    </rPh>
    <rPh sb="2" eb="4">
      <t>ホンセン</t>
    </rPh>
    <rPh sb="5" eb="7">
      <t>トッキュウ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</si>
</sst>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[h]:mm"/>
  </numFmts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15A22"/>
        <bgColor indexed="64"/>
      </patternFill>
    </fill>
    <fill>
      <patternFill patternType="solid">
        <fgColor rgb="FF000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7F7F7F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" fillId="18" borderId="4" xfId="27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18" borderId="4" xfId="27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17" fillId="17" borderId="10" xfId="26" applyBorder="1" applyAlignment="1">
      <alignment horizontal="center" vertical="center"/>
    </xf>
    <xf numFmtId="0" fontId="17" fillId="17" borderId="0" xfId="26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h]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15A2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種別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DB-4C9D-86F0-00A4C636D62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DAB-4499-AC39-62F17F69FAD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AB-4499-AC39-62F17F69FAD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DAB-4499-AC39-62F17F69FAD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AB-4499-AC39-62F17F69FADA}"/>
              </c:ext>
            </c:extLst>
          </c:dPt>
          <c:dLbls>
            <c:dLbl>
              <c:idx val="1"/>
              <c:layout>
                <c:manualLayout>
                  <c:x val="0.13961606248494302"/>
                  <c:y val="0.187439122193059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AB-4499-AC39-62F17F69FADA}"/>
                </c:ext>
              </c:extLst>
            </c:dLbl>
            <c:dLbl>
              <c:idx val="2"/>
              <c:layout>
                <c:manualLayout>
                  <c:x val="-0.1288244766505636"/>
                  <c:y val="0.1207438393117527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1979915554034"/>
                      <c:h val="0.15748031496062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DAB-4499-AC39-62F17F69FADA}"/>
                </c:ext>
              </c:extLst>
            </c:dLbl>
            <c:dLbl>
              <c:idx val="3"/>
              <c:layout>
                <c:manualLayout>
                  <c:x val="-0.10345949509934446"/>
                  <c:y val="3.6473826188393112E-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9.1292936209060829E-2"/>
                      <c:h val="0.15748031496062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2DAB-4499-AC39-62F17F69FADA}"/>
                </c:ext>
              </c:extLst>
            </c:dLbl>
            <c:dLbl>
              <c:idx val="4"/>
              <c:layout>
                <c:manualLayout>
                  <c:x val="0.14130422103034221"/>
                  <c:y val="3.6473826188393116E-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1979915554034"/>
                      <c:h val="0.15748031496062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2DAB-4499-AC39-62F17F69FAD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'新宿駅_中央線(快速)_御茶ノ水・東京方面_平日'!$M$2:$M$6</c:f>
              <c:strCache>
                <c:ptCount val="5"/>
                <c:pt idx="0">
                  <c:v>快速</c:v>
                </c:pt>
                <c:pt idx="1">
                  <c:v>中央特快</c:v>
                </c:pt>
                <c:pt idx="2">
                  <c:v>青梅特快</c:v>
                </c:pt>
                <c:pt idx="3">
                  <c:v>特急</c:v>
                </c:pt>
                <c:pt idx="4">
                  <c:v>通勤特快</c:v>
                </c:pt>
              </c:strCache>
            </c:strRef>
          </c:cat>
          <c:val>
            <c:numRef>
              <c:f>'新宿駅_中央線(快速)_御茶ノ水・東京方面_平日'!$N$2:$N$6</c:f>
              <c:numCache>
                <c:formatCode>General</c:formatCode>
                <c:ptCount val="5"/>
                <c:pt idx="0">
                  <c:v>227</c:v>
                </c:pt>
                <c:pt idx="1">
                  <c:v>41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AB-4499-AC39-62F17F69FAD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457200</xdr:colOff>
      <xdr:row>24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48C127-957A-4C0B-AD12-A762898E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B2:J289" totalsRowShown="0" headerRowDxfId="10" dataDxfId="9" headerRowCellStyle="悪い" dataCellStyle="悪い">
  <autoFilter ref="B2:J289"/>
  <tableColumns count="9">
    <tableColumn id="1" name="路線カラー" dataDxfId="8"/>
    <tableColumn id="2" name="路線(Line)" dataDxfId="7"/>
    <tableColumn id="3" name="種別" dataDxfId="6"/>
    <tableColumn id="4" name="発車時刻(Departure)" dataDxfId="5"/>
    <tableColumn id="5" name="行先(For)" dataDxfId="4"/>
    <tableColumn id="6" name="のりば(Track)" dataDxfId="3"/>
    <tableColumn id="7" name="始発(Dep.)" dataDxfId="2"/>
    <tableColumn id="8" name="停車駅" dataDxfId="1"/>
    <tableColumn id="9" name="追加情報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0"/>
  <sheetViews>
    <sheetView workbookViewId="0"/>
  </sheetViews>
  <sheetFormatPr defaultColWidth="9" defaultRowHeight="13.5" x14ac:dyDescent="0.15"/>
  <cols>
    <col min="1" max="1" width="2.25" customWidth="1"/>
    <col min="2" max="2" width="14.75" bestFit="1" customWidth="1"/>
    <col min="3" max="3" width="15.25" bestFit="1" customWidth="1"/>
    <col min="4" max="4" width="9.75" bestFit="1" customWidth="1"/>
    <col min="5" max="5" width="25.375" bestFit="1" customWidth="1"/>
    <col min="6" max="6" width="14.25" bestFit="1" customWidth="1"/>
    <col min="7" max="7" width="18.25" bestFit="1" customWidth="1"/>
    <col min="8" max="8" width="15.375" bestFit="1" customWidth="1"/>
    <col min="9" max="9" width="30" bestFit="1" customWidth="1"/>
    <col min="10" max="10" width="13.75" bestFit="1" customWidth="1"/>
    <col min="11" max="11" width="2.25" customWidth="1"/>
    <col min="12" max="12" width="5.25" bestFit="1" customWidth="1"/>
    <col min="14" max="14" width="4.5" bestFit="1" customWidth="1"/>
  </cols>
  <sheetData>
    <row r="2" spans="2:14" x14ac:dyDescent="0.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L2" s="11" t="s">
        <v>19</v>
      </c>
      <c r="M2" s="5" t="s">
        <v>20</v>
      </c>
      <c r="N2" s="5">
        <f>COUNTIF(テーブル1[種別],M2)</f>
        <v>227</v>
      </c>
    </row>
    <row r="3" spans="2:14" x14ac:dyDescent="0.15">
      <c r="B3" s="3" t="s">
        <v>26</v>
      </c>
      <c r="C3" s="1" t="s">
        <v>32</v>
      </c>
      <c r="D3" s="1" t="s">
        <v>17</v>
      </c>
      <c r="E3" s="10">
        <v>0.25347222222222221</v>
      </c>
      <c r="F3" s="1" t="s">
        <v>18</v>
      </c>
      <c r="G3" s="2">
        <v>8</v>
      </c>
      <c r="H3" s="1"/>
      <c r="I3" s="9" t="s">
        <v>27</v>
      </c>
      <c r="J3" s="1"/>
      <c r="L3" s="12"/>
      <c r="M3" s="5" t="s">
        <v>22</v>
      </c>
      <c r="N3" s="5">
        <f>COUNTIF(テーブル1[種別],M3)</f>
        <v>41</v>
      </c>
    </row>
    <row r="4" spans="2:14" x14ac:dyDescent="0.15">
      <c r="B4" s="3" t="s">
        <v>26</v>
      </c>
      <c r="C4" s="1" t="s">
        <v>32</v>
      </c>
      <c r="D4" s="1" t="s">
        <v>0</v>
      </c>
      <c r="E4" s="10">
        <v>0.25833333333333336</v>
      </c>
      <c r="F4" s="1" t="s">
        <v>1</v>
      </c>
      <c r="G4" s="2">
        <v>8</v>
      </c>
      <c r="H4" s="1"/>
      <c r="I4" s="9" t="s">
        <v>27</v>
      </c>
      <c r="J4" s="1"/>
      <c r="L4" s="12"/>
      <c r="M4" s="5" t="s">
        <v>21</v>
      </c>
      <c r="N4" s="5">
        <f>COUNTIF(テーブル1[種別],M4)</f>
        <v>8</v>
      </c>
    </row>
    <row r="5" spans="2:14" x14ac:dyDescent="0.15">
      <c r="B5" s="3" t="s">
        <v>26</v>
      </c>
      <c r="C5" s="1" t="s">
        <v>32</v>
      </c>
      <c r="D5" s="1" t="s">
        <v>0</v>
      </c>
      <c r="E5" s="10">
        <v>0.2638888888888889</v>
      </c>
      <c r="F5" s="1" t="s">
        <v>1</v>
      </c>
      <c r="G5" s="2">
        <v>8</v>
      </c>
      <c r="H5" s="1"/>
      <c r="I5" s="9" t="s">
        <v>27</v>
      </c>
      <c r="J5" s="1"/>
      <c r="L5" s="12"/>
      <c r="M5" s="5" t="s">
        <v>24</v>
      </c>
      <c r="N5" s="5">
        <f>COUNTIF(テーブル1[種別],M5)</f>
        <v>6</v>
      </c>
    </row>
    <row r="6" spans="2:14" x14ac:dyDescent="0.15">
      <c r="B6" s="3" t="s">
        <v>26</v>
      </c>
      <c r="C6" s="1" t="s">
        <v>32</v>
      </c>
      <c r="D6" s="1" t="s">
        <v>0</v>
      </c>
      <c r="E6" s="10">
        <v>0.26874999999999999</v>
      </c>
      <c r="F6" s="1" t="s">
        <v>1</v>
      </c>
      <c r="G6" s="2">
        <v>8</v>
      </c>
      <c r="H6" s="1"/>
      <c r="I6" s="9" t="s">
        <v>27</v>
      </c>
      <c r="J6" s="1"/>
      <c r="L6" s="12"/>
      <c r="M6" s="5" t="s">
        <v>23</v>
      </c>
      <c r="N6" s="5">
        <f>COUNTIF(テーブル1[種別],M6)</f>
        <v>5</v>
      </c>
    </row>
    <row r="7" spans="2:14" x14ac:dyDescent="0.15">
      <c r="B7" s="3" t="s">
        <v>26</v>
      </c>
      <c r="C7" s="1" t="s">
        <v>32</v>
      </c>
      <c r="D7" s="1" t="s">
        <v>0</v>
      </c>
      <c r="E7" s="10">
        <v>0.27430555555555552</v>
      </c>
      <c r="F7" s="1" t="s">
        <v>1</v>
      </c>
      <c r="G7" s="2">
        <v>8</v>
      </c>
      <c r="H7" s="1"/>
      <c r="I7" s="9" t="s">
        <v>27</v>
      </c>
      <c r="J7" s="1"/>
      <c r="L7" s="12"/>
      <c r="M7" s="8" t="s">
        <v>25</v>
      </c>
      <c r="N7" s="5">
        <f>SUM(N2:N6)</f>
        <v>287</v>
      </c>
    </row>
    <row r="8" spans="2:14" x14ac:dyDescent="0.15">
      <c r="B8" s="3" t="s">
        <v>26</v>
      </c>
      <c r="C8" s="1" t="s">
        <v>32</v>
      </c>
      <c r="D8" s="1" t="s">
        <v>0</v>
      </c>
      <c r="E8" s="10">
        <v>0.27777777777777779</v>
      </c>
      <c r="F8" s="1" t="s">
        <v>1</v>
      </c>
      <c r="G8" s="2">
        <v>8</v>
      </c>
      <c r="H8" s="1"/>
      <c r="I8" s="9" t="s">
        <v>27</v>
      </c>
      <c r="J8" s="1"/>
    </row>
    <row r="9" spans="2:14" x14ac:dyDescent="0.15">
      <c r="B9" s="3" t="s">
        <v>26</v>
      </c>
      <c r="C9" s="1" t="s">
        <v>32</v>
      </c>
      <c r="D9" s="1" t="s">
        <v>2</v>
      </c>
      <c r="E9" s="10">
        <v>0.28125</v>
      </c>
      <c r="F9" s="1" t="s">
        <v>1</v>
      </c>
      <c r="G9" s="2">
        <v>8</v>
      </c>
      <c r="H9" s="1"/>
      <c r="I9" s="9" t="s">
        <v>27</v>
      </c>
      <c r="J9" s="1"/>
    </row>
    <row r="10" spans="2:14" x14ac:dyDescent="0.15">
      <c r="B10" s="3" t="s">
        <v>26</v>
      </c>
      <c r="C10" s="1" t="s">
        <v>32</v>
      </c>
      <c r="D10" s="1" t="s">
        <v>0</v>
      </c>
      <c r="E10" s="10">
        <v>0.28472222222222221</v>
      </c>
      <c r="F10" s="1" t="s">
        <v>1</v>
      </c>
      <c r="G10" s="2">
        <v>8</v>
      </c>
      <c r="H10" s="1"/>
      <c r="I10" s="9" t="s">
        <v>27</v>
      </c>
      <c r="J10" s="1"/>
    </row>
    <row r="11" spans="2:14" x14ac:dyDescent="0.15">
      <c r="B11" s="3" t="s">
        <v>26</v>
      </c>
      <c r="C11" s="1" t="s">
        <v>32</v>
      </c>
      <c r="D11" s="1" t="s">
        <v>0</v>
      </c>
      <c r="E11" s="10">
        <v>0.28958333333333336</v>
      </c>
      <c r="F11" s="1" t="s">
        <v>1</v>
      </c>
      <c r="G11" s="2">
        <v>8</v>
      </c>
      <c r="H11" s="1"/>
      <c r="I11" s="9" t="s">
        <v>27</v>
      </c>
      <c r="J11" s="1"/>
    </row>
    <row r="12" spans="2:14" x14ac:dyDescent="0.15">
      <c r="B12" s="3" t="s">
        <v>26</v>
      </c>
      <c r="C12" s="1" t="s">
        <v>32</v>
      </c>
      <c r="D12" s="1" t="s">
        <v>2</v>
      </c>
      <c r="E12" s="10">
        <v>0.29236111111111113</v>
      </c>
      <c r="F12" s="1" t="s">
        <v>1</v>
      </c>
      <c r="G12" s="2">
        <v>8</v>
      </c>
      <c r="H12" s="1"/>
      <c r="I12" s="9" t="s">
        <v>27</v>
      </c>
      <c r="J12" s="1"/>
    </row>
    <row r="13" spans="2:14" x14ac:dyDescent="0.15">
      <c r="B13" s="3" t="s">
        <v>26</v>
      </c>
      <c r="C13" s="1" t="s">
        <v>32</v>
      </c>
      <c r="D13" s="1" t="s">
        <v>0</v>
      </c>
      <c r="E13" s="10">
        <v>0.29652777777777778</v>
      </c>
      <c r="F13" s="1" t="s">
        <v>1</v>
      </c>
      <c r="G13" s="2">
        <v>8</v>
      </c>
      <c r="H13" s="1"/>
      <c r="I13" s="9" t="s">
        <v>27</v>
      </c>
      <c r="J13" s="1"/>
    </row>
    <row r="14" spans="2:14" x14ac:dyDescent="0.15">
      <c r="B14" s="3" t="s">
        <v>26</v>
      </c>
      <c r="C14" s="1" t="s">
        <v>32</v>
      </c>
      <c r="D14" s="1" t="s">
        <v>0</v>
      </c>
      <c r="E14" s="10">
        <v>0.29930555555555555</v>
      </c>
      <c r="F14" s="1" t="s">
        <v>1</v>
      </c>
      <c r="G14" s="2">
        <v>8</v>
      </c>
      <c r="H14" s="1"/>
      <c r="I14" s="9" t="s">
        <v>27</v>
      </c>
      <c r="J14" s="1"/>
    </row>
    <row r="15" spans="2:14" x14ac:dyDescent="0.15">
      <c r="B15" s="3" t="s">
        <v>26</v>
      </c>
      <c r="C15" s="1" t="s">
        <v>32</v>
      </c>
      <c r="D15" s="1" t="s">
        <v>0</v>
      </c>
      <c r="E15" s="10">
        <v>0.30069444444444443</v>
      </c>
      <c r="F15" s="1" t="s">
        <v>1</v>
      </c>
      <c r="G15" s="2">
        <v>8</v>
      </c>
      <c r="H15" s="1"/>
      <c r="I15" s="9" t="s">
        <v>27</v>
      </c>
      <c r="J15" s="1"/>
    </row>
    <row r="16" spans="2:14" x14ac:dyDescent="0.15">
      <c r="B16" s="3" t="s">
        <v>26</v>
      </c>
      <c r="C16" s="1" t="s">
        <v>32</v>
      </c>
      <c r="D16" s="1" t="s">
        <v>0</v>
      </c>
      <c r="E16" s="10">
        <v>0.30208333333333331</v>
      </c>
      <c r="F16" s="1" t="s">
        <v>1</v>
      </c>
      <c r="G16" s="2">
        <v>7</v>
      </c>
      <c r="H16" s="1"/>
      <c r="I16" s="9" t="s">
        <v>27</v>
      </c>
      <c r="J16" s="1"/>
    </row>
    <row r="17" spans="2:12" x14ac:dyDescent="0.15">
      <c r="B17" s="3" t="s">
        <v>26</v>
      </c>
      <c r="C17" s="1" t="s">
        <v>32</v>
      </c>
      <c r="D17" s="1" t="s">
        <v>0</v>
      </c>
      <c r="E17" s="10">
        <v>0.3034722222222222</v>
      </c>
      <c r="F17" s="1" t="s">
        <v>1</v>
      </c>
      <c r="G17" s="2">
        <v>7</v>
      </c>
      <c r="H17" s="1"/>
      <c r="I17" s="9" t="s">
        <v>27</v>
      </c>
      <c r="J17" s="1"/>
    </row>
    <row r="18" spans="2:12" x14ac:dyDescent="0.15">
      <c r="B18" s="3" t="s">
        <v>26</v>
      </c>
      <c r="C18" s="1" t="s">
        <v>32</v>
      </c>
      <c r="D18" s="1" t="s">
        <v>0</v>
      </c>
      <c r="E18" s="10">
        <v>0.30694444444444441</v>
      </c>
      <c r="F18" s="1" t="s">
        <v>1</v>
      </c>
      <c r="G18" s="2">
        <v>7</v>
      </c>
      <c r="H18" s="1"/>
      <c r="I18" s="9" t="s">
        <v>27</v>
      </c>
      <c r="J18" s="1"/>
    </row>
    <row r="19" spans="2:12" x14ac:dyDescent="0.15">
      <c r="B19" s="3" t="s">
        <v>26</v>
      </c>
      <c r="C19" s="1" t="s">
        <v>32</v>
      </c>
      <c r="D19" s="1" t="s">
        <v>0</v>
      </c>
      <c r="E19" s="10">
        <v>0.30972222222222223</v>
      </c>
      <c r="F19" s="1" t="s">
        <v>1</v>
      </c>
      <c r="G19" s="2">
        <v>7</v>
      </c>
      <c r="H19" s="1"/>
      <c r="I19" s="9" t="s">
        <v>27</v>
      </c>
      <c r="J19" s="1"/>
    </row>
    <row r="20" spans="2:12" x14ac:dyDescent="0.15">
      <c r="B20" s="3" t="s">
        <v>26</v>
      </c>
      <c r="C20" s="1" t="s">
        <v>32</v>
      </c>
      <c r="D20" s="1" t="s">
        <v>0</v>
      </c>
      <c r="E20" s="10">
        <v>0.31319444444444444</v>
      </c>
      <c r="F20" s="1" t="s">
        <v>1</v>
      </c>
      <c r="G20" s="2">
        <v>7</v>
      </c>
      <c r="H20" s="1"/>
      <c r="I20" s="9" t="s">
        <v>27</v>
      </c>
      <c r="J20" s="1"/>
    </row>
    <row r="21" spans="2:12" x14ac:dyDescent="0.15">
      <c r="B21" s="3" t="s">
        <v>26</v>
      </c>
      <c r="C21" s="1" t="s">
        <v>32</v>
      </c>
      <c r="D21" s="1" t="s">
        <v>0</v>
      </c>
      <c r="E21" s="10">
        <v>0.31527777777777777</v>
      </c>
      <c r="F21" s="1" t="s">
        <v>1</v>
      </c>
      <c r="G21" s="2">
        <v>7</v>
      </c>
      <c r="H21" s="1"/>
      <c r="I21" s="9" t="s">
        <v>27</v>
      </c>
      <c r="J21" s="1"/>
    </row>
    <row r="22" spans="2:12" x14ac:dyDescent="0.15">
      <c r="B22" s="3" t="s">
        <v>26</v>
      </c>
      <c r="C22" s="1" t="s">
        <v>32</v>
      </c>
      <c r="D22" s="1" t="s">
        <v>0</v>
      </c>
      <c r="E22" s="10">
        <v>0.31736111111111115</v>
      </c>
      <c r="F22" s="1" t="s">
        <v>1</v>
      </c>
      <c r="G22" s="2">
        <v>7</v>
      </c>
      <c r="H22" s="1"/>
      <c r="I22" s="9" t="s">
        <v>27</v>
      </c>
      <c r="J22" s="1"/>
    </row>
    <row r="23" spans="2:12" x14ac:dyDescent="0.15">
      <c r="B23" s="3" t="s">
        <v>26</v>
      </c>
      <c r="C23" s="1" t="s">
        <v>32</v>
      </c>
      <c r="D23" s="1" t="s">
        <v>3</v>
      </c>
      <c r="E23" s="10">
        <v>0.31875000000000003</v>
      </c>
      <c r="F23" s="1" t="s">
        <v>1</v>
      </c>
      <c r="G23" s="2">
        <v>7</v>
      </c>
      <c r="H23" s="1"/>
      <c r="I23" s="9" t="s">
        <v>27</v>
      </c>
      <c r="J23" s="1"/>
    </row>
    <row r="24" spans="2:12" x14ac:dyDescent="0.15">
      <c r="B24" s="3" t="s">
        <v>26</v>
      </c>
      <c r="C24" s="1" t="s">
        <v>32</v>
      </c>
      <c r="D24" s="1" t="s">
        <v>0</v>
      </c>
      <c r="E24" s="10">
        <v>0.32013888888888892</v>
      </c>
      <c r="F24" s="1" t="s">
        <v>1</v>
      </c>
      <c r="G24" s="2">
        <v>7</v>
      </c>
      <c r="H24" s="1"/>
      <c r="I24" s="9" t="s">
        <v>27</v>
      </c>
      <c r="J24" s="1"/>
    </row>
    <row r="25" spans="2:12" x14ac:dyDescent="0.15">
      <c r="B25" s="3" t="s">
        <v>26</v>
      </c>
      <c r="C25" s="1" t="s">
        <v>32</v>
      </c>
      <c r="D25" s="1" t="s">
        <v>0</v>
      </c>
      <c r="E25" s="10">
        <v>0.32222222222222224</v>
      </c>
      <c r="F25" s="1" t="s">
        <v>1</v>
      </c>
      <c r="G25" s="2">
        <v>8</v>
      </c>
      <c r="H25" s="1"/>
      <c r="I25" s="9" t="s">
        <v>27</v>
      </c>
      <c r="J25" s="1"/>
    </row>
    <row r="26" spans="2:12" x14ac:dyDescent="0.15">
      <c r="B26" s="3" t="s">
        <v>26</v>
      </c>
      <c r="C26" s="1" t="s">
        <v>32</v>
      </c>
      <c r="D26" s="1" t="s">
        <v>0</v>
      </c>
      <c r="E26" s="10">
        <v>0.32430555555555557</v>
      </c>
      <c r="F26" s="1" t="s">
        <v>1</v>
      </c>
      <c r="G26" s="2">
        <v>7</v>
      </c>
      <c r="H26" s="1"/>
      <c r="I26" s="9" t="s">
        <v>27</v>
      </c>
      <c r="J26" s="1"/>
    </row>
    <row r="27" spans="2:12" x14ac:dyDescent="0.15">
      <c r="B27" s="3" t="s">
        <v>26</v>
      </c>
      <c r="C27" s="1" t="s">
        <v>32</v>
      </c>
      <c r="D27" s="1" t="s">
        <v>0</v>
      </c>
      <c r="E27" s="10">
        <v>0.32569444444444445</v>
      </c>
      <c r="F27" s="1" t="s">
        <v>1</v>
      </c>
      <c r="G27" s="2">
        <v>8</v>
      </c>
      <c r="H27" s="1"/>
      <c r="I27" s="9" t="s">
        <v>27</v>
      </c>
      <c r="J27" s="1"/>
    </row>
    <row r="28" spans="2:12" x14ac:dyDescent="0.15">
      <c r="B28" s="3" t="s">
        <v>26</v>
      </c>
      <c r="C28" s="1" t="s">
        <v>32</v>
      </c>
      <c r="D28" s="1" t="s">
        <v>0</v>
      </c>
      <c r="E28" s="10">
        <v>0.32708333333333334</v>
      </c>
      <c r="F28" s="1" t="s">
        <v>1</v>
      </c>
      <c r="G28" s="2">
        <v>7</v>
      </c>
      <c r="H28" s="1"/>
      <c r="I28" s="9" t="s">
        <v>27</v>
      </c>
      <c r="J28" s="1"/>
    </row>
    <row r="29" spans="2:12" x14ac:dyDescent="0.15">
      <c r="B29" s="3" t="s">
        <v>26</v>
      </c>
      <c r="C29" s="1" t="s">
        <v>32</v>
      </c>
      <c r="D29" s="1" t="s">
        <v>3</v>
      </c>
      <c r="E29" s="10">
        <v>0.32847222222222222</v>
      </c>
      <c r="F29" s="1" t="s">
        <v>1</v>
      </c>
      <c r="G29" s="2">
        <v>8</v>
      </c>
      <c r="H29" s="1"/>
      <c r="I29" s="9" t="s">
        <v>27</v>
      </c>
      <c r="J29" s="1"/>
    </row>
    <row r="30" spans="2:12" x14ac:dyDescent="0.15">
      <c r="B30" s="3" t="s">
        <v>26</v>
      </c>
      <c r="C30" s="1" t="s">
        <v>32</v>
      </c>
      <c r="D30" s="1" t="s">
        <v>0</v>
      </c>
      <c r="E30" s="10">
        <v>0.3298611111111111</v>
      </c>
      <c r="F30" s="1" t="s">
        <v>1</v>
      </c>
      <c r="G30" s="2">
        <v>7</v>
      </c>
      <c r="H30" s="1"/>
      <c r="I30" s="9" t="s">
        <v>27</v>
      </c>
      <c r="J30" s="1"/>
      <c r="L30" s="7"/>
    </row>
    <row r="31" spans="2:12" x14ac:dyDescent="0.15">
      <c r="B31" s="3" t="s">
        <v>26</v>
      </c>
      <c r="C31" s="1" t="s">
        <v>32</v>
      </c>
      <c r="D31" s="1" t="s">
        <v>0</v>
      </c>
      <c r="E31" s="10">
        <v>0.33194444444444443</v>
      </c>
      <c r="F31" s="1" t="s">
        <v>1</v>
      </c>
      <c r="G31" s="2">
        <v>8</v>
      </c>
      <c r="H31" s="1"/>
      <c r="I31" s="9" t="s">
        <v>27</v>
      </c>
      <c r="J31" s="1"/>
      <c r="L31" s="6"/>
    </row>
    <row r="32" spans="2:12" x14ac:dyDescent="0.15">
      <c r="B32" s="3" t="s">
        <v>26</v>
      </c>
      <c r="C32" s="1" t="s">
        <v>32</v>
      </c>
      <c r="D32" s="1" t="s">
        <v>0</v>
      </c>
      <c r="E32" s="10">
        <v>0.33333333333333331</v>
      </c>
      <c r="F32" s="1" t="s">
        <v>1</v>
      </c>
      <c r="G32" s="2">
        <v>7</v>
      </c>
      <c r="H32" s="1"/>
      <c r="I32" s="9" t="s">
        <v>27</v>
      </c>
      <c r="J32" s="1"/>
    </row>
    <row r="33" spans="2:10" x14ac:dyDescent="0.15">
      <c r="B33" s="3" t="s">
        <v>26</v>
      </c>
      <c r="C33" s="1" t="s">
        <v>32</v>
      </c>
      <c r="D33" s="1" t="s">
        <v>0</v>
      </c>
      <c r="E33" s="10">
        <v>0.3347222222222222</v>
      </c>
      <c r="F33" s="1" t="s">
        <v>1</v>
      </c>
      <c r="G33" s="2">
        <v>8</v>
      </c>
      <c r="H33" s="1"/>
      <c r="I33" s="9" t="s">
        <v>27</v>
      </c>
      <c r="J33" s="1"/>
    </row>
    <row r="34" spans="2:10" x14ac:dyDescent="0.15">
      <c r="B34" s="3" t="s">
        <v>26</v>
      </c>
      <c r="C34" s="1" t="s">
        <v>32</v>
      </c>
      <c r="D34" s="1" t="s">
        <v>0</v>
      </c>
      <c r="E34" s="10">
        <v>0.33611111111111108</v>
      </c>
      <c r="F34" s="1" t="s">
        <v>1</v>
      </c>
      <c r="G34" s="2">
        <v>7</v>
      </c>
      <c r="H34" s="1"/>
      <c r="I34" s="9" t="s">
        <v>27</v>
      </c>
      <c r="J34" s="1"/>
    </row>
    <row r="35" spans="2:10" x14ac:dyDescent="0.15">
      <c r="B35" s="3" t="s">
        <v>26</v>
      </c>
      <c r="C35" s="1" t="s">
        <v>32</v>
      </c>
      <c r="D35" s="1" t="s">
        <v>0</v>
      </c>
      <c r="E35" s="10">
        <v>0.33749999999999997</v>
      </c>
      <c r="F35" s="1" t="s">
        <v>1</v>
      </c>
      <c r="G35" s="2">
        <v>8</v>
      </c>
      <c r="H35" s="1"/>
      <c r="I35" s="9" t="s">
        <v>27</v>
      </c>
      <c r="J35" s="1"/>
    </row>
    <row r="36" spans="2:10" x14ac:dyDescent="0.15">
      <c r="B36" s="3" t="s">
        <v>26</v>
      </c>
      <c r="C36" s="1" t="s">
        <v>32</v>
      </c>
      <c r="D36" s="1" t="s">
        <v>0</v>
      </c>
      <c r="E36" s="10">
        <v>0.33958333333333335</v>
      </c>
      <c r="F36" s="1" t="s">
        <v>1</v>
      </c>
      <c r="G36" s="2">
        <v>7</v>
      </c>
      <c r="H36" s="1"/>
      <c r="I36" s="9" t="s">
        <v>27</v>
      </c>
      <c r="J36" s="1"/>
    </row>
    <row r="37" spans="2:10" x14ac:dyDescent="0.15">
      <c r="B37" s="3" t="s">
        <v>26</v>
      </c>
      <c r="C37" s="1" t="s">
        <v>32</v>
      </c>
      <c r="D37" s="1" t="s">
        <v>0</v>
      </c>
      <c r="E37" s="10">
        <v>0.34097222222222223</v>
      </c>
      <c r="F37" s="1" t="s">
        <v>1</v>
      </c>
      <c r="G37" s="2">
        <v>8</v>
      </c>
      <c r="H37" s="1"/>
      <c r="I37" s="9" t="s">
        <v>27</v>
      </c>
      <c r="J37" s="1"/>
    </row>
    <row r="38" spans="2:10" x14ac:dyDescent="0.15">
      <c r="B38" s="3" t="s">
        <v>26</v>
      </c>
      <c r="C38" s="1" t="s">
        <v>32</v>
      </c>
      <c r="D38" s="1" t="s">
        <v>0</v>
      </c>
      <c r="E38" s="10">
        <v>0.34236111111111112</v>
      </c>
      <c r="F38" s="1" t="s">
        <v>1</v>
      </c>
      <c r="G38" s="2">
        <v>7</v>
      </c>
      <c r="H38" s="1"/>
      <c r="I38" s="9" t="s">
        <v>27</v>
      </c>
      <c r="J38" s="1"/>
    </row>
    <row r="39" spans="2:10" x14ac:dyDescent="0.15">
      <c r="B39" s="3" t="s">
        <v>26</v>
      </c>
      <c r="C39" s="1" t="s">
        <v>32</v>
      </c>
      <c r="D39" s="1" t="s">
        <v>0</v>
      </c>
      <c r="E39" s="10">
        <v>0.34375</v>
      </c>
      <c r="F39" s="1" t="s">
        <v>1</v>
      </c>
      <c r="G39" s="2">
        <v>8</v>
      </c>
      <c r="H39" s="1"/>
      <c r="I39" s="9" t="s">
        <v>27</v>
      </c>
      <c r="J39" s="1"/>
    </row>
    <row r="40" spans="2:10" x14ac:dyDescent="0.15">
      <c r="B40" s="3" t="s">
        <v>26</v>
      </c>
      <c r="C40" s="1" t="s">
        <v>32</v>
      </c>
      <c r="D40" s="1" t="s">
        <v>0</v>
      </c>
      <c r="E40" s="10">
        <v>0.34513888888888888</v>
      </c>
      <c r="F40" s="1" t="s">
        <v>1</v>
      </c>
      <c r="G40" s="2">
        <v>7</v>
      </c>
      <c r="H40" s="1"/>
      <c r="I40" s="9" t="s">
        <v>27</v>
      </c>
      <c r="J40" s="1"/>
    </row>
    <row r="41" spans="2:10" x14ac:dyDescent="0.15">
      <c r="B41" s="3" t="s">
        <v>26</v>
      </c>
      <c r="C41" s="1" t="s">
        <v>32</v>
      </c>
      <c r="D41" s="1" t="s">
        <v>0</v>
      </c>
      <c r="E41" s="10">
        <v>0.34652777777777777</v>
      </c>
      <c r="F41" s="1" t="s">
        <v>1</v>
      </c>
      <c r="G41" s="2">
        <v>8</v>
      </c>
      <c r="H41" s="1"/>
      <c r="I41" s="9" t="s">
        <v>27</v>
      </c>
      <c r="J41" s="1"/>
    </row>
    <row r="42" spans="2:10" x14ac:dyDescent="0.15">
      <c r="B42" s="3" t="s">
        <v>26</v>
      </c>
      <c r="C42" s="1" t="s">
        <v>32</v>
      </c>
      <c r="D42" s="1" t="s">
        <v>0</v>
      </c>
      <c r="E42" s="10">
        <v>0.34861111111111115</v>
      </c>
      <c r="F42" s="1" t="s">
        <v>1</v>
      </c>
      <c r="G42" s="2">
        <v>7</v>
      </c>
      <c r="H42" s="1"/>
      <c r="I42" s="9" t="s">
        <v>27</v>
      </c>
      <c r="J42" s="1"/>
    </row>
    <row r="43" spans="2:10" x14ac:dyDescent="0.15">
      <c r="B43" s="3" t="s">
        <v>26</v>
      </c>
      <c r="C43" s="1" t="s">
        <v>32</v>
      </c>
      <c r="D43" s="1" t="s">
        <v>0</v>
      </c>
      <c r="E43" s="10">
        <v>0.35000000000000003</v>
      </c>
      <c r="F43" s="1" t="s">
        <v>1</v>
      </c>
      <c r="G43" s="2">
        <v>8</v>
      </c>
      <c r="H43" s="1"/>
      <c r="I43" s="9" t="s">
        <v>27</v>
      </c>
      <c r="J43" s="1"/>
    </row>
    <row r="44" spans="2:10" x14ac:dyDescent="0.15">
      <c r="B44" s="3" t="s">
        <v>26</v>
      </c>
      <c r="C44" s="1" t="s">
        <v>32</v>
      </c>
      <c r="D44" s="1" t="s">
        <v>0</v>
      </c>
      <c r="E44" s="10">
        <v>0.35138888888888892</v>
      </c>
      <c r="F44" s="1" t="s">
        <v>1</v>
      </c>
      <c r="G44" s="2">
        <v>7</v>
      </c>
      <c r="H44" s="1"/>
      <c r="I44" s="9" t="s">
        <v>27</v>
      </c>
      <c r="J44" s="1"/>
    </row>
    <row r="45" spans="2:10" x14ac:dyDescent="0.15">
      <c r="B45" s="3" t="s">
        <v>26</v>
      </c>
      <c r="C45" s="1" t="s">
        <v>32</v>
      </c>
      <c r="D45" s="1" t="s">
        <v>0</v>
      </c>
      <c r="E45" s="10">
        <v>0.3527777777777778</v>
      </c>
      <c r="F45" s="1" t="s">
        <v>1</v>
      </c>
      <c r="G45" s="2">
        <v>8</v>
      </c>
      <c r="H45" s="1"/>
      <c r="I45" s="9" t="s">
        <v>27</v>
      </c>
      <c r="J45" s="1"/>
    </row>
    <row r="46" spans="2:10" x14ac:dyDescent="0.15">
      <c r="B46" s="3" t="s">
        <v>26</v>
      </c>
      <c r="C46" s="1" t="s">
        <v>32</v>
      </c>
      <c r="D46" s="1" t="s">
        <v>0</v>
      </c>
      <c r="E46" s="10">
        <v>0.35416666666666669</v>
      </c>
      <c r="F46" s="1" t="s">
        <v>1</v>
      </c>
      <c r="G46" s="2">
        <v>7</v>
      </c>
      <c r="H46" s="1"/>
      <c r="I46" s="9" t="s">
        <v>27</v>
      </c>
      <c r="J46" s="1"/>
    </row>
    <row r="47" spans="2:10" x14ac:dyDescent="0.15">
      <c r="B47" s="3" t="s">
        <v>26</v>
      </c>
      <c r="C47" s="1" t="s">
        <v>32</v>
      </c>
      <c r="D47" s="1" t="s">
        <v>0</v>
      </c>
      <c r="E47" s="10">
        <v>0.35555555555555557</v>
      </c>
      <c r="F47" s="1" t="s">
        <v>1</v>
      </c>
      <c r="G47" s="2">
        <v>8</v>
      </c>
      <c r="H47" s="1"/>
      <c r="I47" s="9" t="s">
        <v>27</v>
      </c>
      <c r="J47" s="1"/>
    </row>
    <row r="48" spans="2:10" x14ac:dyDescent="0.15">
      <c r="B48" s="3" t="s">
        <v>26</v>
      </c>
      <c r="C48" s="1" t="s">
        <v>32</v>
      </c>
      <c r="D48" s="1" t="s">
        <v>0</v>
      </c>
      <c r="E48" s="10">
        <v>0.3576388888888889</v>
      </c>
      <c r="F48" s="1" t="s">
        <v>1</v>
      </c>
      <c r="G48" s="2">
        <v>7</v>
      </c>
      <c r="H48" s="1"/>
      <c r="I48" s="9" t="s">
        <v>27</v>
      </c>
      <c r="J48" s="1"/>
    </row>
    <row r="49" spans="2:10" x14ac:dyDescent="0.15">
      <c r="B49" s="3" t="s">
        <v>26</v>
      </c>
      <c r="C49" s="1" t="s">
        <v>32</v>
      </c>
      <c r="D49" s="1" t="s">
        <v>0</v>
      </c>
      <c r="E49" s="10">
        <v>0.35902777777777778</v>
      </c>
      <c r="F49" s="1" t="s">
        <v>1</v>
      </c>
      <c r="G49" s="2">
        <v>8</v>
      </c>
      <c r="H49" s="1"/>
      <c r="I49" s="9" t="s">
        <v>27</v>
      </c>
      <c r="J49" s="1"/>
    </row>
    <row r="50" spans="2:10" x14ac:dyDescent="0.15">
      <c r="B50" s="3" t="s">
        <v>26</v>
      </c>
      <c r="C50" s="1" t="s">
        <v>32</v>
      </c>
      <c r="D50" s="1" t="s">
        <v>0</v>
      </c>
      <c r="E50" s="10">
        <v>0.36041666666666666</v>
      </c>
      <c r="F50" s="1" t="s">
        <v>1</v>
      </c>
      <c r="G50" s="2">
        <v>7</v>
      </c>
      <c r="H50" s="1"/>
      <c r="I50" s="9" t="s">
        <v>27</v>
      </c>
      <c r="J50" s="1"/>
    </row>
    <row r="51" spans="2:10" x14ac:dyDescent="0.15">
      <c r="B51" s="3" t="s">
        <v>26</v>
      </c>
      <c r="C51" s="1" t="s">
        <v>32</v>
      </c>
      <c r="D51" s="1" t="s">
        <v>0</v>
      </c>
      <c r="E51" s="10">
        <v>0.36180555555555555</v>
      </c>
      <c r="F51" s="1" t="s">
        <v>1</v>
      </c>
      <c r="G51" s="2">
        <v>8</v>
      </c>
      <c r="H51" s="1"/>
      <c r="I51" s="9" t="s">
        <v>27</v>
      </c>
      <c r="J51" s="1"/>
    </row>
    <row r="52" spans="2:10" x14ac:dyDescent="0.15">
      <c r="B52" s="3" t="s">
        <v>26</v>
      </c>
      <c r="C52" s="1" t="s">
        <v>32</v>
      </c>
      <c r="D52" s="1" t="s">
        <v>3</v>
      </c>
      <c r="E52" s="10">
        <v>0.36319444444444443</v>
      </c>
      <c r="F52" s="1" t="s">
        <v>1</v>
      </c>
      <c r="G52" s="2">
        <v>7</v>
      </c>
      <c r="H52" s="1"/>
      <c r="I52" s="9" t="s">
        <v>27</v>
      </c>
      <c r="J52" s="1"/>
    </row>
    <row r="53" spans="2:10" x14ac:dyDescent="0.15">
      <c r="B53" s="3" t="s">
        <v>26</v>
      </c>
      <c r="C53" s="1" t="s">
        <v>32</v>
      </c>
      <c r="D53" s="1" t="s">
        <v>0</v>
      </c>
      <c r="E53" s="10">
        <v>0.36458333333333331</v>
      </c>
      <c r="F53" s="1" t="s">
        <v>1</v>
      </c>
      <c r="G53" s="2">
        <v>8</v>
      </c>
      <c r="H53" s="1"/>
      <c r="I53" s="9" t="s">
        <v>27</v>
      </c>
      <c r="J53" s="1"/>
    </row>
    <row r="54" spans="2:10" x14ac:dyDescent="0.15">
      <c r="B54" s="3" t="s">
        <v>26</v>
      </c>
      <c r="C54" s="1" t="s">
        <v>32</v>
      </c>
      <c r="D54" s="1" t="s">
        <v>0</v>
      </c>
      <c r="E54" s="10">
        <v>0.3659722222222222</v>
      </c>
      <c r="F54" s="1" t="s">
        <v>1</v>
      </c>
      <c r="G54" s="2">
        <v>7</v>
      </c>
      <c r="H54" s="1"/>
      <c r="I54" s="9" t="s">
        <v>27</v>
      </c>
      <c r="J54" s="1"/>
    </row>
    <row r="55" spans="2:10" x14ac:dyDescent="0.15">
      <c r="B55" s="3" t="s">
        <v>26</v>
      </c>
      <c r="C55" s="1" t="s">
        <v>32</v>
      </c>
      <c r="D55" s="1" t="s">
        <v>0</v>
      </c>
      <c r="E55" s="10">
        <v>0.36736111111111108</v>
      </c>
      <c r="F55" s="1" t="s">
        <v>1</v>
      </c>
      <c r="G55" s="2">
        <v>8</v>
      </c>
      <c r="H55" s="1"/>
      <c r="I55" s="9" t="s">
        <v>27</v>
      </c>
      <c r="J55" s="1"/>
    </row>
    <row r="56" spans="2:10" x14ac:dyDescent="0.15">
      <c r="B56" s="3" t="s">
        <v>26</v>
      </c>
      <c r="C56" s="1" t="s">
        <v>32</v>
      </c>
      <c r="D56" s="1" t="s">
        <v>0</v>
      </c>
      <c r="E56" s="10">
        <v>0.36874999999999997</v>
      </c>
      <c r="F56" s="1" t="s">
        <v>1</v>
      </c>
      <c r="G56" s="2">
        <v>7</v>
      </c>
      <c r="H56" s="1"/>
      <c r="I56" s="9" t="s">
        <v>27</v>
      </c>
      <c r="J56" s="1"/>
    </row>
    <row r="57" spans="2:10" x14ac:dyDescent="0.15">
      <c r="B57" s="3" t="s">
        <v>26</v>
      </c>
      <c r="C57" s="1" t="s">
        <v>32</v>
      </c>
      <c r="D57" s="1" t="s">
        <v>0</v>
      </c>
      <c r="E57" s="10">
        <v>0.37013888888888885</v>
      </c>
      <c r="F57" s="1" t="s">
        <v>1</v>
      </c>
      <c r="G57" s="2">
        <v>8</v>
      </c>
      <c r="H57" s="1"/>
      <c r="I57" s="9" t="s">
        <v>27</v>
      </c>
      <c r="J57" s="1"/>
    </row>
    <row r="58" spans="2:10" x14ac:dyDescent="0.15">
      <c r="B58" s="3" t="s">
        <v>26</v>
      </c>
      <c r="C58" s="1" t="s">
        <v>32</v>
      </c>
      <c r="D58" s="1" t="s">
        <v>0</v>
      </c>
      <c r="E58" s="10">
        <v>0.37152777777777773</v>
      </c>
      <c r="F58" s="1" t="s">
        <v>1</v>
      </c>
      <c r="G58" s="2">
        <v>7</v>
      </c>
      <c r="H58" s="1"/>
      <c r="I58" s="9" t="s">
        <v>27</v>
      </c>
      <c r="J58" s="1"/>
    </row>
    <row r="59" spans="2:10" x14ac:dyDescent="0.15">
      <c r="B59" s="3" t="s">
        <v>26</v>
      </c>
      <c r="C59" s="1" t="s">
        <v>32</v>
      </c>
      <c r="D59" s="1" t="s">
        <v>3</v>
      </c>
      <c r="E59" s="10">
        <v>0.37291666666666662</v>
      </c>
      <c r="F59" s="1" t="s">
        <v>1</v>
      </c>
      <c r="G59" s="2">
        <v>8</v>
      </c>
      <c r="H59" s="1"/>
      <c r="I59" s="9" t="s">
        <v>27</v>
      </c>
      <c r="J59" s="1"/>
    </row>
    <row r="60" spans="2:10" x14ac:dyDescent="0.15">
      <c r="B60" s="3" t="s">
        <v>26</v>
      </c>
      <c r="C60" s="1" t="s">
        <v>32</v>
      </c>
      <c r="D60" s="1" t="s">
        <v>0</v>
      </c>
      <c r="E60" s="10">
        <v>0.3743055555555555</v>
      </c>
      <c r="F60" s="1" t="s">
        <v>1</v>
      </c>
      <c r="G60" s="2">
        <v>7</v>
      </c>
      <c r="H60" s="1"/>
      <c r="I60" s="9" t="s">
        <v>27</v>
      </c>
      <c r="J60" s="1"/>
    </row>
    <row r="61" spans="2:10" x14ac:dyDescent="0.15">
      <c r="B61" s="3" t="s">
        <v>26</v>
      </c>
      <c r="C61" s="1" t="s">
        <v>32</v>
      </c>
      <c r="D61" s="1" t="s">
        <v>0</v>
      </c>
      <c r="E61" s="10">
        <v>0.3756944444444445</v>
      </c>
      <c r="F61" s="1" t="s">
        <v>1</v>
      </c>
      <c r="G61" s="2">
        <v>8</v>
      </c>
      <c r="H61" s="1"/>
      <c r="I61" s="9" t="s">
        <v>27</v>
      </c>
      <c r="J61" s="1"/>
    </row>
    <row r="62" spans="2:10" x14ac:dyDescent="0.15">
      <c r="B62" s="3" t="s">
        <v>26</v>
      </c>
      <c r="C62" s="1" t="s">
        <v>32</v>
      </c>
      <c r="D62" s="1" t="s">
        <v>0</v>
      </c>
      <c r="E62" s="10">
        <v>0.37708333333333338</v>
      </c>
      <c r="F62" s="1" t="s">
        <v>1</v>
      </c>
      <c r="G62" s="2">
        <v>7</v>
      </c>
      <c r="H62" s="1"/>
      <c r="I62" s="9" t="s">
        <v>27</v>
      </c>
      <c r="J62" s="1"/>
    </row>
    <row r="63" spans="2:10" x14ac:dyDescent="0.15">
      <c r="B63" s="3" t="s">
        <v>26</v>
      </c>
      <c r="C63" s="1" t="s">
        <v>32</v>
      </c>
      <c r="D63" s="1" t="s">
        <v>0</v>
      </c>
      <c r="E63" s="10">
        <v>0.37916666666666665</v>
      </c>
      <c r="F63" s="1" t="s">
        <v>1</v>
      </c>
      <c r="G63" s="2">
        <v>8</v>
      </c>
      <c r="H63" s="1"/>
      <c r="I63" s="9" t="s">
        <v>27</v>
      </c>
      <c r="J63" s="1"/>
    </row>
    <row r="64" spans="2:10" x14ac:dyDescent="0.15">
      <c r="B64" s="3" t="s">
        <v>26</v>
      </c>
      <c r="C64" s="1" t="s">
        <v>32</v>
      </c>
      <c r="D64" s="1" t="s">
        <v>0</v>
      </c>
      <c r="E64" s="10">
        <v>0.38055555555555554</v>
      </c>
      <c r="F64" s="1" t="s">
        <v>1</v>
      </c>
      <c r="G64" s="2">
        <v>7</v>
      </c>
      <c r="H64" s="1"/>
      <c r="I64" s="9" t="s">
        <v>27</v>
      </c>
      <c r="J64" s="1"/>
    </row>
    <row r="65" spans="2:10" x14ac:dyDescent="0.15">
      <c r="B65" s="3" t="s">
        <v>26</v>
      </c>
      <c r="C65" s="1" t="s">
        <v>32</v>
      </c>
      <c r="D65" s="1" t="s">
        <v>0</v>
      </c>
      <c r="E65" s="10">
        <v>0.38194444444444442</v>
      </c>
      <c r="F65" s="1" t="s">
        <v>1</v>
      </c>
      <c r="G65" s="2">
        <v>8</v>
      </c>
      <c r="H65" s="1"/>
      <c r="I65" s="9" t="s">
        <v>27</v>
      </c>
      <c r="J65" s="1"/>
    </row>
    <row r="66" spans="2:10" x14ac:dyDescent="0.15">
      <c r="B66" s="4" t="s">
        <v>28</v>
      </c>
      <c r="C66" s="1" t="s">
        <v>33</v>
      </c>
      <c r="D66" s="1" t="s">
        <v>4</v>
      </c>
      <c r="E66" s="10">
        <v>0.38472222222222219</v>
      </c>
      <c r="F66" s="1" t="s">
        <v>1</v>
      </c>
      <c r="G66" s="2">
        <v>7</v>
      </c>
      <c r="H66" s="1"/>
      <c r="I66" s="9" t="s">
        <v>29</v>
      </c>
      <c r="J66" s="1"/>
    </row>
    <row r="67" spans="2:10" x14ac:dyDescent="0.15">
      <c r="B67" s="3" t="s">
        <v>26</v>
      </c>
      <c r="C67" s="1" t="s">
        <v>32</v>
      </c>
      <c r="D67" s="1" t="s">
        <v>0</v>
      </c>
      <c r="E67" s="10">
        <v>0.38611111111111113</v>
      </c>
      <c r="F67" s="1" t="s">
        <v>1</v>
      </c>
      <c r="G67" s="2">
        <v>8</v>
      </c>
      <c r="H67" s="1"/>
      <c r="I67" s="9" t="s">
        <v>27</v>
      </c>
      <c r="J67" s="1"/>
    </row>
    <row r="68" spans="2:10" x14ac:dyDescent="0.15">
      <c r="B68" s="3" t="s">
        <v>26</v>
      </c>
      <c r="C68" s="1" t="s">
        <v>32</v>
      </c>
      <c r="D68" s="1" t="s">
        <v>0</v>
      </c>
      <c r="E68" s="10">
        <v>0.38819444444444445</v>
      </c>
      <c r="F68" s="1" t="s">
        <v>1</v>
      </c>
      <c r="G68" s="2">
        <v>7</v>
      </c>
      <c r="H68" s="1"/>
      <c r="I68" s="9" t="s">
        <v>27</v>
      </c>
      <c r="J68" s="1"/>
    </row>
    <row r="69" spans="2:10" x14ac:dyDescent="0.15">
      <c r="B69" s="3" t="s">
        <v>26</v>
      </c>
      <c r="C69" s="1" t="s">
        <v>32</v>
      </c>
      <c r="D69" s="1" t="s">
        <v>3</v>
      </c>
      <c r="E69" s="10">
        <v>0.38958333333333334</v>
      </c>
      <c r="F69" s="1" t="s">
        <v>1</v>
      </c>
      <c r="G69" s="2">
        <v>8</v>
      </c>
      <c r="H69" s="1"/>
      <c r="I69" s="9" t="s">
        <v>27</v>
      </c>
      <c r="J69" s="1"/>
    </row>
    <row r="70" spans="2:10" x14ac:dyDescent="0.15">
      <c r="B70" s="3" t="s">
        <v>26</v>
      </c>
      <c r="C70" s="1" t="s">
        <v>32</v>
      </c>
      <c r="D70" s="1" t="s">
        <v>0</v>
      </c>
      <c r="E70" s="10">
        <v>0.39097222222222222</v>
      </c>
      <c r="F70" s="1" t="s">
        <v>1</v>
      </c>
      <c r="G70" s="2">
        <v>7</v>
      </c>
      <c r="H70" s="1"/>
      <c r="I70" s="9" t="s">
        <v>27</v>
      </c>
      <c r="J70" s="1"/>
    </row>
    <row r="71" spans="2:10" x14ac:dyDescent="0.15">
      <c r="B71" s="3" t="s">
        <v>26</v>
      </c>
      <c r="C71" s="1" t="s">
        <v>32</v>
      </c>
      <c r="D71" s="1" t="s">
        <v>0</v>
      </c>
      <c r="E71" s="10">
        <v>0.3923611111111111</v>
      </c>
      <c r="F71" s="1" t="s">
        <v>1</v>
      </c>
      <c r="G71" s="2">
        <v>8</v>
      </c>
      <c r="H71" s="1"/>
      <c r="I71" s="9" t="s">
        <v>27</v>
      </c>
      <c r="J71" s="1"/>
    </row>
    <row r="72" spans="2:10" x14ac:dyDescent="0.15">
      <c r="B72" s="3" t="s">
        <v>26</v>
      </c>
      <c r="C72" s="1" t="s">
        <v>32</v>
      </c>
      <c r="D72" s="1" t="s">
        <v>0</v>
      </c>
      <c r="E72" s="10">
        <v>0.39583333333333331</v>
      </c>
      <c r="F72" s="1" t="s">
        <v>1</v>
      </c>
      <c r="G72" s="2">
        <v>7</v>
      </c>
      <c r="H72" s="1"/>
      <c r="I72" s="9" t="s">
        <v>27</v>
      </c>
      <c r="J72" s="1"/>
    </row>
    <row r="73" spans="2:10" x14ac:dyDescent="0.15">
      <c r="B73" s="3" t="s">
        <v>26</v>
      </c>
      <c r="C73" s="1" t="s">
        <v>32</v>
      </c>
      <c r="D73" s="1" t="s">
        <v>0</v>
      </c>
      <c r="E73" s="10">
        <v>0.3979166666666667</v>
      </c>
      <c r="F73" s="1" t="s">
        <v>1</v>
      </c>
      <c r="G73" s="2">
        <v>8</v>
      </c>
      <c r="H73" s="1"/>
      <c r="I73" s="9" t="s">
        <v>27</v>
      </c>
      <c r="J73" s="1"/>
    </row>
    <row r="74" spans="2:10" x14ac:dyDescent="0.15">
      <c r="B74" s="3" t="s">
        <v>26</v>
      </c>
      <c r="C74" s="1" t="s">
        <v>32</v>
      </c>
      <c r="D74" s="1" t="s">
        <v>0</v>
      </c>
      <c r="E74" s="10">
        <v>0.40069444444444446</v>
      </c>
      <c r="F74" s="1" t="s">
        <v>1</v>
      </c>
      <c r="G74" s="2">
        <v>8</v>
      </c>
      <c r="H74" s="1"/>
      <c r="I74" s="9" t="s">
        <v>27</v>
      </c>
      <c r="J74" s="1"/>
    </row>
    <row r="75" spans="2:10" x14ac:dyDescent="0.15">
      <c r="B75" s="3" t="s">
        <v>26</v>
      </c>
      <c r="C75" s="1" t="s">
        <v>32</v>
      </c>
      <c r="D75" s="1" t="s">
        <v>0</v>
      </c>
      <c r="E75" s="10">
        <v>0.40347222222222223</v>
      </c>
      <c r="F75" s="1" t="s">
        <v>1</v>
      </c>
      <c r="G75" s="2">
        <v>8</v>
      </c>
      <c r="H75" s="1"/>
      <c r="I75" s="9" t="s">
        <v>27</v>
      </c>
      <c r="J75" s="1"/>
    </row>
    <row r="76" spans="2:10" x14ac:dyDescent="0.15">
      <c r="B76" s="3" t="s">
        <v>26</v>
      </c>
      <c r="C76" s="1" t="s">
        <v>32</v>
      </c>
      <c r="D76" s="1" t="s">
        <v>0</v>
      </c>
      <c r="E76" s="10">
        <v>0.4055555555555555</v>
      </c>
      <c r="F76" s="1" t="s">
        <v>1</v>
      </c>
      <c r="G76" s="2">
        <v>8</v>
      </c>
      <c r="H76" s="1"/>
      <c r="I76" s="9" t="s">
        <v>27</v>
      </c>
      <c r="J76" s="1"/>
    </row>
    <row r="77" spans="2:10" x14ac:dyDescent="0.15">
      <c r="B77" s="3" t="s">
        <v>26</v>
      </c>
      <c r="C77" s="1" t="s">
        <v>32</v>
      </c>
      <c r="D77" s="1" t="s">
        <v>2</v>
      </c>
      <c r="E77" s="10">
        <v>0.40763888888888888</v>
      </c>
      <c r="F77" s="1" t="s">
        <v>1</v>
      </c>
      <c r="G77" s="2">
        <v>8</v>
      </c>
      <c r="H77" s="1"/>
      <c r="I77" s="9" t="s">
        <v>27</v>
      </c>
      <c r="J77" s="1"/>
    </row>
    <row r="78" spans="2:10" x14ac:dyDescent="0.15">
      <c r="B78" s="3" t="s">
        <v>26</v>
      </c>
      <c r="C78" s="1" t="s">
        <v>32</v>
      </c>
      <c r="D78" s="1" t="s">
        <v>0</v>
      </c>
      <c r="E78" s="10">
        <v>0.41041666666666665</v>
      </c>
      <c r="F78" s="1" t="s">
        <v>1</v>
      </c>
      <c r="G78" s="2">
        <v>8</v>
      </c>
      <c r="H78" s="1"/>
      <c r="I78" s="9" t="s">
        <v>27</v>
      </c>
      <c r="J78" s="1"/>
    </row>
    <row r="79" spans="2:10" x14ac:dyDescent="0.15">
      <c r="B79" s="4" t="s">
        <v>28</v>
      </c>
      <c r="C79" s="1" t="s">
        <v>33</v>
      </c>
      <c r="D79" s="1" t="s">
        <v>4</v>
      </c>
      <c r="E79" s="10">
        <v>0.41388888888888892</v>
      </c>
      <c r="F79" s="1" t="s">
        <v>1</v>
      </c>
      <c r="G79" s="2">
        <v>7</v>
      </c>
      <c r="H79" s="1"/>
      <c r="I79" s="9" t="s">
        <v>29</v>
      </c>
      <c r="J79" s="1"/>
    </row>
    <row r="80" spans="2:10" x14ac:dyDescent="0.15">
      <c r="B80" s="3" t="s">
        <v>26</v>
      </c>
      <c r="C80" s="1" t="s">
        <v>32</v>
      </c>
      <c r="D80" s="1" t="s">
        <v>0</v>
      </c>
      <c r="E80" s="10">
        <v>0.41597222222222219</v>
      </c>
      <c r="F80" s="1" t="s">
        <v>1</v>
      </c>
      <c r="G80" s="2">
        <v>8</v>
      </c>
      <c r="H80" s="1"/>
      <c r="I80" s="9" t="s">
        <v>27</v>
      </c>
      <c r="J80" s="1"/>
    </row>
    <row r="81" spans="2:10" x14ac:dyDescent="0.15">
      <c r="B81" s="3" t="s">
        <v>26</v>
      </c>
      <c r="C81" s="1" t="s">
        <v>32</v>
      </c>
      <c r="D81" s="1" t="s">
        <v>2</v>
      </c>
      <c r="E81" s="10">
        <v>0.41805555555555557</v>
      </c>
      <c r="F81" s="1" t="s">
        <v>1</v>
      </c>
      <c r="G81" s="2">
        <v>8</v>
      </c>
      <c r="H81" s="1"/>
      <c r="I81" s="9" t="s">
        <v>27</v>
      </c>
      <c r="J81" s="1"/>
    </row>
    <row r="82" spans="2:10" x14ac:dyDescent="0.15">
      <c r="B82" s="3" t="s">
        <v>26</v>
      </c>
      <c r="C82" s="1" t="s">
        <v>32</v>
      </c>
      <c r="D82" s="1" t="s">
        <v>0</v>
      </c>
      <c r="E82" s="10">
        <v>0.42083333333333334</v>
      </c>
      <c r="F82" s="1" t="s">
        <v>1</v>
      </c>
      <c r="G82" s="2">
        <v>8</v>
      </c>
      <c r="H82" s="1"/>
      <c r="I82" s="9" t="s">
        <v>27</v>
      </c>
      <c r="J82" s="1"/>
    </row>
    <row r="83" spans="2:10" x14ac:dyDescent="0.15">
      <c r="B83" s="3" t="s">
        <v>26</v>
      </c>
      <c r="C83" s="1" t="s">
        <v>32</v>
      </c>
      <c r="D83" s="1" t="s">
        <v>0</v>
      </c>
      <c r="E83" s="10">
        <v>0.42430555555555555</v>
      </c>
      <c r="F83" s="1" t="s">
        <v>1</v>
      </c>
      <c r="G83" s="2">
        <v>8</v>
      </c>
      <c r="H83" s="1"/>
      <c r="I83" s="9" t="s">
        <v>27</v>
      </c>
      <c r="J83" s="1"/>
    </row>
    <row r="84" spans="2:10" x14ac:dyDescent="0.15">
      <c r="B84" s="3" t="s">
        <v>26</v>
      </c>
      <c r="C84" s="1" t="s">
        <v>32</v>
      </c>
      <c r="D84" s="1" t="s">
        <v>0</v>
      </c>
      <c r="E84" s="10">
        <v>0.42638888888888887</v>
      </c>
      <c r="F84" s="1" t="s">
        <v>1</v>
      </c>
      <c r="G84" s="2">
        <v>8</v>
      </c>
      <c r="H84" s="1"/>
      <c r="I84" s="9" t="s">
        <v>27</v>
      </c>
      <c r="J84" s="1"/>
    </row>
    <row r="85" spans="2:10" x14ac:dyDescent="0.15">
      <c r="B85" s="3" t="s">
        <v>26</v>
      </c>
      <c r="C85" s="1" t="s">
        <v>32</v>
      </c>
      <c r="D85" s="1" t="s">
        <v>2</v>
      </c>
      <c r="E85" s="10">
        <v>0.42986111111111108</v>
      </c>
      <c r="F85" s="1" t="s">
        <v>1</v>
      </c>
      <c r="G85" s="2">
        <v>8</v>
      </c>
      <c r="H85" s="1"/>
      <c r="I85" s="9" t="s">
        <v>27</v>
      </c>
      <c r="J85" s="1"/>
    </row>
    <row r="86" spans="2:10" x14ac:dyDescent="0.15">
      <c r="B86" s="3" t="s">
        <v>26</v>
      </c>
      <c r="C86" s="1" t="s">
        <v>32</v>
      </c>
      <c r="D86" s="1" t="s">
        <v>0</v>
      </c>
      <c r="E86" s="10">
        <v>0.43333333333333335</v>
      </c>
      <c r="F86" s="1" t="s">
        <v>1</v>
      </c>
      <c r="G86" s="2">
        <v>8</v>
      </c>
      <c r="H86" s="1"/>
      <c r="I86" s="9" t="s">
        <v>27</v>
      </c>
      <c r="J86" s="1"/>
    </row>
    <row r="87" spans="2:10" x14ac:dyDescent="0.15">
      <c r="B87" s="3" t="s">
        <v>26</v>
      </c>
      <c r="C87" s="1" t="s">
        <v>32</v>
      </c>
      <c r="D87" s="1" t="s">
        <v>0</v>
      </c>
      <c r="E87" s="10">
        <v>0.4368055555555555</v>
      </c>
      <c r="F87" s="1" t="s">
        <v>1</v>
      </c>
      <c r="G87" s="2">
        <v>8</v>
      </c>
      <c r="H87" s="1"/>
      <c r="I87" s="9" t="s">
        <v>27</v>
      </c>
      <c r="J87" s="1"/>
    </row>
    <row r="88" spans="2:10" x14ac:dyDescent="0.15">
      <c r="B88" s="3" t="s">
        <v>26</v>
      </c>
      <c r="C88" s="1" t="s">
        <v>32</v>
      </c>
      <c r="D88" s="1" t="s">
        <v>5</v>
      </c>
      <c r="E88" s="10">
        <v>0.43888888888888888</v>
      </c>
      <c r="F88" s="1" t="s">
        <v>1</v>
      </c>
      <c r="G88" s="2">
        <v>8</v>
      </c>
      <c r="H88" s="1"/>
      <c r="I88" s="9" t="s">
        <v>27</v>
      </c>
      <c r="J88" s="1"/>
    </row>
    <row r="89" spans="2:10" x14ac:dyDescent="0.15">
      <c r="B89" s="3" t="s">
        <v>26</v>
      </c>
      <c r="C89" s="1" t="s">
        <v>32</v>
      </c>
      <c r="D89" s="1" t="s">
        <v>0</v>
      </c>
      <c r="E89" s="10">
        <v>0.44236111111111115</v>
      </c>
      <c r="F89" s="1" t="s">
        <v>1</v>
      </c>
      <c r="G89" s="2">
        <v>8</v>
      </c>
      <c r="H89" s="1"/>
      <c r="I89" s="9" t="s">
        <v>27</v>
      </c>
      <c r="J89" s="1"/>
    </row>
    <row r="90" spans="2:10" x14ac:dyDescent="0.15">
      <c r="B90" s="4" t="s">
        <v>28</v>
      </c>
      <c r="C90" s="1" t="s">
        <v>33</v>
      </c>
      <c r="D90" s="1" t="s">
        <v>4</v>
      </c>
      <c r="E90" s="10">
        <v>0.44444444444444442</v>
      </c>
      <c r="F90" s="1" t="s">
        <v>1</v>
      </c>
      <c r="G90" s="2">
        <v>10</v>
      </c>
      <c r="H90" s="1"/>
      <c r="I90" s="9" t="s">
        <v>29</v>
      </c>
      <c r="J90" s="1"/>
    </row>
    <row r="91" spans="2:10" x14ac:dyDescent="0.15">
      <c r="B91" s="3" t="s">
        <v>26</v>
      </c>
      <c r="C91" s="1" t="s">
        <v>32</v>
      </c>
      <c r="D91" s="1" t="s">
        <v>0</v>
      </c>
      <c r="E91" s="10">
        <v>0.4458333333333333</v>
      </c>
      <c r="F91" s="1" t="s">
        <v>1</v>
      </c>
      <c r="G91" s="2">
        <v>8</v>
      </c>
      <c r="H91" s="1"/>
      <c r="I91" s="9" t="s">
        <v>27</v>
      </c>
      <c r="J91" s="1"/>
    </row>
    <row r="92" spans="2:10" x14ac:dyDescent="0.15">
      <c r="B92" s="3" t="s">
        <v>26</v>
      </c>
      <c r="C92" s="1" t="s">
        <v>32</v>
      </c>
      <c r="D92" s="1" t="s">
        <v>2</v>
      </c>
      <c r="E92" s="10">
        <v>0.44861111111111113</v>
      </c>
      <c r="F92" s="1" t="s">
        <v>1</v>
      </c>
      <c r="G92" s="2">
        <v>8</v>
      </c>
      <c r="H92" s="1"/>
      <c r="I92" s="9" t="s">
        <v>27</v>
      </c>
      <c r="J92" s="1"/>
    </row>
    <row r="93" spans="2:10" x14ac:dyDescent="0.15">
      <c r="B93" s="3" t="s">
        <v>26</v>
      </c>
      <c r="C93" s="1" t="s">
        <v>32</v>
      </c>
      <c r="D93" s="1" t="s">
        <v>0</v>
      </c>
      <c r="E93" s="10">
        <v>0.4513888888888889</v>
      </c>
      <c r="F93" s="1" t="s">
        <v>1</v>
      </c>
      <c r="G93" s="2">
        <v>8</v>
      </c>
      <c r="H93" s="1"/>
      <c r="I93" s="9" t="s">
        <v>27</v>
      </c>
      <c r="J93" s="1"/>
    </row>
    <row r="94" spans="2:10" x14ac:dyDescent="0.15">
      <c r="B94" s="3" t="s">
        <v>26</v>
      </c>
      <c r="C94" s="1" t="s">
        <v>32</v>
      </c>
      <c r="D94" s="1" t="s">
        <v>0</v>
      </c>
      <c r="E94" s="10">
        <v>0.45277777777777778</v>
      </c>
      <c r="F94" s="1" t="s">
        <v>1</v>
      </c>
      <c r="G94" s="2">
        <v>8</v>
      </c>
      <c r="H94" s="1"/>
      <c r="I94" s="9" t="s">
        <v>27</v>
      </c>
      <c r="J94" s="1"/>
    </row>
    <row r="95" spans="2:10" x14ac:dyDescent="0.15">
      <c r="B95" s="3" t="s">
        <v>26</v>
      </c>
      <c r="C95" s="1" t="s">
        <v>32</v>
      </c>
      <c r="D95" s="1" t="s">
        <v>0</v>
      </c>
      <c r="E95" s="10">
        <v>0.45416666666666666</v>
      </c>
      <c r="F95" s="1" t="s">
        <v>1</v>
      </c>
      <c r="G95" s="2">
        <v>8</v>
      </c>
      <c r="H95" s="1"/>
      <c r="I95" s="9" t="s">
        <v>27</v>
      </c>
      <c r="J95" s="1"/>
    </row>
    <row r="96" spans="2:10" x14ac:dyDescent="0.15">
      <c r="B96" s="3" t="s">
        <v>26</v>
      </c>
      <c r="C96" s="1" t="s">
        <v>32</v>
      </c>
      <c r="D96" s="1" t="s">
        <v>2</v>
      </c>
      <c r="E96" s="10">
        <v>0.45763888888888887</v>
      </c>
      <c r="F96" s="1" t="s">
        <v>1</v>
      </c>
      <c r="G96" s="2">
        <v>8</v>
      </c>
      <c r="H96" s="1"/>
      <c r="I96" s="9" t="s">
        <v>27</v>
      </c>
      <c r="J96" s="1"/>
    </row>
    <row r="97" spans="2:10" x14ac:dyDescent="0.15">
      <c r="B97" s="3" t="s">
        <v>26</v>
      </c>
      <c r="C97" s="1" t="s">
        <v>32</v>
      </c>
      <c r="D97" s="1" t="s">
        <v>0</v>
      </c>
      <c r="E97" s="10">
        <v>0.46180555555555558</v>
      </c>
      <c r="F97" s="1" t="s">
        <v>1</v>
      </c>
      <c r="G97" s="2">
        <v>8</v>
      </c>
      <c r="H97" s="1"/>
      <c r="I97" s="9" t="s">
        <v>27</v>
      </c>
      <c r="J97" s="1"/>
    </row>
    <row r="98" spans="2:10" x14ac:dyDescent="0.15">
      <c r="B98" s="3" t="s">
        <v>26</v>
      </c>
      <c r="C98" s="1" t="s">
        <v>32</v>
      </c>
      <c r="D98" s="1" t="s">
        <v>0</v>
      </c>
      <c r="E98" s="10">
        <v>0.46527777777777773</v>
      </c>
      <c r="F98" s="1" t="s">
        <v>1</v>
      </c>
      <c r="G98" s="2">
        <v>8</v>
      </c>
      <c r="H98" s="1"/>
      <c r="I98" s="9" t="s">
        <v>27</v>
      </c>
      <c r="J98" s="1"/>
    </row>
    <row r="99" spans="2:10" x14ac:dyDescent="0.15">
      <c r="B99" s="3" t="s">
        <v>26</v>
      </c>
      <c r="C99" s="1" t="s">
        <v>32</v>
      </c>
      <c r="D99" s="1" t="s">
        <v>2</v>
      </c>
      <c r="E99" s="10">
        <v>0.4680555555555555</v>
      </c>
      <c r="F99" s="1" t="s">
        <v>1</v>
      </c>
      <c r="G99" s="2">
        <v>8</v>
      </c>
      <c r="H99" s="1"/>
      <c r="I99" s="9" t="s">
        <v>27</v>
      </c>
      <c r="J99" s="1"/>
    </row>
    <row r="100" spans="2:10" x14ac:dyDescent="0.15">
      <c r="B100" s="3" t="s">
        <v>26</v>
      </c>
      <c r="C100" s="1" t="s">
        <v>32</v>
      </c>
      <c r="D100" s="1" t="s">
        <v>0</v>
      </c>
      <c r="E100" s="10">
        <v>0.47152777777777777</v>
      </c>
      <c r="F100" s="1" t="s">
        <v>1</v>
      </c>
      <c r="G100" s="2">
        <v>8</v>
      </c>
      <c r="H100" s="1"/>
      <c r="I100" s="9" t="s">
        <v>27</v>
      </c>
      <c r="J100" s="1"/>
    </row>
    <row r="101" spans="2:10" x14ac:dyDescent="0.15">
      <c r="B101" s="3" t="s">
        <v>26</v>
      </c>
      <c r="C101" s="1" t="s">
        <v>32</v>
      </c>
      <c r="D101" s="1" t="s">
        <v>0</v>
      </c>
      <c r="E101" s="10">
        <v>0.47361111111111115</v>
      </c>
      <c r="F101" s="1" t="s">
        <v>1</v>
      </c>
      <c r="G101" s="2">
        <v>8</v>
      </c>
      <c r="H101" s="1"/>
      <c r="I101" s="9" t="s">
        <v>27</v>
      </c>
      <c r="J101" s="1"/>
    </row>
    <row r="102" spans="2:10" x14ac:dyDescent="0.15">
      <c r="B102" s="3" t="s">
        <v>26</v>
      </c>
      <c r="C102" s="1" t="s">
        <v>32</v>
      </c>
      <c r="D102" s="1" t="s">
        <v>0</v>
      </c>
      <c r="E102" s="10">
        <v>0.47500000000000003</v>
      </c>
      <c r="F102" s="1" t="s">
        <v>1</v>
      </c>
      <c r="G102" s="2">
        <v>8</v>
      </c>
      <c r="H102" s="1"/>
      <c r="I102" s="9" t="s">
        <v>27</v>
      </c>
      <c r="J102" s="1"/>
    </row>
    <row r="103" spans="2:10" x14ac:dyDescent="0.15">
      <c r="B103" s="3" t="s">
        <v>26</v>
      </c>
      <c r="C103" s="1" t="s">
        <v>32</v>
      </c>
      <c r="D103" s="1" t="s">
        <v>5</v>
      </c>
      <c r="E103" s="10">
        <v>0.47847222222222219</v>
      </c>
      <c r="F103" s="1" t="s">
        <v>1</v>
      </c>
      <c r="G103" s="2">
        <v>8</v>
      </c>
      <c r="H103" s="1"/>
      <c r="I103" s="9" t="s">
        <v>27</v>
      </c>
      <c r="J103" s="1"/>
    </row>
    <row r="104" spans="2:10" x14ac:dyDescent="0.15">
      <c r="B104" s="3" t="s">
        <v>26</v>
      </c>
      <c r="C104" s="1" t="s">
        <v>32</v>
      </c>
      <c r="D104" s="1" t="s">
        <v>0</v>
      </c>
      <c r="E104" s="10">
        <v>0.4826388888888889</v>
      </c>
      <c r="F104" s="1" t="s">
        <v>1</v>
      </c>
      <c r="G104" s="2">
        <v>8</v>
      </c>
      <c r="H104" s="1"/>
      <c r="I104" s="9" t="s">
        <v>27</v>
      </c>
      <c r="J104" s="1"/>
    </row>
    <row r="105" spans="2:10" x14ac:dyDescent="0.15">
      <c r="B105" s="4" t="s">
        <v>28</v>
      </c>
      <c r="C105" s="1" t="s">
        <v>33</v>
      </c>
      <c r="D105" s="1" t="s">
        <v>4</v>
      </c>
      <c r="E105" s="10">
        <v>0.48402777777777778</v>
      </c>
      <c r="F105" s="1" t="s">
        <v>1</v>
      </c>
      <c r="G105" s="2">
        <v>8</v>
      </c>
      <c r="H105" s="1"/>
      <c r="I105" s="9" t="s">
        <v>29</v>
      </c>
      <c r="J105" s="1"/>
    </row>
    <row r="106" spans="2:10" x14ac:dyDescent="0.15">
      <c r="B106" s="3" t="s">
        <v>26</v>
      </c>
      <c r="C106" s="1" t="s">
        <v>32</v>
      </c>
      <c r="D106" s="1" t="s">
        <v>0</v>
      </c>
      <c r="E106" s="10">
        <v>0.48680555555555555</v>
      </c>
      <c r="F106" s="1" t="s">
        <v>1</v>
      </c>
      <c r="G106" s="2">
        <v>8</v>
      </c>
      <c r="H106" s="1"/>
      <c r="I106" s="9" t="s">
        <v>27</v>
      </c>
      <c r="J106" s="1"/>
    </row>
    <row r="107" spans="2:10" x14ac:dyDescent="0.15">
      <c r="B107" s="3" t="s">
        <v>26</v>
      </c>
      <c r="C107" s="1" t="s">
        <v>32</v>
      </c>
      <c r="D107" s="1" t="s">
        <v>2</v>
      </c>
      <c r="E107" s="10">
        <v>0.48888888888888887</v>
      </c>
      <c r="F107" s="1" t="s">
        <v>1</v>
      </c>
      <c r="G107" s="2">
        <v>8</v>
      </c>
      <c r="H107" s="1"/>
      <c r="I107" s="9" t="s">
        <v>27</v>
      </c>
      <c r="J107" s="1"/>
    </row>
    <row r="108" spans="2:10" x14ac:dyDescent="0.15">
      <c r="B108" s="3" t="s">
        <v>26</v>
      </c>
      <c r="C108" s="1" t="s">
        <v>32</v>
      </c>
      <c r="D108" s="1" t="s">
        <v>0</v>
      </c>
      <c r="E108" s="10">
        <v>0.4916666666666667</v>
      </c>
      <c r="F108" s="1" t="s">
        <v>1</v>
      </c>
      <c r="G108" s="2">
        <v>8</v>
      </c>
      <c r="H108" s="1"/>
      <c r="I108" s="9" t="s">
        <v>27</v>
      </c>
      <c r="J108" s="1"/>
    </row>
    <row r="109" spans="2:10" x14ac:dyDescent="0.15">
      <c r="B109" s="3" t="s">
        <v>26</v>
      </c>
      <c r="C109" s="1" t="s">
        <v>32</v>
      </c>
      <c r="D109" s="1" t="s">
        <v>5</v>
      </c>
      <c r="E109" s="10">
        <v>0.49374999999999997</v>
      </c>
      <c r="F109" s="1" t="s">
        <v>1</v>
      </c>
      <c r="G109" s="2">
        <v>8</v>
      </c>
      <c r="H109" s="1"/>
      <c r="I109" s="9" t="s">
        <v>27</v>
      </c>
      <c r="J109" s="1"/>
    </row>
    <row r="110" spans="2:10" x14ac:dyDescent="0.15">
      <c r="B110" s="3" t="s">
        <v>26</v>
      </c>
      <c r="C110" s="1" t="s">
        <v>32</v>
      </c>
      <c r="D110" s="1" t="s">
        <v>0</v>
      </c>
      <c r="E110" s="10">
        <v>0.49652777777777773</v>
      </c>
      <c r="F110" s="1" t="s">
        <v>1</v>
      </c>
      <c r="G110" s="2">
        <v>8</v>
      </c>
      <c r="H110" s="1"/>
      <c r="I110" s="9" t="s">
        <v>27</v>
      </c>
      <c r="J110" s="1"/>
    </row>
    <row r="111" spans="2:10" x14ac:dyDescent="0.15">
      <c r="B111" s="3" t="s">
        <v>26</v>
      </c>
      <c r="C111" s="1" t="s">
        <v>32</v>
      </c>
      <c r="D111" s="1" t="s">
        <v>2</v>
      </c>
      <c r="E111" s="10">
        <v>0.49861111111111112</v>
      </c>
      <c r="F111" s="1" t="s">
        <v>1</v>
      </c>
      <c r="G111" s="2">
        <v>8</v>
      </c>
      <c r="H111" s="1"/>
      <c r="I111" s="9" t="s">
        <v>27</v>
      </c>
      <c r="J111" s="1"/>
    </row>
    <row r="112" spans="2:10" x14ac:dyDescent="0.15">
      <c r="B112" s="3" t="s">
        <v>26</v>
      </c>
      <c r="C112" s="1" t="s">
        <v>32</v>
      </c>
      <c r="D112" s="1" t="s">
        <v>0</v>
      </c>
      <c r="E112" s="10">
        <v>0.50347222222222221</v>
      </c>
      <c r="F112" s="1" t="s">
        <v>1</v>
      </c>
      <c r="G112" s="2">
        <v>8</v>
      </c>
      <c r="H112" s="1"/>
      <c r="I112" s="9" t="s">
        <v>27</v>
      </c>
      <c r="J112" s="1"/>
    </row>
    <row r="113" spans="2:10" x14ac:dyDescent="0.15">
      <c r="B113" s="3" t="s">
        <v>26</v>
      </c>
      <c r="C113" s="1" t="s">
        <v>32</v>
      </c>
      <c r="D113" s="1" t="s">
        <v>0</v>
      </c>
      <c r="E113" s="10">
        <v>0.50694444444444442</v>
      </c>
      <c r="F113" s="1" t="s">
        <v>1</v>
      </c>
      <c r="G113" s="2">
        <v>8</v>
      </c>
      <c r="H113" s="1"/>
      <c r="I113" s="9" t="s">
        <v>27</v>
      </c>
      <c r="J113" s="1"/>
    </row>
    <row r="114" spans="2:10" x14ac:dyDescent="0.15">
      <c r="B114" s="3" t="s">
        <v>26</v>
      </c>
      <c r="C114" s="1" t="s">
        <v>32</v>
      </c>
      <c r="D114" s="1" t="s">
        <v>2</v>
      </c>
      <c r="E114" s="10">
        <v>0.50972222222222219</v>
      </c>
      <c r="F114" s="1" t="s">
        <v>1</v>
      </c>
      <c r="G114" s="2">
        <v>8</v>
      </c>
      <c r="H114" s="1"/>
      <c r="I114" s="9" t="s">
        <v>27</v>
      </c>
      <c r="J114" s="1"/>
    </row>
    <row r="115" spans="2:10" x14ac:dyDescent="0.15">
      <c r="B115" s="3" t="s">
        <v>26</v>
      </c>
      <c r="C115" s="1" t="s">
        <v>32</v>
      </c>
      <c r="D115" s="1" t="s">
        <v>0</v>
      </c>
      <c r="E115" s="10">
        <v>0.51180555555555551</v>
      </c>
      <c r="F115" s="1" t="s">
        <v>1</v>
      </c>
      <c r="G115" s="2">
        <v>8</v>
      </c>
      <c r="H115" s="1"/>
      <c r="I115" s="9" t="s">
        <v>27</v>
      </c>
      <c r="J115" s="1"/>
    </row>
    <row r="116" spans="2:10" x14ac:dyDescent="0.15">
      <c r="B116" s="3" t="s">
        <v>26</v>
      </c>
      <c r="C116" s="1" t="s">
        <v>32</v>
      </c>
      <c r="D116" s="1" t="s">
        <v>0</v>
      </c>
      <c r="E116" s="10">
        <v>0.51458333333333328</v>
      </c>
      <c r="F116" s="1" t="s">
        <v>1</v>
      </c>
      <c r="G116" s="2">
        <v>8</v>
      </c>
      <c r="H116" s="1"/>
      <c r="I116" s="9" t="s">
        <v>27</v>
      </c>
      <c r="J116" s="1"/>
    </row>
    <row r="117" spans="2:10" x14ac:dyDescent="0.15">
      <c r="B117" s="3" t="s">
        <v>26</v>
      </c>
      <c r="C117" s="1" t="s">
        <v>32</v>
      </c>
      <c r="D117" s="1" t="s">
        <v>0</v>
      </c>
      <c r="E117" s="10">
        <v>0.51666666666666672</v>
      </c>
      <c r="F117" s="1" t="s">
        <v>1</v>
      </c>
      <c r="G117" s="2">
        <v>8</v>
      </c>
      <c r="H117" s="1"/>
      <c r="I117" s="9" t="s">
        <v>27</v>
      </c>
      <c r="J117" s="1"/>
    </row>
    <row r="118" spans="2:10" x14ac:dyDescent="0.15">
      <c r="B118" s="3" t="s">
        <v>26</v>
      </c>
      <c r="C118" s="1" t="s">
        <v>32</v>
      </c>
      <c r="D118" s="1" t="s">
        <v>2</v>
      </c>
      <c r="E118" s="10">
        <v>0.51944444444444449</v>
      </c>
      <c r="F118" s="1" t="s">
        <v>1</v>
      </c>
      <c r="G118" s="2">
        <v>8</v>
      </c>
      <c r="H118" s="1"/>
      <c r="I118" s="9" t="s">
        <v>27</v>
      </c>
      <c r="J118" s="1"/>
    </row>
    <row r="119" spans="2:10" x14ac:dyDescent="0.15">
      <c r="B119" s="3" t="s">
        <v>26</v>
      </c>
      <c r="C119" s="1" t="s">
        <v>32</v>
      </c>
      <c r="D119" s="1" t="s">
        <v>0</v>
      </c>
      <c r="E119" s="10">
        <v>0.52430555555555558</v>
      </c>
      <c r="F119" s="1" t="s">
        <v>1</v>
      </c>
      <c r="G119" s="2">
        <v>8</v>
      </c>
      <c r="H119" s="1"/>
      <c r="I119" s="9" t="s">
        <v>27</v>
      </c>
      <c r="J119" s="1"/>
    </row>
    <row r="120" spans="2:10" x14ac:dyDescent="0.15">
      <c r="B120" s="3" t="s">
        <v>26</v>
      </c>
      <c r="C120" s="1" t="s">
        <v>32</v>
      </c>
      <c r="D120" s="1" t="s">
        <v>0</v>
      </c>
      <c r="E120" s="10">
        <v>0.52777777777777779</v>
      </c>
      <c r="F120" s="1" t="s">
        <v>1</v>
      </c>
      <c r="G120" s="2">
        <v>8</v>
      </c>
      <c r="H120" s="1"/>
      <c r="I120" s="9" t="s">
        <v>27</v>
      </c>
      <c r="J120" s="1"/>
    </row>
    <row r="121" spans="2:10" x14ac:dyDescent="0.15">
      <c r="B121" s="3" t="s">
        <v>26</v>
      </c>
      <c r="C121" s="1" t="s">
        <v>32</v>
      </c>
      <c r="D121" s="1" t="s">
        <v>2</v>
      </c>
      <c r="E121" s="10">
        <v>0.53055555555555556</v>
      </c>
      <c r="F121" s="1" t="s">
        <v>1</v>
      </c>
      <c r="G121" s="2">
        <v>8</v>
      </c>
      <c r="H121" s="1"/>
      <c r="I121" s="9" t="s">
        <v>27</v>
      </c>
      <c r="J121" s="1"/>
    </row>
    <row r="122" spans="2:10" x14ac:dyDescent="0.15">
      <c r="B122" s="3" t="s">
        <v>26</v>
      </c>
      <c r="C122" s="1" t="s">
        <v>32</v>
      </c>
      <c r="D122" s="1" t="s">
        <v>0</v>
      </c>
      <c r="E122" s="10">
        <v>0.53333333333333333</v>
      </c>
      <c r="F122" s="1" t="s">
        <v>1</v>
      </c>
      <c r="G122" s="2">
        <v>8</v>
      </c>
      <c r="H122" s="1"/>
      <c r="I122" s="9" t="s">
        <v>27</v>
      </c>
      <c r="J122" s="1"/>
    </row>
    <row r="123" spans="2:10" x14ac:dyDescent="0.15">
      <c r="B123" s="3" t="s">
        <v>26</v>
      </c>
      <c r="C123" s="1" t="s">
        <v>32</v>
      </c>
      <c r="D123" s="1" t="s">
        <v>5</v>
      </c>
      <c r="E123" s="10">
        <v>0.53611111111111109</v>
      </c>
      <c r="F123" s="1" t="s">
        <v>1</v>
      </c>
      <c r="G123" s="2">
        <v>8</v>
      </c>
      <c r="H123" s="1"/>
      <c r="I123" s="9" t="s">
        <v>27</v>
      </c>
      <c r="J123" s="1"/>
    </row>
    <row r="124" spans="2:10" x14ac:dyDescent="0.15">
      <c r="B124" s="3" t="s">
        <v>26</v>
      </c>
      <c r="C124" s="1" t="s">
        <v>32</v>
      </c>
      <c r="D124" s="1" t="s">
        <v>0</v>
      </c>
      <c r="E124" s="10">
        <v>0.53819444444444442</v>
      </c>
      <c r="F124" s="1" t="s">
        <v>1</v>
      </c>
      <c r="G124" s="2">
        <v>8</v>
      </c>
      <c r="H124" s="1"/>
      <c r="I124" s="9" t="s">
        <v>27</v>
      </c>
      <c r="J124" s="1"/>
    </row>
    <row r="125" spans="2:10" x14ac:dyDescent="0.15">
      <c r="B125" s="3" t="s">
        <v>26</v>
      </c>
      <c r="C125" s="1" t="s">
        <v>32</v>
      </c>
      <c r="D125" s="1" t="s">
        <v>2</v>
      </c>
      <c r="E125" s="10">
        <v>0.54097222222222219</v>
      </c>
      <c r="F125" s="1" t="s">
        <v>1</v>
      </c>
      <c r="G125" s="2">
        <v>8</v>
      </c>
      <c r="H125" s="1"/>
      <c r="I125" s="9" t="s">
        <v>27</v>
      </c>
      <c r="J125" s="1"/>
    </row>
    <row r="126" spans="2:10" x14ac:dyDescent="0.15">
      <c r="B126" s="3" t="s">
        <v>26</v>
      </c>
      <c r="C126" s="1" t="s">
        <v>32</v>
      </c>
      <c r="D126" s="1" t="s">
        <v>0</v>
      </c>
      <c r="E126" s="10">
        <v>0.54513888888888895</v>
      </c>
      <c r="F126" s="1" t="s">
        <v>1</v>
      </c>
      <c r="G126" s="2">
        <v>8</v>
      </c>
      <c r="H126" s="1"/>
      <c r="I126" s="9" t="s">
        <v>27</v>
      </c>
      <c r="J126" s="1"/>
    </row>
    <row r="127" spans="2:10" x14ac:dyDescent="0.15">
      <c r="B127" s="3" t="s">
        <v>26</v>
      </c>
      <c r="C127" s="1" t="s">
        <v>32</v>
      </c>
      <c r="D127" s="1" t="s">
        <v>0</v>
      </c>
      <c r="E127" s="10">
        <v>0.54861111111111105</v>
      </c>
      <c r="F127" s="1" t="s">
        <v>1</v>
      </c>
      <c r="G127" s="2">
        <v>8</v>
      </c>
      <c r="H127" s="1"/>
      <c r="I127" s="9" t="s">
        <v>27</v>
      </c>
      <c r="J127" s="1"/>
    </row>
    <row r="128" spans="2:10" x14ac:dyDescent="0.15">
      <c r="B128" s="3" t="s">
        <v>26</v>
      </c>
      <c r="C128" s="1" t="s">
        <v>32</v>
      </c>
      <c r="D128" s="1" t="s">
        <v>2</v>
      </c>
      <c r="E128" s="10">
        <v>0.55138888888888882</v>
      </c>
      <c r="F128" s="1" t="s">
        <v>1</v>
      </c>
      <c r="G128" s="2">
        <v>8</v>
      </c>
      <c r="H128" s="1"/>
      <c r="I128" s="9" t="s">
        <v>27</v>
      </c>
      <c r="J128" s="1"/>
    </row>
    <row r="129" spans="2:10" x14ac:dyDescent="0.15">
      <c r="B129" s="3" t="s">
        <v>26</v>
      </c>
      <c r="C129" s="1" t="s">
        <v>32</v>
      </c>
      <c r="D129" s="1" t="s">
        <v>0</v>
      </c>
      <c r="E129" s="10">
        <v>0.5541666666666667</v>
      </c>
      <c r="F129" s="1" t="s">
        <v>1</v>
      </c>
      <c r="G129" s="2">
        <v>8</v>
      </c>
      <c r="H129" s="1"/>
      <c r="I129" s="9" t="s">
        <v>27</v>
      </c>
      <c r="J129" s="1"/>
    </row>
    <row r="130" spans="2:10" x14ac:dyDescent="0.15">
      <c r="B130" s="3" t="s">
        <v>26</v>
      </c>
      <c r="C130" s="1" t="s">
        <v>32</v>
      </c>
      <c r="D130" s="1" t="s">
        <v>0</v>
      </c>
      <c r="E130" s="10">
        <v>0.55625000000000002</v>
      </c>
      <c r="F130" s="1" t="s">
        <v>1</v>
      </c>
      <c r="G130" s="2">
        <v>8</v>
      </c>
      <c r="H130" s="1"/>
      <c r="I130" s="9" t="s">
        <v>27</v>
      </c>
      <c r="J130" s="1"/>
    </row>
    <row r="131" spans="2:10" x14ac:dyDescent="0.15">
      <c r="B131" s="3" t="s">
        <v>26</v>
      </c>
      <c r="C131" s="1" t="s">
        <v>32</v>
      </c>
      <c r="D131" s="1" t="s">
        <v>0</v>
      </c>
      <c r="E131" s="10">
        <v>0.55833333333333335</v>
      </c>
      <c r="F131" s="1" t="s">
        <v>1</v>
      </c>
      <c r="G131" s="2">
        <v>8</v>
      </c>
      <c r="H131" s="1"/>
      <c r="I131" s="9" t="s">
        <v>27</v>
      </c>
      <c r="J131" s="1"/>
    </row>
    <row r="132" spans="2:10" x14ac:dyDescent="0.15">
      <c r="B132" s="3" t="s">
        <v>26</v>
      </c>
      <c r="C132" s="1" t="s">
        <v>32</v>
      </c>
      <c r="D132" s="1" t="s">
        <v>2</v>
      </c>
      <c r="E132" s="10">
        <v>0.56111111111111112</v>
      </c>
      <c r="F132" s="1" t="s">
        <v>1</v>
      </c>
      <c r="G132" s="2">
        <v>8</v>
      </c>
      <c r="H132" s="1"/>
      <c r="I132" s="9" t="s">
        <v>27</v>
      </c>
      <c r="J132" s="1"/>
    </row>
    <row r="133" spans="2:10" x14ac:dyDescent="0.15">
      <c r="B133" s="3" t="s">
        <v>26</v>
      </c>
      <c r="C133" s="1" t="s">
        <v>32</v>
      </c>
      <c r="D133" s="1" t="s">
        <v>0</v>
      </c>
      <c r="E133" s="10">
        <v>0.56597222222222221</v>
      </c>
      <c r="F133" s="1" t="s">
        <v>1</v>
      </c>
      <c r="G133" s="2">
        <v>8</v>
      </c>
      <c r="H133" s="1"/>
      <c r="I133" s="9" t="s">
        <v>27</v>
      </c>
      <c r="J133" s="1"/>
    </row>
    <row r="134" spans="2:10" x14ac:dyDescent="0.15">
      <c r="B134" s="3" t="s">
        <v>26</v>
      </c>
      <c r="C134" s="1" t="s">
        <v>32</v>
      </c>
      <c r="D134" s="1" t="s">
        <v>0</v>
      </c>
      <c r="E134" s="10">
        <v>0.56944444444444442</v>
      </c>
      <c r="F134" s="1" t="s">
        <v>1</v>
      </c>
      <c r="G134" s="2">
        <v>8</v>
      </c>
      <c r="H134" s="1"/>
      <c r="I134" s="9" t="s">
        <v>27</v>
      </c>
      <c r="J134" s="1"/>
    </row>
    <row r="135" spans="2:10" x14ac:dyDescent="0.15">
      <c r="B135" s="3" t="s">
        <v>26</v>
      </c>
      <c r="C135" s="1" t="s">
        <v>32</v>
      </c>
      <c r="D135" s="1" t="s">
        <v>2</v>
      </c>
      <c r="E135" s="10">
        <v>0.57152777777777775</v>
      </c>
      <c r="F135" s="1" t="s">
        <v>1</v>
      </c>
      <c r="G135" s="2">
        <v>8</v>
      </c>
      <c r="H135" s="1"/>
      <c r="I135" s="9" t="s">
        <v>27</v>
      </c>
      <c r="J135" s="1"/>
    </row>
    <row r="136" spans="2:10" x14ac:dyDescent="0.15">
      <c r="B136" s="3" t="s">
        <v>26</v>
      </c>
      <c r="C136" s="1" t="s">
        <v>32</v>
      </c>
      <c r="D136" s="1" t="s">
        <v>0</v>
      </c>
      <c r="E136" s="10">
        <v>0.57500000000000007</v>
      </c>
      <c r="F136" s="1" t="s">
        <v>1</v>
      </c>
      <c r="G136" s="2">
        <v>8</v>
      </c>
      <c r="H136" s="1"/>
      <c r="I136" s="9" t="s">
        <v>27</v>
      </c>
      <c r="J136" s="1"/>
    </row>
    <row r="137" spans="2:10" x14ac:dyDescent="0.15">
      <c r="B137" s="3" t="s">
        <v>26</v>
      </c>
      <c r="C137" s="1" t="s">
        <v>32</v>
      </c>
      <c r="D137" s="1" t="s">
        <v>5</v>
      </c>
      <c r="E137" s="10">
        <v>0.57847222222222217</v>
      </c>
      <c r="F137" s="1" t="s">
        <v>1</v>
      </c>
      <c r="G137" s="2">
        <v>8</v>
      </c>
      <c r="H137" s="1"/>
      <c r="I137" s="9" t="s">
        <v>27</v>
      </c>
      <c r="J137" s="1"/>
    </row>
    <row r="138" spans="2:10" x14ac:dyDescent="0.15">
      <c r="B138" s="3" t="s">
        <v>26</v>
      </c>
      <c r="C138" s="1" t="s">
        <v>32</v>
      </c>
      <c r="D138" s="1" t="s">
        <v>0</v>
      </c>
      <c r="E138" s="10">
        <v>0.57986111111111105</v>
      </c>
      <c r="F138" s="1" t="s">
        <v>1</v>
      </c>
      <c r="G138" s="2">
        <v>8</v>
      </c>
      <c r="H138" s="1"/>
      <c r="I138" s="9" t="s">
        <v>27</v>
      </c>
      <c r="J138" s="1"/>
    </row>
    <row r="139" spans="2:10" x14ac:dyDescent="0.15">
      <c r="B139" s="3" t="s">
        <v>26</v>
      </c>
      <c r="C139" s="1" t="s">
        <v>32</v>
      </c>
      <c r="D139" s="1" t="s">
        <v>2</v>
      </c>
      <c r="E139" s="10">
        <v>0.58194444444444449</v>
      </c>
      <c r="F139" s="1" t="s">
        <v>1</v>
      </c>
      <c r="G139" s="2">
        <v>8</v>
      </c>
      <c r="H139" s="1"/>
      <c r="I139" s="9" t="s">
        <v>27</v>
      </c>
      <c r="J139" s="1"/>
    </row>
    <row r="140" spans="2:10" x14ac:dyDescent="0.15">
      <c r="B140" s="3" t="s">
        <v>26</v>
      </c>
      <c r="C140" s="1" t="s">
        <v>32</v>
      </c>
      <c r="D140" s="1" t="s">
        <v>0</v>
      </c>
      <c r="E140" s="10">
        <v>0.58611111111111114</v>
      </c>
      <c r="F140" s="1" t="s">
        <v>1</v>
      </c>
      <c r="G140" s="2">
        <v>8</v>
      </c>
      <c r="H140" s="1"/>
      <c r="I140" s="9" t="s">
        <v>27</v>
      </c>
      <c r="J140" s="1"/>
    </row>
    <row r="141" spans="2:10" x14ac:dyDescent="0.15">
      <c r="B141" s="3" t="s">
        <v>26</v>
      </c>
      <c r="C141" s="1" t="s">
        <v>32</v>
      </c>
      <c r="D141" s="1" t="s">
        <v>0</v>
      </c>
      <c r="E141" s="10">
        <v>0.59097222222222223</v>
      </c>
      <c r="F141" s="1" t="s">
        <v>1</v>
      </c>
      <c r="G141" s="2">
        <v>8</v>
      </c>
      <c r="H141" s="1"/>
      <c r="I141" s="9" t="s">
        <v>27</v>
      </c>
      <c r="J141" s="1"/>
    </row>
    <row r="142" spans="2:10" x14ac:dyDescent="0.15">
      <c r="B142" s="3" t="s">
        <v>26</v>
      </c>
      <c r="C142" s="1" t="s">
        <v>32</v>
      </c>
      <c r="D142" s="1" t="s">
        <v>2</v>
      </c>
      <c r="E142" s="10">
        <v>0.59305555555555556</v>
      </c>
      <c r="F142" s="1" t="s">
        <v>1</v>
      </c>
      <c r="G142" s="2">
        <v>8</v>
      </c>
      <c r="H142" s="1"/>
      <c r="I142" s="9" t="s">
        <v>27</v>
      </c>
      <c r="J142" s="1"/>
    </row>
    <row r="143" spans="2:10" x14ac:dyDescent="0.15">
      <c r="B143" s="3" t="s">
        <v>26</v>
      </c>
      <c r="C143" s="1" t="s">
        <v>32</v>
      </c>
      <c r="D143" s="1" t="s">
        <v>0</v>
      </c>
      <c r="E143" s="10">
        <v>0.59583333333333333</v>
      </c>
      <c r="F143" s="1" t="s">
        <v>1</v>
      </c>
      <c r="G143" s="2">
        <v>8</v>
      </c>
      <c r="H143" s="1"/>
      <c r="I143" s="9" t="s">
        <v>27</v>
      </c>
      <c r="J143" s="1"/>
    </row>
    <row r="144" spans="2:10" x14ac:dyDescent="0.15">
      <c r="B144" s="3" t="s">
        <v>26</v>
      </c>
      <c r="C144" s="1" t="s">
        <v>32</v>
      </c>
      <c r="D144" s="1" t="s">
        <v>0</v>
      </c>
      <c r="E144" s="10">
        <v>0.59791666666666665</v>
      </c>
      <c r="F144" s="1" t="s">
        <v>1</v>
      </c>
      <c r="G144" s="2">
        <v>8</v>
      </c>
      <c r="H144" s="1"/>
      <c r="I144" s="9" t="s">
        <v>27</v>
      </c>
      <c r="J144" s="1"/>
    </row>
    <row r="145" spans="2:10" x14ac:dyDescent="0.15">
      <c r="B145" s="3" t="s">
        <v>26</v>
      </c>
      <c r="C145" s="1" t="s">
        <v>32</v>
      </c>
      <c r="D145" s="1" t="s">
        <v>0</v>
      </c>
      <c r="E145" s="10">
        <v>0.6</v>
      </c>
      <c r="F145" s="1" t="s">
        <v>1</v>
      </c>
      <c r="G145" s="2">
        <v>8</v>
      </c>
      <c r="H145" s="1"/>
      <c r="I145" s="9" t="s">
        <v>27</v>
      </c>
      <c r="J145" s="1"/>
    </row>
    <row r="146" spans="2:10" x14ac:dyDescent="0.15">
      <c r="B146" s="3" t="s">
        <v>26</v>
      </c>
      <c r="C146" s="1" t="s">
        <v>32</v>
      </c>
      <c r="D146" s="1" t="s">
        <v>2</v>
      </c>
      <c r="E146" s="10">
        <v>0.60277777777777775</v>
      </c>
      <c r="F146" s="1" t="s">
        <v>1</v>
      </c>
      <c r="G146" s="2">
        <v>8</v>
      </c>
      <c r="H146" s="1"/>
      <c r="I146" s="9" t="s">
        <v>27</v>
      </c>
      <c r="J146" s="1"/>
    </row>
    <row r="147" spans="2:10" x14ac:dyDescent="0.15">
      <c r="B147" s="3" t="s">
        <v>26</v>
      </c>
      <c r="C147" s="1" t="s">
        <v>32</v>
      </c>
      <c r="D147" s="1" t="s">
        <v>0</v>
      </c>
      <c r="E147" s="10">
        <v>0.60625000000000007</v>
      </c>
      <c r="F147" s="1" t="s">
        <v>1</v>
      </c>
      <c r="G147" s="2">
        <v>8</v>
      </c>
      <c r="H147" s="1"/>
      <c r="I147" s="9" t="s">
        <v>27</v>
      </c>
      <c r="J147" s="1"/>
    </row>
    <row r="148" spans="2:10" x14ac:dyDescent="0.15">
      <c r="B148" s="3" t="s">
        <v>26</v>
      </c>
      <c r="C148" s="1" t="s">
        <v>32</v>
      </c>
      <c r="D148" s="1" t="s">
        <v>2</v>
      </c>
      <c r="E148" s="10">
        <v>0.60902777777777783</v>
      </c>
      <c r="F148" s="1" t="s">
        <v>1</v>
      </c>
      <c r="G148" s="2">
        <v>8</v>
      </c>
      <c r="H148" s="1"/>
      <c r="I148" s="9" t="s">
        <v>27</v>
      </c>
      <c r="J148" s="1"/>
    </row>
    <row r="149" spans="2:10" x14ac:dyDescent="0.15">
      <c r="B149" s="3" t="s">
        <v>26</v>
      </c>
      <c r="C149" s="1" t="s">
        <v>32</v>
      </c>
      <c r="D149" s="1" t="s">
        <v>0</v>
      </c>
      <c r="E149" s="10">
        <v>0.61388888888888882</v>
      </c>
      <c r="F149" s="1" t="s">
        <v>1</v>
      </c>
      <c r="G149" s="2">
        <v>8</v>
      </c>
      <c r="H149" s="1"/>
      <c r="I149" s="9" t="s">
        <v>27</v>
      </c>
      <c r="J149" s="1"/>
    </row>
    <row r="150" spans="2:10" x14ac:dyDescent="0.15">
      <c r="B150" s="3" t="s">
        <v>26</v>
      </c>
      <c r="C150" s="1" t="s">
        <v>32</v>
      </c>
      <c r="D150" s="1" t="s">
        <v>0</v>
      </c>
      <c r="E150" s="10">
        <v>0.6166666666666667</v>
      </c>
      <c r="F150" s="1" t="s">
        <v>1</v>
      </c>
      <c r="G150" s="2">
        <v>8</v>
      </c>
      <c r="H150" s="1"/>
      <c r="I150" s="9" t="s">
        <v>27</v>
      </c>
      <c r="J150" s="1"/>
    </row>
    <row r="151" spans="2:10" x14ac:dyDescent="0.15">
      <c r="B151" s="3" t="s">
        <v>26</v>
      </c>
      <c r="C151" s="1" t="s">
        <v>32</v>
      </c>
      <c r="D151" s="1" t="s">
        <v>5</v>
      </c>
      <c r="E151" s="10">
        <v>0.61944444444444446</v>
      </c>
      <c r="F151" s="1" t="s">
        <v>1</v>
      </c>
      <c r="G151" s="2">
        <v>8</v>
      </c>
      <c r="H151" s="1"/>
      <c r="I151" s="9" t="s">
        <v>27</v>
      </c>
      <c r="J151" s="1"/>
    </row>
    <row r="152" spans="2:10" x14ac:dyDescent="0.15">
      <c r="B152" s="3" t="s">
        <v>26</v>
      </c>
      <c r="C152" s="1" t="s">
        <v>32</v>
      </c>
      <c r="D152" s="1" t="s">
        <v>0</v>
      </c>
      <c r="E152" s="10">
        <v>0.62222222222222223</v>
      </c>
      <c r="F152" s="1" t="s">
        <v>1</v>
      </c>
      <c r="G152" s="2">
        <v>8</v>
      </c>
      <c r="H152" s="1"/>
      <c r="I152" s="9" t="s">
        <v>27</v>
      </c>
      <c r="J152" s="1"/>
    </row>
    <row r="153" spans="2:10" x14ac:dyDescent="0.15">
      <c r="B153" s="3" t="s">
        <v>26</v>
      </c>
      <c r="C153" s="1" t="s">
        <v>32</v>
      </c>
      <c r="D153" s="1" t="s">
        <v>2</v>
      </c>
      <c r="E153" s="10">
        <v>0.62569444444444444</v>
      </c>
      <c r="F153" s="1" t="s">
        <v>1</v>
      </c>
      <c r="G153" s="2">
        <v>8</v>
      </c>
      <c r="H153" s="1"/>
      <c r="I153" s="9" t="s">
        <v>27</v>
      </c>
      <c r="J153" s="1"/>
    </row>
    <row r="154" spans="2:10" x14ac:dyDescent="0.15">
      <c r="B154" s="3" t="s">
        <v>26</v>
      </c>
      <c r="C154" s="1" t="s">
        <v>32</v>
      </c>
      <c r="D154" s="1" t="s">
        <v>0</v>
      </c>
      <c r="E154" s="10">
        <v>0.62847222222222221</v>
      </c>
      <c r="F154" s="1" t="s">
        <v>1</v>
      </c>
      <c r="G154" s="2">
        <v>8</v>
      </c>
      <c r="H154" s="1"/>
      <c r="I154" s="9" t="s">
        <v>27</v>
      </c>
      <c r="J154" s="1"/>
    </row>
    <row r="155" spans="2:10" x14ac:dyDescent="0.15">
      <c r="B155" s="3" t="s">
        <v>26</v>
      </c>
      <c r="C155" s="1" t="s">
        <v>32</v>
      </c>
      <c r="D155" s="1" t="s">
        <v>0</v>
      </c>
      <c r="E155" s="10">
        <v>0.63194444444444442</v>
      </c>
      <c r="F155" s="1" t="s">
        <v>1</v>
      </c>
      <c r="G155" s="2">
        <v>8</v>
      </c>
      <c r="H155" s="1"/>
      <c r="I155" s="9" t="s">
        <v>27</v>
      </c>
      <c r="J155" s="1"/>
    </row>
    <row r="156" spans="2:10" x14ac:dyDescent="0.15">
      <c r="B156" s="3" t="s">
        <v>26</v>
      </c>
      <c r="C156" s="1" t="s">
        <v>32</v>
      </c>
      <c r="D156" s="1" t="s">
        <v>2</v>
      </c>
      <c r="E156" s="10">
        <v>0.63472222222222219</v>
      </c>
      <c r="F156" s="1" t="s">
        <v>1</v>
      </c>
      <c r="G156" s="2">
        <v>8</v>
      </c>
      <c r="H156" s="1"/>
      <c r="I156" s="9" t="s">
        <v>27</v>
      </c>
      <c r="J156" s="1"/>
    </row>
    <row r="157" spans="2:10" x14ac:dyDescent="0.15">
      <c r="B157" s="3" t="s">
        <v>26</v>
      </c>
      <c r="C157" s="1" t="s">
        <v>32</v>
      </c>
      <c r="D157" s="1" t="s">
        <v>0</v>
      </c>
      <c r="E157" s="10">
        <v>0.63680555555555551</v>
      </c>
      <c r="F157" s="1" t="s">
        <v>1</v>
      </c>
      <c r="G157" s="2">
        <v>8</v>
      </c>
      <c r="H157" s="1"/>
      <c r="I157" s="9" t="s">
        <v>27</v>
      </c>
      <c r="J157" s="1"/>
    </row>
    <row r="158" spans="2:10" x14ac:dyDescent="0.15">
      <c r="B158" s="3" t="s">
        <v>26</v>
      </c>
      <c r="C158" s="1" t="s">
        <v>32</v>
      </c>
      <c r="D158" s="1" t="s">
        <v>0</v>
      </c>
      <c r="E158" s="10">
        <v>0.63958333333333328</v>
      </c>
      <c r="F158" s="1" t="s">
        <v>1</v>
      </c>
      <c r="G158" s="2">
        <v>8</v>
      </c>
      <c r="H158" s="1"/>
      <c r="I158" s="9" t="s">
        <v>27</v>
      </c>
      <c r="J158" s="1"/>
    </row>
    <row r="159" spans="2:10" x14ac:dyDescent="0.15">
      <c r="B159" s="3" t="s">
        <v>26</v>
      </c>
      <c r="C159" s="1" t="s">
        <v>32</v>
      </c>
      <c r="D159" s="1" t="s">
        <v>0</v>
      </c>
      <c r="E159" s="10">
        <v>0.64166666666666672</v>
      </c>
      <c r="F159" s="1" t="s">
        <v>1</v>
      </c>
      <c r="G159" s="2">
        <v>8</v>
      </c>
      <c r="H159" s="1"/>
      <c r="I159" s="9" t="s">
        <v>27</v>
      </c>
      <c r="J159" s="1"/>
    </row>
    <row r="160" spans="2:10" x14ac:dyDescent="0.15">
      <c r="B160" s="3" t="s">
        <v>26</v>
      </c>
      <c r="C160" s="1" t="s">
        <v>32</v>
      </c>
      <c r="D160" s="1" t="s">
        <v>2</v>
      </c>
      <c r="E160" s="10">
        <v>0.64444444444444449</v>
      </c>
      <c r="F160" s="1" t="s">
        <v>1</v>
      </c>
      <c r="G160" s="2">
        <v>8</v>
      </c>
      <c r="H160" s="1"/>
      <c r="I160" s="9" t="s">
        <v>27</v>
      </c>
      <c r="J160" s="1"/>
    </row>
    <row r="161" spans="2:10" x14ac:dyDescent="0.15">
      <c r="B161" s="3" t="s">
        <v>26</v>
      </c>
      <c r="C161" s="1" t="s">
        <v>32</v>
      </c>
      <c r="D161" s="1" t="s">
        <v>0</v>
      </c>
      <c r="E161" s="10">
        <v>0.64930555555555558</v>
      </c>
      <c r="F161" s="1" t="s">
        <v>1</v>
      </c>
      <c r="G161" s="2">
        <v>8</v>
      </c>
      <c r="H161" s="1"/>
      <c r="I161" s="9" t="s">
        <v>27</v>
      </c>
      <c r="J161" s="1"/>
    </row>
    <row r="162" spans="2:10" x14ac:dyDescent="0.15">
      <c r="B162" s="3" t="s">
        <v>26</v>
      </c>
      <c r="C162" s="1" t="s">
        <v>32</v>
      </c>
      <c r="D162" s="1" t="s">
        <v>0</v>
      </c>
      <c r="E162" s="10">
        <v>0.65277777777777779</v>
      </c>
      <c r="F162" s="1" t="s">
        <v>1</v>
      </c>
      <c r="G162" s="2">
        <v>8</v>
      </c>
      <c r="H162" s="1"/>
      <c r="I162" s="9" t="s">
        <v>27</v>
      </c>
      <c r="J162" s="1"/>
    </row>
    <row r="163" spans="2:10" x14ac:dyDescent="0.15">
      <c r="B163" s="3" t="s">
        <v>26</v>
      </c>
      <c r="C163" s="1" t="s">
        <v>32</v>
      </c>
      <c r="D163" s="1" t="s">
        <v>2</v>
      </c>
      <c r="E163" s="10">
        <v>0.65555555555555556</v>
      </c>
      <c r="F163" s="1" t="s">
        <v>1</v>
      </c>
      <c r="G163" s="2">
        <v>8</v>
      </c>
      <c r="H163" s="1"/>
      <c r="I163" s="9" t="s">
        <v>27</v>
      </c>
      <c r="J163" s="1"/>
    </row>
    <row r="164" spans="2:10" x14ac:dyDescent="0.15">
      <c r="B164" s="3" t="s">
        <v>26</v>
      </c>
      <c r="C164" s="1" t="s">
        <v>32</v>
      </c>
      <c r="D164" s="1" t="s">
        <v>0</v>
      </c>
      <c r="E164" s="10">
        <v>0.65833333333333333</v>
      </c>
      <c r="F164" s="1" t="s">
        <v>1</v>
      </c>
      <c r="G164" s="2">
        <v>8</v>
      </c>
      <c r="H164" s="1"/>
      <c r="I164" s="9" t="s">
        <v>27</v>
      </c>
      <c r="J164" s="1"/>
    </row>
    <row r="165" spans="2:10" x14ac:dyDescent="0.15">
      <c r="B165" s="3" t="s">
        <v>26</v>
      </c>
      <c r="C165" s="1" t="s">
        <v>32</v>
      </c>
      <c r="D165" s="1" t="s">
        <v>5</v>
      </c>
      <c r="E165" s="10">
        <v>0.66041666666666665</v>
      </c>
      <c r="F165" s="1" t="s">
        <v>1</v>
      </c>
      <c r="G165" s="2">
        <v>8</v>
      </c>
      <c r="H165" s="1"/>
      <c r="I165" s="9" t="s">
        <v>27</v>
      </c>
      <c r="J165" s="1"/>
    </row>
    <row r="166" spans="2:10" x14ac:dyDescent="0.15">
      <c r="B166" s="3" t="s">
        <v>26</v>
      </c>
      <c r="C166" s="1" t="s">
        <v>32</v>
      </c>
      <c r="D166" s="1" t="s">
        <v>0</v>
      </c>
      <c r="E166" s="10">
        <v>0.66388888888888886</v>
      </c>
      <c r="F166" s="1" t="s">
        <v>1</v>
      </c>
      <c r="G166" s="2">
        <v>8</v>
      </c>
      <c r="H166" s="1"/>
      <c r="I166" s="9" t="s">
        <v>27</v>
      </c>
      <c r="J166" s="1"/>
    </row>
    <row r="167" spans="2:10" x14ac:dyDescent="0.15">
      <c r="B167" s="3" t="s">
        <v>26</v>
      </c>
      <c r="C167" s="1" t="s">
        <v>32</v>
      </c>
      <c r="D167" s="1" t="s">
        <v>2</v>
      </c>
      <c r="E167" s="10">
        <v>0.66736111111111107</v>
      </c>
      <c r="F167" s="1" t="s">
        <v>1</v>
      </c>
      <c r="G167" s="2">
        <v>8</v>
      </c>
      <c r="H167" s="1"/>
      <c r="I167" s="9" t="s">
        <v>27</v>
      </c>
      <c r="J167" s="1"/>
    </row>
    <row r="168" spans="2:10" x14ac:dyDescent="0.15">
      <c r="B168" s="3" t="s">
        <v>26</v>
      </c>
      <c r="C168" s="1" t="s">
        <v>32</v>
      </c>
      <c r="D168" s="1" t="s">
        <v>0</v>
      </c>
      <c r="E168" s="10">
        <v>0.67013888888888884</v>
      </c>
      <c r="F168" s="1" t="s">
        <v>1</v>
      </c>
      <c r="G168" s="2">
        <v>7</v>
      </c>
      <c r="H168" s="1"/>
      <c r="I168" s="9" t="s">
        <v>27</v>
      </c>
      <c r="J168" s="1"/>
    </row>
    <row r="169" spans="2:10" x14ac:dyDescent="0.15">
      <c r="B169" s="3" t="s">
        <v>26</v>
      </c>
      <c r="C169" s="1" t="s">
        <v>32</v>
      </c>
      <c r="D169" s="1" t="s">
        <v>0</v>
      </c>
      <c r="E169" s="10">
        <v>0.6743055555555556</v>
      </c>
      <c r="F169" s="1" t="s">
        <v>1</v>
      </c>
      <c r="G169" s="2">
        <v>8</v>
      </c>
      <c r="H169" s="1"/>
      <c r="I169" s="9" t="s">
        <v>27</v>
      </c>
      <c r="J169" s="1"/>
    </row>
    <row r="170" spans="2:10" x14ac:dyDescent="0.15">
      <c r="B170" s="3" t="s">
        <v>26</v>
      </c>
      <c r="C170" s="1" t="s">
        <v>32</v>
      </c>
      <c r="D170" s="1" t="s">
        <v>2</v>
      </c>
      <c r="E170" s="10">
        <v>0.67708333333333337</v>
      </c>
      <c r="F170" s="1" t="s">
        <v>1</v>
      </c>
      <c r="G170" s="2">
        <v>8</v>
      </c>
      <c r="H170" s="1"/>
      <c r="I170" s="9" t="s">
        <v>27</v>
      </c>
      <c r="J170" s="1"/>
    </row>
    <row r="171" spans="2:10" x14ac:dyDescent="0.15">
      <c r="B171" s="3" t="s">
        <v>26</v>
      </c>
      <c r="C171" s="1" t="s">
        <v>32</v>
      </c>
      <c r="D171" s="1" t="s">
        <v>0</v>
      </c>
      <c r="E171" s="10">
        <v>0.67986111111111114</v>
      </c>
      <c r="F171" s="1" t="s">
        <v>1</v>
      </c>
      <c r="G171" s="2">
        <v>8</v>
      </c>
      <c r="H171" s="1"/>
      <c r="I171" s="9" t="s">
        <v>27</v>
      </c>
      <c r="J171" s="1"/>
    </row>
    <row r="172" spans="2:10" x14ac:dyDescent="0.15">
      <c r="B172" s="3" t="s">
        <v>26</v>
      </c>
      <c r="C172" s="1" t="s">
        <v>32</v>
      </c>
      <c r="D172" s="1" t="s">
        <v>0</v>
      </c>
      <c r="E172" s="10">
        <v>0.68125000000000002</v>
      </c>
      <c r="F172" s="1" t="s">
        <v>1</v>
      </c>
      <c r="G172" s="2">
        <v>8</v>
      </c>
      <c r="H172" s="1"/>
      <c r="I172" s="9" t="s">
        <v>27</v>
      </c>
      <c r="J172" s="1"/>
    </row>
    <row r="173" spans="2:10" x14ac:dyDescent="0.15">
      <c r="B173" s="3" t="s">
        <v>26</v>
      </c>
      <c r="C173" s="1" t="s">
        <v>32</v>
      </c>
      <c r="D173" s="1" t="s">
        <v>2</v>
      </c>
      <c r="E173" s="10">
        <v>0.68333333333333324</v>
      </c>
      <c r="F173" s="1" t="s">
        <v>1</v>
      </c>
      <c r="G173" s="2">
        <v>8</v>
      </c>
      <c r="H173" s="1"/>
      <c r="I173" s="9" t="s">
        <v>27</v>
      </c>
      <c r="J173" s="1"/>
    </row>
    <row r="174" spans="2:10" x14ac:dyDescent="0.15">
      <c r="B174" s="3" t="s">
        <v>26</v>
      </c>
      <c r="C174" s="1" t="s">
        <v>32</v>
      </c>
      <c r="D174" s="1" t="s">
        <v>0</v>
      </c>
      <c r="E174" s="10">
        <v>0.6875</v>
      </c>
      <c r="F174" s="1" t="s">
        <v>1</v>
      </c>
      <c r="G174" s="2">
        <v>8</v>
      </c>
      <c r="H174" s="1"/>
      <c r="I174" s="9" t="s">
        <v>27</v>
      </c>
      <c r="J174" s="1"/>
    </row>
    <row r="175" spans="2:10" x14ac:dyDescent="0.15">
      <c r="B175" s="3" t="s">
        <v>26</v>
      </c>
      <c r="C175" s="1" t="s">
        <v>32</v>
      </c>
      <c r="D175" s="1" t="s">
        <v>0</v>
      </c>
      <c r="E175" s="10">
        <v>0.68958333333333333</v>
      </c>
      <c r="F175" s="1" t="s">
        <v>1</v>
      </c>
      <c r="G175" s="2">
        <v>8</v>
      </c>
      <c r="H175" s="1"/>
      <c r="I175" s="9" t="s">
        <v>27</v>
      </c>
      <c r="J175" s="1"/>
    </row>
    <row r="176" spans="2:10" x14ac:dyDescent="0.15">
      <c r="B176" s="3" t="s">
        <v>26</v>
      </c>
      <c r="C176" s="1" t="s">
        <v>32</v>
      </c>
      <c r="D176" s="1" t="s">
        <v>0</v>
      </c>
      <c r="E176" s="10">
        <v>0.69374999999999998</v>
      </c>
      <c r="F176" s="1" t="s">
        <v>1</v>
      </c>
      <c r="G176" s="2">
        <v>8</v>
      </c>
      <c r="H176" s="1"/>
      <c r="I176" s="9" t="s">
        <v>27</v>
      </c>
      <c r="J176" s="1"/>
    </row>
    <row r="177" spans="2:10" x14ac:dyDescent="0.15">
      <c r="B177" s="3" t="s">
        <v>26</v>
      </c>
      <c r="C177" s="1" t="s">
        <v>32</v>
      </c>
      <c r="D177" s="1" t="s">
        <v>0</v>
      </c>
      <c r="E177" s="10">
        <v>0.6972222222222223</v>
      </c>
      <c r="F177" s="1" t="s">
        <v>1</v>
      </c>
      <c r="G177" s="2">
        <v>8</v>
      </c>
      <c r="H177" s="1"/>
      <c r="I177" s="9" t="s">
        <v>27</v>
      </c>
      <c r="J177" s="1"/>
    </row>
    <row r="178" spans="2:10" x14ac:dyDescent="0.15">
      <c r="B178" s="3" t="s">
        <v>26</v>
      </c>
      <c r="C178" s="1" t="s">
        <v>32</v>
      </c>
      <c r="D178" s="1" t="s">
        <v>0</v>
      </c>
      <c r="E178" s="10">
        <v>0.69930555555555562</v>
      </c>
      <c r="F178" s="1" t="s">
        <v>1</v>
      </c>
      <c r="G178" s="2">
        <v>8</v>
      </c>
      <c r="H178" s="1"/>
      <c r="I178" s="9" t="s">
        <v>27</v>
      </c>
      <c r="J178" s="1"/>
    </row>
    <row r="179" spans="2:10" x14ac:dyDescent="0.15">
      <c r="B179" s="3" t="s">
        <v>26</v>
      </c>
      <c r="C179" s="1" t="s">
        <v>32</v>
      </c>
      <c r="D179" s="1" t="s">
        <v>0</v>
      </c>
      <c r="E179" s="10">
        <v>0.7006944444444444</v>
      </c>
      <c r="F179" s="1" t="s">
        <v>1</v>
      </c>
      <c r="G179" s="2">
        <v>8</v>
      </c>
      <c r="H179" s="1"/>
      <c r="I179" s="9" t="s">
        <v>27</v>
      </c>
      <c r="J179" s="1"/>
    </row>
    <row r="180" spans="2:10" x14ac:dyDescent="0.15">
      <c r="B180" s="3" t="s">
        <v>26</v>
      </c>
      <c r="C180" s="1" t="s">
        <v>32</v>
      </c>
      <c r="D180" s="1" t="s">
        <v>2</v>
      </c>
      <c r="E180" s="10">
        <v>0.70277777777777783</v>
      </c>
      <c r="F180" s="1" t="s">
        <v>1</v>
      </c>
      <c r="G180" s="2">
        <v>8</v>
      </c>
      <c r="H180" s="1"/>
      <c r="I180" s="9" t="s">
        <v>27</v>
      </c>
      <c r="J180" s="1"/>
    </row>
    <row r="181" spans="2:10" x14ac:dyDescent="0.15">
      <c r="B181" s="3" t="s">
        <v>26</v>
      </c>
      <c r="C181" s="1" t="s">
        <v>32</v>
      </c>
      <c r="D181" s="1" t="s">
        <v>0</v>
      </c>
      <c r="E181" s="10">
        <v>0.70416666666666661</v>
      </c>
      <c r="F181" s="1" t="s">
        <v>1</v>
      </c>
      <c r="G181" s="2">
        <v>8</v>
      </c>
      <c r="H181" s="1"/>
      <c r="I181" s="9" t="s">
        <v>27</v>
      </c>
      <c r="J181" s="1"/>
    </row>
    <row r="182" spans="2:10" x14ac:dyDescent="0.15">
      <c r="B182" s="3" t="s">
        <v>26</v>
      </c>
      <c r="C182" s="1" t="s">
        <v>32</v>
      </c>
      <c r="D182" s="1" t="s">
        <v>0</v>
      </c>
      <c r="E182" s="10">
        <v>0.70624999999999993</v>
      </c>
      <c r="F182" s="1" t="s">
        <v>1</v>
      </c>
      <c r="G182" s="2">
        <v>8</v>
      </c>
      <c r="H182" s="1"/>
      <c r="I182" s="9" t="s">
        <v>27</v>
      </c>
      <c r="J182" s="1"/>
    </row>
    <row r="183" spans="2:10" x14ac:dyDescent="0.15">
      <c r="B183" s="3" t="s">
        <v>26</v>
      </c>
      <c r="C183" s="1" t="s">
        <v>32</v>
      </c>
      <c r="D183" s="1" t="s">
        <v>0</v>
      </c>
      <c r="E183" s="10">
        <v>0.70833333333333337</v>
      </c>
      <c r="F183" s="1" t="s">
        <v>1</v>
      </c>
      <c r="G183" s="2">
        <v>8</v>
      </c>
      <c r="H183" s="1"/>
      <c r="I183" s="9" t="s">
        <v>27</v>
      </c>
      <c r="J183" s="1"/>
    </row>
    <row r="184" spans="2:10" x14ac:dyDescent="0.15">
      <c r="B184" s="3" t="s">
        <v>26</v>
      </c>
      <c r="C184" s="1" t="s">
        <v>32</v>
      </c>
      <c r="D184" s="1" t="s">
        <v>0</v>
      </c>
      <c r="E184" s="10">
        <v>0.71180555555555547</v>
      </c>
      <c r="F184" s="1" t="s">
        <v>1</v>
      </c>
      <c r="G184" s="2">
        <v>8</v>
      </c>
      <c r="H184" s="1"/>
      <c r="I184" s="9" t="s">
        <v>27</v>
      </c>
      <c r="J184" s="1"/>
    </row>
    <row r="185" spans="2:10" x14ac:dyDescent="0.15">
      <c r="B185" s="3" t="s">
        <v>26</v>
      </c>
      <c r="C185" s="1" t="s">
        <v>32</v>
      </c>
      <c r="D185" s="1" t="s">
        <v>0</v>
      </c>
      <c r="E185" s="10">
        <v>0.71458333333333324</v>
      </c>
      <c r="F185" s="1" t="s">
        <v>1</v>
      </c>
      <c r="G185" s="2">
        <v>8</v>
      </c>
      <c r="H185" s="1"/>
      <c r="I185" s="9" t="s">
        <v>27</v>
      </c>
      <c r="J185" s="1"/>
    </row>
    <row r="186" spans="2:10" x14ac:dyDescent="0.15">
      <c r="B186" s="3" t="s">
        <v>26</v>
      </c>
      <c r="C186" s="1" t="s">
        <v>32</v>
      </c>
      <c r="D186" s="1" t="s">
        <v>0</v>
      </c>
      <c r="E186" s="10">
        <v>0.71597222222222223</v>
      </c>
      <c r="F186" s="1" t="s">
        <v>1</v>
      </c>
      <c r="G186" s="2">
        <v>8</v>
      </c>
      <c r="H186" s="1"/>
      <c r="I186" s="9" t="s">
        <v>27</v>
      </c>
      <c r="J186" s="1"/>
    </row>
    <row r="187" spans="2:10" x14ac:dyDescent="0.15">
      <c r="B187" s="3" t="s">
        <v>26</v>
      </c>
      <c r="C187" s="1" t="s">
        <v>32</v>
      </c>
      <c r="D187" s="1" t="s">
        <v>0</v>
      </c>
      <c r="E187" s="10">
        <v>0.71736111111111101</v>
      </c>
      <c r="F187" s="1" t="s">
        <v>1</v>
      </c>
      <c r="G187" s="2">
        <v>8</v>
      </c>
      <c r="H187" s="1"/>
      <c r="I187" s="9" t="s">
        <v>27</v>
      </c>
      <c r="J187" s="1"/>
    </row>
    <row r="188" spans="2:10" x14ac:dyDescent="0.15">
      <c r="B188" s="3" t="s">
        <v>26</v>
      </c>
      <c r="C188" s="1" t="s">
        <v>32</v>
      </c>
      <c r="D188" s="1" t="s">
        <v>0</v>
      </c>
      <c r="E188" s="10">
        <v>0.71875</v>
      </c>
      <c r="F188" s="1" t="s">
        <v>1</v>
      </c>
      <c r="G188" s="2">
        <v>8</v>
      </c>
      <c r="H188" s="1"/>
      <c r="I188" s="9" t="s">
        <v>27</v>
      </c>
      <c r="J188" s="1"/>
    </row>
    <row r="189" spans="2:10" x14ac:dyDescent="0.15">
      <c r="B189" s="3" t="s">
        <v>26</v>
      </c>
      <c r="C189" s="1" t="s">
        <v>32</v>
      </c>
      <c r="D189" s="1" t="s">
        <v>0</v>
      </c>
      <c r="E189" s="10">
        <v>0.72083333333333333</v>
      </c>
      <c r="F189" s="1" t="s">
        <v>1</v>
      </c>
      <c r="G189" s="2">
        <v>8</v>
      </c>
      <c r="H189" s="1"/>
      <c r="I189" s="9" t="s">
        <v>27</v>
      </c>
      <c r="J189" s="1"/>
    </row>
    <row r="190" spans="2:10" x14ac:dyDescent="0.15">
      <c r="B190" s="3" t="s">
        <v>26</v>
      </c>
      <c r="C190" s="1" t="s">
        <v>32</v>
      </c>
      <c r="D190" s="1" t="s">
        <v>2</v>
      </c>
      <c r="E190" s="10">
        <v>0.72291666666666676</v>
      </c>
      <c r="F190" s="1" t="s">
        <v>1</v>
      </c>
      <c r="G190" s="2">
        <v>8</v>
      </c>
      <c r="H190" s="1"/>
      <c r="I190" s="9" t="s">
        <v>27</v>
      </c>
      <c r="J190" s="1"/>
    </row>
    <row r="191" spans="2:10" x14ac:dyDescent="0.15">
      <c r="B191" s="3" t="s">
        <v>26</v>
      </c>
      <c r="C191" s="1" t="s">
        <v>32</v>
      </c>
      <c r="D191" s="1" t="s">
        <v>0</v>
      </c>
      <c r="E191" s="10">
        <v>0.72499999999999998</v>
      </c>
      <c r="F191" s="1" t="s">
        <v>1</v>
      </c>
      <c r="G191" s="2">
        <v>8</v>
      </c>
      <c r="H191" s="1"/>
      <c r="I191" s="9" t="s">
        <v>27</v>
      </c>
      <c r="J191" s="1"/>
    </row>
    <row r="192" spans="2:10" x14ac:dyDescent="0.15">
      <c r="B192" s="3" t="s">
        <v>26</v>
      </c>
      <c r="C192" s="1" t="s">
        <v>32</v>
      </c>
      <c r="D192" s="1" t="s">
        <v>0</v>
      </c>
      <c r="E192" s="10">
        <v>0.72777777777777775</v>
      </c>
      <c r="F192" s="1" t="s">
        <v>1</v>
      </c>
      <c r="G192" s="2">
        <v>8</v>
      </c>
      <c r="H192" s="1"/>
      <c r="I192" s="9" t="s">
        <v>27</v>
      </c>
      <c r="J192" s="1"/>
    </row>
    <row r="193" spans="2:10" x14ac:dyDescent="0.15">
      <c r="B193" s="3" t="s">
        <v>26</v>
      </c>
      <c r="C193" s="1" t="s">
        <v>32</v>
      </c>
      <c r="D193" s="1" t="s">
        <v>0</v>
      </c>
      <c r="E193" s="10">
        <v>0.72916666666666663</v>
      </c>
      <c r="F193" s="1" t="s">
        <v>1</v>
      </c>
      <c r="G193" s="2">
        <v>8</v>
      </c>
      <c r="H193" s="1"/>
      <c r="I193" s="9" t="s">
        <v>27</v>
      </c>
      <c r="J193" s="1"/>
    </row>
    <row r="194" spans="2:10" x14ac:dyDescent="0.15">
      <c r="B194" s="3" t="s">
        <v>26</v>
      </c>
      <c r="C194" s="1" t="s">
        <v>32</v>
      </c>
      <c r="D194" s="1" t="s">
        <v>0</v>
      </c>
      <c r="E194" s="10">
        <v>0.73125000000000007</v>
      </c>
      <c r="F194" s="1" t="s">
        <v>1</v>
      </c>
      <c r="G194" s="2">
        <v>8</v>
      </c>
      <c r="H194" s="1"/>
      <c r="I194" s="9" t="s">
        <v>27</v>
      </c>
      <c r="J194" s="1"/>
    </row>
    <row r="195" spans="2:10" x14ac:dyDescent="0.15">
      <c r="B195" s="3" t="s">
        <v>26</v>
      </c>
      <c r="C195" s="1" t="s">
        <v>32</v>
      </c>
      <c r="D195" s="1" t="s">
        <v>0</v>
      </c>
      <c r="E195" s="10">
        <v>0.73333333333333339</v>
      </c>
      <c r="F195" s="1" t="s">
        <v>1</v>
      </c>
      <c r="G195" s="2">
        <v>8</v>
      </c>
      <c r="H195" s="1"/>
      <c r="I195" s="9" t="s">
        <v>27</v>
      </c>
      <c r="J195" s="1"/>
    </row>
    <row r="196" spans="2:10" x14ac:dyDescent="0.15">
      <c r="B196" s="3" t="s">
        <v>26</v>
      </c>
      <c r="C196" s="1" t="s">
        <v>32</v>
      </c>
      <c r="D196" s="1" t="s">
        <v>0</v>
      </c>
      <c r="E196" s="10">
        <v>0.73541666666666661</v>
      </c>
      <c r="F196" s="1" t="s">
        <v>1</v>
      </c>
      <c r="G196" s="2">
        <v>8</v>
      </c>
      <c r="H196" s="1"/>
      <c r="I196" s="9" t="s">
        <v>27</v>
      </c>
      <c r="J196" s="1"/>
    </row>
    <row r="197" spans="2:10" x14ac:dyDescent="0.15">
      <c r="B197" s="3" t="s">
        <v>26</v>
      </c>
      <c r="C197" s="1" t="s">
        <v>32</v>
      </c>
      <c r="D197" s="1" t="s">
        <v>0</v>
      </c>
      <c r="E197" s="10">
        <v>0.7368055555555556</v>
      </c>
      <c r="F197" s="1" t="s">
        <v>1</v>
      </c>
      <c r="G197" s="2">
        <v>8</v>
      </c>
      <c r="H197" s="1"/>
      <c r="I197" s="9" t="s">
        <v>27</v>
      </c>
      <c r="J197" s="1"/>
    </row>
    <row r="198" spans="2:10" x14ac:dyDescent="0.15">
      <c r="B198" s="3" t="s">
        <v>26</v>
      </c>
      <c r="C198" s="1" t="s">
        <v>32</v>
      </c>
      <c r="D198" s="1" t="s">
        <v>2</v>
      </c>
      <c r="E198" s="10">
        <v>0.7402777777777777</v>
      </c>
      <c r="F198" s="1" t="s">
        <v>1</v>
      </c>
      <c r="G198" s="2">
        <v>8</v>
      </c>
      <c r="H198" s="1"/>
      <c r="I198" s="9" t="s">
        <v>27</v>
      </c>
      <c r="J198" s="1"/>
    </row>
    <row r="199" spans="2:10" x14ac:dyDescent="0.15">
      <c r="B199" s="3" t="s">
        <v>26</v>
      </c>
      <c r="C199" s="1" t="s">
        <v>32</v>
      </c>
      <c r="D199" s="1" t="s">
        <v>0</v>
      </c>
      <c r="E199" s="10">
        <v>0.7416666666666667</v>
      </c>
      <c r="F199" s="1" t="s">
        <v>1</v>
      </c>
      <c r="G199" s="2">
        <v>8</v>
      </c>
      <c r="H199" s="1"/>
      <c r="I199" s="9" t="s">
        <v>27</v>
      </c>
      <c r="J199" s="1"/>
    </row>
    <row r="200" spans="2:10" x14ac:dyDescent="0.15">
      <c r="B200" s="3" t="s">
        <v>26</v>
      </c>
      <c r="C200" s="1" t="s">
        <v>32</v>
      </c>
      <c r="D200" s="1" t="s">
        <v>0</v>
      </c>
      <c r="E200" s="10">
        <v>0.74375000000000002</v>
      </c>
      <c r="F200" s="1" t="s">
        <v>1</v>
      </c>
      <c r="G200" s="2">
        <v>8</v>
      </c>
      <c r="H200" s="1"/>
      <c r="I200" s="9" t="s">
        <v>27</v>
      </c>
      <c r="J200" s="1"/>
    </row>
    <row r="201" spans="2:10" x14ac:dyDescent="0.15">
      <c r="B201" s="3" t="s">
        <v>26</v>
      </c>
      <c r="C201" s="1" t="s">
        <v>32</v>
      </c>
      <c r="D201" s="1" t="s">
        <v>0</v>
      </c>
      <c r="E201" s="10">
        <v>0.74652777777777779</v>
      </c>
      <c r="F201" s="1" t="s">
        <v>1</v>
      </c>
      <c r="G201" s="2">
        <v>8</v>
      </c>
      <c r="H201" s="1"/>
      <c r="I201" s="9" t="s">
        <v>27</v>
      </c>
      <c r="J201" s="1"/>
    </row>
    <row r="202" spans="2:10" x14ac:dyDescent="0.15">
      <c r="B202" s="3" t="s">
        <v>26</v>
      </c>
      <c r="C202" s="1" t="s">
        <v>32</v>
      </c>
      <c r="D202" s="1" t="s">
        <v>0</v>
      </c>
      <c r="E202" s="10">
        <v>0.74791666666666667</v>
      </c>
      <c r="F202" s="1" t="s">
        <v>1</v>
      </c>
      <c r="G202" s="2">
        <v>8</v>
      </c>
      <c r="H202" s="1"/>
      <c r="I202" s="9" t="s">
        <v>27</v>
      </c>
      <c r="J202" s="1"/>
    </row>
    <row r="203" spans="2:10" x14ac:dyDescent="0.15">
      <c r="B203" s="3" t="s">
        <v>26</v>
      </c>
      <c r="C203" s="1" t="s">
        <v>32</v>
      </c>
      <c r="D203" s="1" t="s">
        <v>0</v>
      </c>
      <c r="E203" s="10">
        <v>0.75</v>
      </c>
      <c r="F203" s="1" t="s">
        <v>1</v>
      </c>
      <c r="G203" s="2">
        <v>8</v>
      </c>
      <c r="H203" s="1"/>
      <c r="I203" s="9" t="s">
        <v>27</v>
      </c>
      <c r="J203" s="1"/>
    </row>
    <row r="204" spans="2:10" x14ac:dyDescent="0.15">
      <c r="B204" s="3" t="s">
        <v>26</v>
      </c>
      <c r="C204" s="1" t="s">
        <v>32</v>
      </c>
      <c r="D204" s="1" t="s">
        <v>0</v>
      </c>
      <c r="E204" s="10">
        <v>0.75208333333333333</v>
      </c>
      <c r="F204" s="1" t="s">
        <v>1</v>
      </c>
      <c r="G204" s="2">
        <v>8</v>
      </c>
      <c r="H204" s="1"/>
      <c r="I204" s="9" t="s">
        <v>27</v>
      </c>
      <c r="J204" s="1"/>
    </row>
    <row r="205" spans="2:10" x14ac:dyDescent="0.15">
      <c r="B205" s="3" t="s">
        <v>26</v>
      </c>
      <c r="C205" s="1" t="s">
        <v>32</v>
      </c>
      <c r="D205" s="1" t="s">
        <v>0</v>
      </c>
      <c r="E205" s="10">
        <v>0.75416666666666676</v>
      </c>
      <c r="F205" s="1" t="s">
        <v>1</v>
      </c>
      <c r="G205" s="2">
        <v>8</v>
      </c>
      <c r="H205" s="1"/>
      <c r="I205" s="9" t="s">
        <v>27</v>
      </c>
      <c r="J205" s="1"/>
    </row>
    <row r="206" spans="2:10" x14ac:dyDescent="0.15">
      <c r="B206" s="3" t="s">
        <v>26</v>
      </c>
      <c r="C206" s="1" t="s">
        <v>32</v>
      </c>
      <c r="D206" s="1" t="s">
        <v>0</v>
      </c>
      <c r="E206" s="10">
        <v>0.75694444444444453</v>
      </c>
      <c r="F206" s="1" t="s">
        <v>1</v>
      </c>
      <c r="G206" s="2">
        <v>8</v>
      </c>
      <c r="H206" s="1"/>
      <c r="I206" s="9" t="s">
        <v>27</v>
      </c>
      <c r="J206" s="1"/>
    </row>
    <row r="207" spans="2:10" x14ac:dyDescent="0.15">
      <c r="B207" s="3" t="s">
        <v>26</v>
      </c>
      <c r="C207" s="1" t="s">
        <v>32</v>
      </c>
      <c r="D207" s="1" t="s">
        <v>0</v>
      </c>
      <c r="E207" s="10">
        <v>0.7583333333333333</v>
      </c>
      <c r="F207" s="1" t="s">
        <v>1</v>
      </c>
      <c r="G207" s="2">
        <v>8</v>
      </c>
      <c r="H207" s="1"/>
      <c r="I207" s="9" t="s">
        <v>27</v>
      </c>
      <c r="J207" s="1"/>
    </row>
    <row r="208" spans="2:10" x14ac:dyDescent="0.15">
      <c r="B208" s="3" t="s">
        <v>26</v>
      </c>
      <c r="C208" s="1" t="s">
        <v>32</v>
      </c>
      <c r="D208" s="1" t="s">
        <v>0</v>
      </c>
      <c r="E208" s="10">
        <v>0.76111111111111107</v>
      </c>
      <c r="F208" s="1" t="s">
        <v>1</v>
      </c>
      <c r="G208" s="2">
        <v>8</v>
      </c>
      <c r="H208" s="1"/>
      <c r="I208" s="9" t="s">
        <v>27</v>
      </c>
      <c r="J208" s="1"/>
    </row>
    <row r="209" spans="2:10" x14ac:dyDescent="0.15">
      <c r="B209" s="3" t="s">
        <v>26</v>
      </c>
      <c r="C209" s="1" t="s">
        <v>32</v>
      </c>
      <c r="D209" s="1" t="s">
        <v>2</v>
      </c>
      <c r="E209" s="10">
        <v>0.7631944444444444</v>
      </c>
      <c r="F209" s="1" t="s">
        <v>1</v>
      </c>
      <c r="G209" s="2">
        <v>8</v>
      </c>
      <c r="H209" s="1"/>
      <c r="I209" s="9" t="s">
        <v>27</v>
      </c>
      <c r="J209" s="1"/>
    </row>
    <row r="210" spans="2:10" x14ac:dyDescent="0.15">
      <c r="B210" s="3" t="s">
        <v>26</v>
      </c>
      <c r="C210" s="1" t="s">
        <v>32</v>
      </c>
      <c r="D210" s="1" t="s">
        <v>0</v>
      </c>
      <c r="E210" s="10">
        <v>0.76527777777777783</v>
      </c>
      <c r="F210" s="1" t="s">
        <v>1</v>
      </c>
      <c r="G210" s="2">
        <v>8</v>
      </c>
      <c r="H210" s="1"/>
      <c r="I210" s="9" t="s">
        <v>27</v>
      </c>
      <c r="J210" s="1"/>
    </row>
    <row r="211" spans="2:10" x14ac:dyDescent="0.15">
      <c r="B211" s="3" t="s">
        <v>26</v>
      </c>
      <c r="C211" s="1" t="s">
        <v>32</v>
      </c>
      <c r="D211" s="1" t="s">
        <v>0</v>
      </c>
      <c r="E211" s="10">
        <v>0.7680555555555556</v>
      </c>
      <c r="F211" s="1" t="s">
        <v>1</v>
      </c>
      <c r="G211" s="2">
        <v>8</v>
      </c>
      <c r="H211" s="1"/>
      <c r="I211" s="9" t="s">
        <v>27</v>
      </c>
      <c r="J211" s="1"/>
    </row>
    <row r="212" spans="2:10" x14ac:dyDescent="0.15">
      <c r="B212" s="3" t="s">
        <v>26</v>
      </c>
      <c r="C212" s="1" t="s">
        <v>32</v>
      </c>
      <c r="D212" s="1" t="s">
        <v>0</v>
      </c>
      <c r="E212" s="10">
        <v>0.77083333333333337</v>
      </c>
      <c r="F212" s="1" t="s">
        <v>1</v>
      </c>
      <c r="G212" s="2">
        <v>8</v>
      </c>
      <c r="H212" s="1"/>
      <c r="I212" s="9" t="s">
        <v>27</v>
      </c>
      <c r="J212" s="1"/>
    </row>
    <row r="213" spans="2:10" x14ac:dyDescent="0.15">
      <c r="B213" s="3" t="s">
        <v>26</v>
      </c>
      <c r="C213" s="1" t="s">
        <v>32</v>
      </c>
      <c r="D213" s="1" t="s">
        <v>0</v>
      </c>
      <c r="E213" s="10">
        <v>0.77361111111111114</v>
      </c>
      <c r="F213" s="1" t="s">
        <v>1</v>
      </c>
      <c r="G213" s="2">
        <v>8</v>
      </c>
      <c r="H213" s="1"/>
      <c r="I213" s="9" t="s">
        <v>27</v>
      </c>
      <c r="J213" s="1"/>
    </row>
    <row r="214" spans="2:10" x14ac:dyDescent="0.15">
      <c r="B214" s="3" t="s">
        <v>26</v>
      </c>
      <c r="C214" s="1" t="s">
        <v>32</v>
      </c>
      <c r="D214" s="1" t="s">
        <v>0</v>
      </c>
      <c r="E214" s="10">
        <v>0.77638888888888891</v>
      </c>
      <c r="F214" s="1" t="s">
        <v>1</v>
      </c>
      <c r="G214" s="2">
        <v>8</v>
      </c>
      <c r="H214" s="1"/>
      <c r="I214" s="9" t="s">
        <v>27</v>
      </c>
      <c r="J214" s="1"/>
    </row>
    <row r="215" spans="2:10" x14ac:dyDescent="0.15">
      <c r="B215" s="3" t="s">
        <v>26</v>
      </c>
      <c r="C215" s="1" t="s">
        <v>32</v>
      </c>
      <c r="D215" s="1" t="s">
        <v>0</v>
      </c>
      <c r="E215" s="10">
        <v>0.77916666666666667</v>
      </c>
      <c r="F215" s="1" t="s">
        <v>1</v>
      </c>
      <c r="G215" s="2">
        <v>8</v>
      </c>
      <c r="H215" s="1"/>
      <c r="I215" s="9" t="s">
        <v>27</v>
      </c>
      <c r="J215" s="1"/>
    </row>
    <row r="216" spans="2:10" x14ac:dyDescent="0.15">
      <c r="B216" s="3" t="s">
        <v>26</v>
      </c>
      <c r="C216" s="1" t="s">
        <v>32</v>
      </c>
      <c r="D216" s="1" t="s">
        <v>0</v>
      </c>
      <c r="E216" s="10">
        <v>0.78194444444444444</v>
      </c>
      <c r="F216" s="1" t="s">
        <v>1</v>
      </c>
      <c r="G216" s="2">
        <v>8</v>
      </c>
      <c r="H216" s="1"/>
      <c r="I216" s="9" t="s">
        <v>27</v>
      </c>
      <c r="J216" s="1"/>
    </row>
    <row r="217" spans="2:10" x14ac:dyDescent="0.15">
      <c r="B217" s="3" t="s">
        <v>26</v>
      </c>
      <c r="C217" s="1" t="s">
        <v>32</v>
      </c>
      <c r="D217" s="1" t="s">
        <v>0</v>
      </c>
      <c r="E217" s="10">
        <v>0.78402777777777777</v>
      </c>
      <c r="F217" s="1" t="s">
        <v>1</v>
      </c>
      <c r="G217" s="2">
        <v>8</v>
      </c>
      <c r="H217" s="1"/>
      <c r="I217" s="9" t="s">
        <v>27</v>
      </c>
      <c r="J217" s="1"/>
    </row>
    <row r="218" spans="2:10" x14ac:dyDescent="0.15">
      <c r="B218" s="3" t="s">
        <v>26</v>
      </c>
      <c r="C218" s="1" t="s">
        <v>32</v>
      </c>
      <c r="D218" s="1" t="s">
        <v>2</v>
      </c>
      <c r="E218" s="10">
        <v>0.78541666666666676</v>
      </c>
      <c r="F218" s="1" t="s">
        <v>1</v>
      </c>
      <c r="G218" s="2">
        <v>8</v>
      </c>
      <c r="H218" s="1"/>
      <c r="I218" s="9" t="s">
        <v>27</v>
      </c>
      <c r="J218" s="1"/>
    </row>
    <row r="219" spans="2:10" x14ac:dyDescent="0.15">
      <c r="B219" s="3" t="s">
        <v>26</v>
      </c>
      <c r="C219" s="1" t="s">
        <v>32</v>
      </c>
      <c r="D219" s="1" t="s">
        <v>0</v>
      </c>
      <c r="E219" s="10">
        <v>0.78680555555555554</v>
      </c>
      <c r="F219" s="1" t="s">
        <v>1</v>
      </c>
      <c r="G219" s="2">
        <v>8</v>
      </c>
      <c r="H219" s="1"/>
      <c r="I219" s="9" t="s">
        <v>27</v>
      </c>
      <c r="J219" s="1"/>
    </row>
    <row r="220" spans="2:10" x14ac:dyDescent="0.15">
      <c r="B220" s="3" t="s">
        <v>26</v>
      </c>
      <c r="C220" s="1" t="s">
        <v>32</v>
      </c>
      <c r="D220" s="1" t="s">
        <v>0</v>
      </c>
      <c r="E220" s="10">
        <v>0.7895833333333333</v>
      </c>
      <c r="F220" s="1" t="s">
        <v>1</v>
      </c>
      <c r="G220" s="2">
        <v>8</v>
      </c>
      <c r="H220" s="1"/>
      <c r="I220" s="9" t="s">
        <v>27</v>
      </c>
      <c r="J220" s="1"/>
    </row>
    <row r="221" spans="2:10" x14ac:dyDescent="0.15">
      <c r="B221" s="3" t="s">
        <v>26</v>
      </c>
      <c r="C221" s="1" t="s">
        <v>32</v>
      </c>
      <c r="D221" s="1" t="s">
        <v>0</v>
      </c>
      <c r="E221" s="10">
        <v>0.7909722222222223</v>
      </c>
      <c r="F221" s="1" t="s">
        <v>1</v>
      </c>
      <c r="G221" s="2">
        <v>8</v>
      </c>
      <c r="H221" s="1"/>
      <c r="I221" s="9" t="s">
        <v>27</v>
      </c>
      <c r="J221" s="1"/>
    </row>
    <row r="222" spans="2:10" x14ac:dyDescent="0.15">
      <c r="B222" s="3" t="s">
        <v>26</v>
      </c>
      <c r="C222" s="1" t="s">
        <v>32</v>
      </c>
      <c r="D222" s="1" t="s">
        <v>0</v>
      </c>
      <c r="E222" s="10">
        <v>0.7944444444444444</v>
      </c>
      <c r="F222" s="1" t="s">
        <v>1</v>
      </c>
      <c r="G222" s="2">
        <v>8</v>
      </c>
      <c r="H222" s="1"/>
      <c r="I222" s="9" t="s">
        <v>27</v>
      </c>
      <c r="J222" s="1"/>
    </row>
    <row r="223" spans="2:10" x14ac:dyDescent="0.15">
      <c r="B223" s="3" t="s">
        <v>26</v>
      </c>
      <c r="C223" s="1" t="s">
        <v>32</v>
      </c>
      <c r="D223" s="1" t="s">
        <v>0</v>
      </c>
      <c r="E223" s="10">
        <v>0.79722222222222217</v>
      </c>
      <c r="F223" s="1" t="s">
        <v>1</v>
      </c>
      <c r="G223" s="2">
        <v>8</v>
      </c>
      <c r="H223" s="1"/>
      <c r="I223" s="9" t="s">
        <v>27</v>
      </c>
      <c r="J223" s="1"/>
    </row>
    <row r="224" spans="2:10" x14ac:dyDescent="0.15">
      <c r="B224" s="3" t="s">
        <v>26</v>
      </c>
      <c r="C224" s="1" t="s">
        <v>32</v>
      </c>
      <c r="D224" s="1" t="s">
        <v>0</v>
      </c>
      <c r="E224" s="10">
        <v>0.79999999999999993</v>
      </c>
      <c r="F224" s="1" t="s">
        <v>1</v>
      </c>
      <c r="G224" s="2">
        <v>8</v>
      </c>
      <c r="H224" s="1"/>
      <c r="I224" s="9" t="s">
        <v>27</v>
      </c>
      <c r="J224" s="1"/>
    </row>
    <row r="225" spans="2:10" x14ac:dyDescent="0.15">
      <c r="B225" s="3" t="s">
        <v>26</v>
      </c>
      <c r="C225" s="1" t="s">
        <v>32</v>
      </c>
      <c r="D225" s="1" t="s">
        <v>5</v>
      </c>
      <c r="E225" s="10">
        <v>0.80208333333333337</v>
      </c>
      <c r="F225" s="1" t="s">
        <v>1</v>
      </c>
      <c r="G225" s="2">
        <v>8</v>
      </c>
      <c r="H225" s="1"/>
      <c r="I225" s="9" t="s">
        <v>27</v>
      </c>
      <c r="J225" s="1"/>
    </row>
    <row r="226" spans="2:10" x14ac:dyDescent="0.15">
      <c r="B226" s="3" t="s">
        <v>26</v>
      </c>
      <c r="C226" s="1" t="s">
        <v>32</v>
      </c>
      <c r="D226" s="1" t="s">
        <v>0</v>
      </c>
      <c r="E226" s="10">
        <v>0.8041666666666667</v>
      </c>
      <c r="F226" s="1" t="s">
        <v>1</v>
      </c>
      <c r="G226" s="2">
        <v>8</v>
      </c>
      <c r="H226" s="1"/>
      <c r="I226" s="9" t="s">
        <v>27</v>
      </c>
      <c r="J226" s="1"/>
    </row>
    <row r="227" spans="2:10" x14ac:dyDescent="0.15">
      <c r="B227" s="3" t="s">
        <v>26</v>
      </c>
      <c r="C227" s="1" t="s">
        <v>32</v>
      </c>
      <c r="D227" s="1" t="s">
        <v>0</v>
      </c>
      <c r="E227" s="10">
        <v>0.80555555555555547</v>
      </c>
      <c r="F227" s="1" t="s">
        <v>1</v>
      </c>
      <c r="G227" s="2">
        <v>8</v>
      </c>
      <c r="H227" s="1"/>
      <c r="I227" s="9" t="s">
        <v>27</v>
      </c>
      <c r="J227" s="1"/>
    </row>
    <row r="228" spans="2:10" x14ac:dyDescent="0.15">
      <c r="B228" s="3" t="s">
        <v>26</v>
      </c>
      <c r="C228" s="1" t="s">
        <v>32</v>
      </c>
      <c r="D228" s="1" t="s">
        <v>0</v>
      </c>
      <c r="E228" s="10">
        <v>0.80833333333333324</v>
      </c>
      <c r="F228" s="1" t="s">
        <v>1</v>
      </c>
      <c r="G228" s="2">
        <v>8</v>
      </c>
      <c r="H228" s="1"/>
      <c r="I228" s="9" t="s">
        <v>27</v>
      </c>
      <c r="J228" s="1"/>
    </row>
    <row r="229" spans="2:10" x14ac:dyDescent="0.15">
      <c r="B229" s="3" t="s">
        <v>26</v>
      </c>
      <c r="C229" s="1" t="s">
        <v>32</v>
      </c>
      <c r="D229" s="1" t="s">
        <v>0</v>
      </c>
      <c r="E229" s="10">
        <v>0.81041666666666667</v>
      </c>
      <c r="F229" s="1" t="s">
        <v>1</v>
      </c>
      <c r="G229" s="2">
        <v>8</v>
      </c>
      <c r="H229" s="1"/>
      <c r="I229" s="9" t="s">
        <v>27</v>
      </c>
      <c r="J229" s="1"/>
    </row>
    <row r="230" spans="2:10" x14ac:dyDescent="0.15">
      <c r="B230" s="3" t="s">
        <v>26</v>
      </c>
      <c r="C230" s="1" t="s">
        <v>32</v>
      </c>
      <c r="D230" s="1" t="s">
        <v>0</v>
      </c>
      <c r="E230" s="10">
        <v>0.81319444444444444</v>
      </c>
      <c r="F230" s="1" t="s">
        <v>1</v>
      </c>
      <c r="G230" s="2">
        <v>8</v>
      </c>
      <c r="H230" s="1"/>
      <c r="I230" s="9" t="s">
        <v>27</v>
      </c>
      <c r="J230" s="1"/>
    </row>
    <row r="231" spans="2:10" x14ac:dyDescent="0.15">
      <c r="B231" s="3" t="s">
        <v>26</v>
      </c>
      <c r="C231" s="1" t="s">
        <v>32</v>
      </c>
      <c r="D231" s="1" t="s">
        <v>0</v>
      </c>
      <c r="E231" s="10">
        <v>0.81597222222222221</v>
      </c>
      <c r="F231" s="1" t="s">
        <v>1</v>
      </c>
      <c r="G231" s="2">
        <v>8</v>
      </c>
      <c r="H231" s="1"/>
      <c r="I231" s="9" t="s">
        <v>27</v>
      </c>
      <c r="J231" s="1"/>
    </row>
    <row r="232" spans="2:10" x14ac:dyDescent="0.15">
      <c r="B232" s="3" t="s">
        <v>26</v>
      </c>
      <c r="C232" s="1" t="s">
        <v>32</v>
      </c>
      <c r="D232" s="1" t="s">
        <v>0</v>
      </c>
      <c r="E232" s="10">
        <v>0.81944444444444453</v>
      </c>
      <c r="F232" s="1" t="s">
        <v>1</v>
      </c>
      <c r="G232" s="2">
        <v>8</v>
      </c>
      <c r="H232" s="1"/>
      <c r="I232" s="9" t="s">
        <v>27</v>
      </c>
      <c r="J232" s="1"/>
    </row>
    <row r="233" spans="2:10" x14ac:dyDescent="0.15">
      <c r="B233" s="3" t="s">
        <v>26</v>
      </c>
      <c r="C233" s="1" t="s">
        <v>32</v>
      </c>
      <c r="D233" s="1" t="s">
        <v>0</v>
      </c>
      <c r="E233" s="10">
        <v>0.82291666666666663</v>
      </c>
      <c r="F233" s="1" t="s">
        <v>1</v>
      </c>
      <c r="G233" s="2">
        <v>8</v>
      </c>
      <c r="H233" s="1"/>
      <c r="I233" s="9" t="s">
        <v>27</v>
      </c>
      <c r="J233" s="1"/>
    </row>
    <row r="234" spans="2:10" x14ac:dyDescent="0.15">
      <c r="B234" s="3" t="s">
        <v>26</v>
      </c>
      <c r="C234" s="1" t="s">
        <v>32</v>
      </c>
      <c r="D234" s="1" t="s">
        <v>0</v>
      </c>
      <c r="E234" s="10">
        <v>0.82500000000000007</v>
      </c>
      <c r="F234" s="1" t="s">
        <v>1</v>
      </c>
      <c r="G234" s="2">
        <v>8</v>
      </c>
      <c r="H234" s="1"/>
      <c r="I234" s="9" t="s">
        <v>27</v>
      </c>
      <c r="J234" s="1"/>
    </row>
    <row r="235" spans="2:10" x14ac:dyDescent="0.15">
      <c r="B235" s="3" t="s">
        <v>26</v>
      </c>
      <c r="C235" s="1" t="s">
        <v>32</v>
      </c>
      <c r="D235" s="1" t="s">
        <v>2</v>
      </c>
      <c r="E235" s="10">
        <v>0.82708333333333339</v>
      </c>
      <c r="F235" s="1" t="s">
        <v>1</v>
      </c>
      <c r="G235" s="2">
        <v>8</v>
      </c>
      <c r="H235" s="1"/>
      <c r="I235" s="9" t="s">
        <v>27</v>
      </c>
      <c r="J235" s="1"/>
    </row>
    <row r="236" spans="2:10" x14ac:dyDescent="0.15">
      <c r="B236" s="3" t="s">
        <v>26</v>
      </c>
      <c r="C236" s="1" t="s">
        <v>32</v>
      </c>
      <c r="D236" s="1" t="s">
        <v>0</v>
      </c>
      <c r="E236" s="10">
        <v>0.82847222222222217</v>
      </c>
      <c r="F236" s="1" t="s">
        <v>1</v>
      </c>
      <c r="G236" s="2">
        <v>8</v>
      </c>
      <c r="H236" s="1"/>
      <c r="I236" s="9" t="s">
        <v>27</v>
      </c>
      <c r="J236" s="1"/>
    </row>
    <row r="237" spans="2:10" x14ac:dyDescent="0.15">
      <c r="B237" s="3" t="s">
        <v>26</v>
      </c>
      <c r="C237" s="1" t="s">
        <v>32</v>
      </c>
      <c r="D237" s="1" t="s">
        <v>0</v>
      </c>
      <c r="E237" s="10">
        <v>0.83124999999999993</v>
      </c>
      <c r="F237" s="1" t="s">
        <v>1</v>
      </c>
      <c r="G237" s="2">
        <v>8</v>
      </c>
      <c r="H237" s="1"/>
      <c r="I237" s="9" t="s">
        <v>27</v>
      </c>
      <c r="J237" s="1"/>
    </row>
    <row r="238" spans="2:10" x14ac:dyDescent="0.15">
      <c r="B238" s="3" t="s">
        <v>26</v>
      </c>
      <c r="C238" s="1" t="s">
        <v>32</v>
      </c>
      <c r="D238" s="1" t="s">
        <v>0</v>
      </c>
      <c r="E238" s="10">
        <v>0.83333333333333337</v>
      </c>
      <c r="F238" s="1" t="s">
        <v>1</v>
      </c>
      <c r="G238" s="2">
        <v>8</v>
      </c>
      <c r="H238" s="1"/>
      <c r="I238" s="9" t="s">
        <v>27</v>
      </c>
      <c r="J238" s="1"/>
    </row>
    <row r="239" spans="2:10" x14ac:dyDescent="0.15">
      <c r="B239" s="3" t="s">
        <v>26</v>
      </c>
      <c r="C239" s="1" t="s">
        <v>32</v>
      </c>
      <c r="D239" s="1" t="s">
        <v>0</v>
      </c>
      <c r="E239" s="10">
        <v>0.8354166666666667</v>
      </c>
      <c r="F239" s="1" t="s">
        <v>1</v>
      </c>
      <c r="G239" s="2">
        <v>8</v>
      </c>
      <c r="H239" s="1"/>
      <c r="I239" s="9" t="s">
        <v>27</v>
      </c>
      <c r="J239" s="1"/>
    </row>
    <row r="240" spans="2:10" x14ac:dyDescent="0.15">
      <c r="B240" s="3" t="s">
        <v>26</v>
      </c>
      <c r="C240" s="1" t="s">
        <v>32</v>
      </c>
      <c r="D240" s="1" t="s">
        <v>0</v>
      </c>
      <c r="E240" s="10">
        <v>0.83750000000000002</v>
      </c>
      <c r="F240" s="1" t="s">
        <v>1</v>
      </c>
      <c r="G240" s="2">
        <v>8</v>
      </c>
      <c r="H240" s="1"/>
      <c r="I240" s="9" t="s">
        <v>27</v>
      </c>
      <c r="J240" s="1"/>
    </row>
    <row r="241" spans="2:10" x14ac:dyDescent="0.15">
      <c r="B241" s="4" t="s">
        <v>28</v>
      </c>
      <c r="C241" s="1" t="s">
        <v>33</v>
      </c>
      <c r="D241" s="1" t="s">
        <v>4</v>
      </c>
      <c r="E241" s="10">
        <v>0.83958333333333324</v>
      </c>
      <c r="F241" s="1" t="s">
        <v>6</v>
      </c>
      <c r="G241" s="2">
        <v>7</v>
      </c>
      <c r="H241" s="1"/>
      <c r="I241" s="9" t="s">
        <v>30</v>
      </c>
      <c r="J241" s="1"/>
    </row>
    <row r="242" spans="2:10" x14ac:dyDescent="0.15">
      <c r="B242" s="3" t="s">
        <v>26</v>
      </c>
      <c r="C242" s="1" t="s">
        <v>32</v>
      </c>
      <c r="D242" s="1" t="s">
        <v>0</v>
      </c>
      <c r="E242" s="10">
        <v>0.84097222222222223</v>
      </c>
      <c r="F242" s="1" t="s">
        <v>1</v>
      </c>
      <c r="G242" s="2">
        <v>8</v>
      </c>
      <c r="H242" s="1"/>
      <c r="I242" s="9" t="s">
        <v>27</v>
      </c>
      <c r="J242" s="1"/>
    </row>
    <row r="243" spans="2:10" x14ac:dyDescent="0.15">
      <c r="B243" s="3" t="s">
        <v>26</v>
      </c>
      <c r="C243" s="1" t="s">
        <v>32</v>
      </c>
      <c r="D243" s="1" t="s">
        <v>0</v>
      </c>
      <c r="E243" s="10">
        <v>0.84375</v>
      </c>
      <c r="F243" s="1" t="s">
        <v>1</v>
      </c>
      <c r="G243" s="2">
        <v>8</v>
      </c>
      <c r="H243" s="1"/>
      <c r="I243" s="9" t="s">
        <v>27</v>
      </c>
      <c r="J243" s="1"/>
    </row>
    <row r="244" spans="2:10" x14ac:dyDescent="0.15">
      <c r="B244" s="3" t="s">
        <v>26</v>
      </c>
      <c r="C244" s="1" t="s">
        <v>32</v>
      </c>
      <c r="D244" s="1" t="s">
        <v>0</v>
      </c>
      <c r="E244" s="10">
        <v>0.84513888888888899</v>
      </c>
      <c r="F244" s="1" t="s">
        <v>1</v>
      </c>
      <c r="G244" s="2">
        <v>8</v>
      </c>
      <c r="H244" s="1"/>
      <c r="I244" s="9" t="s">
        <v>27</v>
      </c>
      <c r="J244" s="1"/>
    </row>
    <row r="245" spans="2:10" x14ac:dyDescent="0.15">
      <c r="B245" s="3" t="s">
        <v>26</v>
      </c>
      <c r="C245" s="1" t="s">
        <v>32</v>
      </c>
      <c r="D245" s="1" t="s">
        <v>2</v>
      </c>
      <c r="E245" s="10">
        <v>0.84652777777777777</v>
      </c>
      <c r="F245" s="1" t="s">
        <v>1</v>
      </c>
      <c r="G245" s="2">
        <v>8</v>
      </c>
      <c r="H245" s="1"/>
      <c r="I245" s="9" t="s">
        <v>27</v>
      </c>
      <c r="J245" s="1"/>
    </row>
    <row r="246" spans="2:10" x14ac:dyDescent="0.15">
      <c r="B246" s="3" t="s">
        <v>26</v>
      </c>
      <c r="C246" s="1" t="s">
        <v>32</v>
      </c>
      <c r="D246" s="1" t="s">
        <v>0</v>
      </c>
      <c r="E246" s="10">
        <v>0.85069444444444453</v>
      </c>
      <c r="F246" s="1" t="s">
        <v>1</v>
      </c>
      <c r="G246" s="2">
        <v>8</v>
      </c>
      <c r="H246" s="1"/>
      <c r="I246" s="9" t="s">
        <v>27</v>
      </c>
      <c r="J246" s="1"/>
    </row>
    <row r="247" spans="2:10" x14ac:dyDescent="0.15">
      <c r="B247" s="3" t="s">
        <v>26</v>
      </c>
      <c r="C247" s="1" t="s">
        <v>32</v>
      </c>
      <c r="D247" s="1" t="s">
        <v>0</v>
      </c>
      <c r="E247" s="10">
        <v>0.8534722222222223</v>
      </c>
      <c r="F247" s="1" t="s">
        <v>1</v>
      </c>
      <c r="G247" s="2">
        <v>8</v>
      </c>
      <c r="H247" s="1"/>
      <c r="I247" s="9" t="s">
        <v>27</v>
      </c>
      <c r="J247" s="1"/>
    </row>
    <row r="248" spans="2:10" x14ac:dyDescent="0.15">
      <c r="B248" s="3" t="s">
        <v>26</v>
      </c>
      <c r="C248" s="1" t="s">
        <v>32</v>
      </c>
      <c r="D248" s="1" t="s">
        <v>0</v>
      </c>
      <c r="E248" s="10">
        <v>0.85625000000000007</v>
      </c>
      <c r="F248" s="1" t="s">
        <v>1</v>
      </c>
      <c r="G248" s="2">
        <v>8</v>
      </c>
      <c r="H248" s="1"/>
      <c r="I248" s="9" t="s">
        <v>27</v>
      </c>
      <c r="J248" s="1"/>
    </row>
    <row r="249" spans="2:10" x14ac:dyDescent="0.15">
      <c r="B249" s="3" t="s">
        <v>26</v>
      </c>
      <c r="C249" s="1" t="s">
        <v>32</v>
      </c>
      <c r="D249" s="1" t="s">
        <v>0</v>
      </c>
      <c r="E249" s="10">
        <v>0.85763888888888884</v>
      </c>
      <c r="F249" s="1" t="s">
        <v>1</v>
      </c>
      <c r="G249" s="2">
        <v>8</v>
      </c>
      <c r="H249" s="1"/>
      <c r="I249" s="9" t="s">
        <v>27</v>
      </c>
      <c r="J249" s="1"/>
    </row>
    <row r="250" spans="2:10" x14ac:dyDescent="0.15">
      <c r="B250" s="3" t="s">
        <v>26</v>
      </c>
      <c r="C250" s="1" t="s">
        <v>32</v>
      </c>
      <c r="D250" s="1" t="s">
        <v>0</v>
      </c>
      <c r="E250" s="10">
        <v>0.86249999999999993</v>
      </c>
      <c r="F250" s="1" t="s">
        <v>1</v>
      </c>
      <c r="G250" s="2">
        <v>8</v>
      </c>
      <c r="H250" s="1"/>
      <c r="I250" s="9" t="s">
        <v>27</v>
      </c>
      <c r="J250" s="1"/>
    </row>
    <row r="251" spans="2:10" x14ac:dyDescent="0.15">
      <c r="B251" s="3" t="s">
        <v>26</v>
      </c>
      <c r="C251" s="1" t="s">
        <v>32</v>
      </c>
      <c r="D251" s="1" t="s">
        <v>0</v>
      </c>
      <c r="E251" s="10">
        <v>0.8652777777777777</v>
      </c>
      <c r="F251" s="1" t="s">
        <v>1</v>
      </c>
      <c r="G251" s="2">
        <v>8</v>
      </c>
      <c r="H251" s="1"/>
      <c r="I251" s="9" t="s">
        <v>27</v>
      </c>
      <c r="J251" s="1"/>
    </row>
    <row r="252" spans="2:10" x14ac:dyDescent="0.15">
      <c r="B252" s="3" t="s">
        <v>26</v>
      </c>
      <c r="C252" s="1" t="s">
        <v>32</v>
      </c>
      <c r="D252" s="1" t="s">
        <v>2</v>
      </c>
      <c r="E252" s="10">
        <v>0.86875000000000002</v>
      </c>
      <c r="F252" s="1" t="s">
        <v>1</v>
      </c>
      <c r="G252" s="2">
        <v>8</v>
      </c>
      <c r="H252" s="1"/>
      <c r="I252" s="9" t="s">
        <v>27</v>
      </c>
      <c r="J252" s="1"/>
    </row>
    <row r="253" spans="2:10" x14ac:dyDescent="0.15">
      <c r="B253" s="3" t="s">
        <v>26</v>
      </c>
      <c r="C253" s="1" t="s">
        <v>32</v>
      </c>
      <c r="D253" s="1" t="s">
        <v>0</v>
      </c>
      <c r="E253" s="10">
        <v>0.87083333333333324</v>
      </c>
      <c r="F253" s="1" t="s">
        <v>1</v>
      </c>
      <c r="G253" s="2">
        <v>8</v>
      </c>
      <c r="H253" s="1"/>
      <c r="I253" s="9" t="s">
        <v>27</v>
      </c>
      <c r="J253" s="1"/>
    </row>
    <row r="254" spans="2:10" x14ac:dyDescent="0.15">
      <c r="B254" s="3" t="s">
        <v>26</v>
      </c>
      <c r="C254" s="1" t="s">
        <v>32</v>
      </c>
      <c r="D254" s="1" t="s">
        <v>0</v>
      </c>
      <c r="E254" s="10">
        <v>0.87361111111111101</v>
      </c>
      <c r="F254" s="1" t="s">
        <v>1</v>
      </c>
      <c r="G254" s="2">
        <v>8</v>
      </c>
      <c r="H254" s="1"/>
      <c r="I254" s="9" t="s">
        <v>27</v>
      </c>
      <c r="J254" s="1"/>
    </row>
    <row r="255" spans="2:10" x14ac:dyDescent="0.15">
      <c r="B255" s="3" t="s">
        <v>26</v>
      </c>
      <c r="C255" s="1" t="s">
        <v>32</v>
      </c>
      <c r="D255" s="1" t="s">
        <v>0</v>
      </c>
      <c r="E255" s="10">
        <v>0.87569444444444444</v>
      </c>
      <c r="F255" s="1" t="s">
        <v>1</v>
      </c>
      <c r="G255" s="2">
        <v>8</v>
      </c>
      <c r="H255" s="1"/>
      <c r="I255" s="9" t="s">
        <v>27</v>
      </c>
      <c r="J255" s="1"/>
    </row>
    <row r="256" spans="2:10" x14ac:dyDescent="0.15">
      <c r="B256" s="3" t="s">
        <v>26</v>
      </c>
      <c r="C256" s="1" t="s">
        <v>32</v>
      </c>
      <c r="D256" s="1" t="s">
        <v>0</v>
      </c>
      <c r="E256" s="10">
        <v>0.87847222222222221</v>
      </c>
      <c r="F256" s="1" t="s">
        <v>1</v>
      </c>
      <c r="G256" s="2">
        <v>8</v>
      </c>
      <c r="H256" s="1"/>
      <c r="I256" s="9" t="s">
        <v>27</v>
      </c>
      <c r="J256" s="1"/>
    </row>
    <row r="257" spans="2:10" x14ac:dyDescent="0.15">
      <c r="B257" s="4" t="s">
        <v>28</v>
      </c>
      <c r="C257" s="1" t="s">
        <v>33</v>
      </c>
      <c r="D257" s="1" t="s">
        <v>4</v>
      </c>
      <c r="E257" s="10">
        <v>0.87986111111111109</v>
      </c>
      <c r="F257" s="1" t="s">
        <v>6</v>
      </c>
      <c r="G257" s="2">
        <v>7</v>
      </c>
      <c r="H257" s="1" t="s">
        <v>16</v>
      </c>
      <c r="I257" s="9" t="s">
        <v>31</v>
      </c>
      <c r="J257" s="1"/>
    </row>
    <row r="258" spans="2:10" x14ac:dyDescent="0.15">
      <c r="B258" s="3" t="s">
        <v>26</v>
      </c>
      <c r="C258" s="1" t="s">
        <v>32</v>
      </c>
      <c r="D258" s="1" t="s">
        <v>0</v>
      </c>
      <c r="E258" s="10">
        <v>0.8833333333333333</v>
      </c>
      <c r="F258" s="1" t="s">
        <v>1</v>
      </c>
      <c r="G258" s="2">
        <v>8</v>
      </c>
      <c r="H258" s="1"/>
      <c r="I258" s="9" t="s">
        <v>27</v>
      </c>
      <c r="J258" s="1"/>
    </row>
    <row r="259" spans="2:10" x14ac:dyDescent="0.15">
      <c r="B259" s="3" t="s">
        <v>26</v>
      </c>
      <c r="C259" s="1" t="s">
        <v>32</v>
      </c>
      <c r="D259" s="1" t="s">
        <v>0</v>
      </c>
      <c r="E259" s="10">
        <v>0.88611111111111107</v>
      </c>
      <c r="F259" s="1" t="s">
        <v>1</v>
      </c>
      <c r="G259" s="2">
        <v>8</v>
      </c>
      <c r="H259" s="1"/>
      <c r="I259" s="9" t="s">
        <v>27</v>
      </c>
      <c r="J259" s="1"/>
    </row>
    <row r="260" spans="2:10" x14ac:dyDescent="0.15">
      <c r="B260" s="3" t="s">
        <v>26</v>
      </c>
      <c r="C260" s="1" t="s">
        <v>32</v>
      </c>
      <c r="D260" s="1" t="s">
        <v>0</v>
      </c>
      <c r="E260" s="10">
        <v>0.88750000000000007</v>
      </c>
      <c r="F260" s="1" t="s">
        <v>1</v>
      </c>
      <c r="G260" s="2">
        <v>8</v>
      </c>
      <c r="H260" s="1"/>
      <c r="I260" s="9" t="s">
        <v>27</v>
      </c>
      <c r="J260" s="1"/>
    </row>
    <row r="261" spans="2:10" x14ac:dyDescent="0.15">
      <c r="B261" s="3" t="s">
        <v>26</v>
      </c>
      <c r="C261" s="1" t="s">
        <v>32</v>
      </c>
      <c r="D261" s="1" t="s">
        <v>0</v>
      </c>
      <c r="E261" s="10">
        <v>0.89097222222222217</v>
      </c>
      <c r="F261" s="1" t="s">
        <v>1</v>
      </c>
      <c r="G261" s="2">
        <v>8</v>
      </c>
      <c r="H261" s="1"/>
      <c r="I261" s="9" t="s">
        <v>27</v>
      </c>
      <c r="J261" s="1"/>
    </row>
    <row r="262" spans="2:10" x14ac:dyDescent="0.15">
      <c r="B262" s="3" t="s">
        <v>26</v>
      </c>
      <c r="C262" s="1" t="s">
        <v>32</v>
      </c>
      <c r="D262" s="1" t="s">
        <v>0</v>
      </c>
      <c r="E262" s="10">
        <v>0.89236111111111116</v>
      </c>
      <c r="F262" s="1" t="s">
        <v>1</v>
      </c>
      <c r="G262" s="2">
        <v>8</v>
      </c>
      <c r="H262" s="1"/>
      <c r="I262" s="9" t="s">
        <v>27</v>
      </c>
      <c r="J262" s="1"/>
    </row>
    <row r="263" spans="2:10" x14ac:dyDescent="0.15">
      <c r="B263" s="3" t="s">
        <v>26</v>
      </c>
      <c r="C263" s="1" t="s">
        <v>32</v>
      </c>
      <c r="D263" s="1" t="s">
        <v>2</v>
      </c>
      <c r="E263" s="10">
        <v>0.89513888888888893</v>
      </c>
      <c r="F263" s="1" t="s">
        <v>1</v>
      </c>
      <c r="G263" s="2">
        <v>8</v>
      </c>
      <c r="H263" s="1"/>
      <c r="I263" s="9" t="s">
        <v>27</v>
      </c>
      <c r="J263" s="1"/>
    </row>
    <row r="264" spans="2:10" x14ac:dyDescent="0.15">
      <c r="B264" s="3" t="s">
        <v>26</v>
      </c>
      <c r="C264" s="1" t="s">
        <v>32</v>
      </c>
      <c r="D264" s="1" t="s">
        <v>0</v>
      </c>
      <c r="E264" s="10">
        <v>0.8979166666666667</v>
      </c>
      <c r="F264" s="1" t="s">
        <v>1</v>
      </c>
      <c r="G264" s="2">
        <v>8</v>
      </c>
      <c r="H264" s="1"/>
      <c r="I264" s="9" t="s">
        <v>27</v>
      </c>
      <c r="J264" s="1"/>
    </row>
    <row r="265" spans="2:10" x14ac:dyDescent="0.15">
      <c r="B265" s="3" t="s">
        <v>26</v>
      </c>
      <c r="C265" s="1" t="s">
        <v>32</v>
      </c>
      <c r="D265" s="1" t="s">
        <v>0</v>
      </c>
      <c r="E265" s="10">
        <v>0.9</v>
      </c>
      <c r="F265" s="1" t="s">
        <v>1</v>
      </c>
      <c r="G265" s="2">
        <v>8</v>
      </c>
      <c r="H265" s="1"/>
      <c r="I265" s="9" t="s">
        <v>27</v>
      </c>
      <c r="J265" s="1"/>
    </row>
    <row r="266" spans="2:10" x14ac:dyDescent="0.15">
      <c r="B266" s="3" t="s">
        <v>26</v>
      </c>
      <c r="C266" s="1" t="s">
        <v>32</v>
      </c>
      <c r="D266" s="1" t="s">
        <v>0</v>
      </c>
      <c r="E266" s="10">
        <v>0.90555555555555556</v>
      </c>
      <c r="F266" s="1" t="s">
        <v>1</v>
      </c>
      <c r="G266" s="2">
        <v>8</v>
      </c>
      <c r="H266" s="1"/>
      <c r="I266" s="9" t="s">
        <v>27</v>
      </c>
      <c r="J266" s="1"/>
    </row>
    <row r="267" spans="2:10" x14ac:dyDescent="0.15">
      <c r="B267" s="3" t="s">
        <v>26</v>
      </c>
      <c r="C267" s="1" t="s">
        <v>32</v>
      </c>
      <c r="D267" s="1" t="s">
        <v>0</v>
      </c>
      <c r="E267" s="10">
        <v>0.90763888888888899</v>
      </c>
      <c r="F267" s="1" t="s">
        <v>1</v>
      </c>
      <c r="G267" s="2">
        <v>8</v>
      </c>
      <c r="H267" s="1"/>
      <c r="I267" s="9" t="s">
        <v>27</v>
      </c>
      <c r="J267" s="1"/>
    </row>
    <row r="268" spans="2:10" x14ac:dyDescent="0.15">
      <c r="B268" s="3" t="s">
        <v>26</v>
      </c>
      <c r="C268" s="1" t="s">
        <v>32</v>
      </c>
      <c r="D268" s="1" t="s">
        <v>0</v>
      </c>
      <c r="E268" s="10">
        <v>0.90902777777777777</v>
      </c>
      <c r="F268" s="1" t="s">
        <v>1</v>
      </c>
      <c r="G268" s="2">
        <v>8</v>
      </c>
      <c r="H268" s="1"/>
      <c r="I268" s="9" t="s">
        <v>27</v>
      </c>
      <c r="J268" s="1"/>
    </row>
    <row r="269" spans="2:10" x14ac:dyDescent="0.15">
      <c r="B269" s="3" t="s">
        <v>26</v>
      </c>
      <c r="C269" s="1" t="s">
        <v>32</v>
      </c>
      <c r="D269" s="1" t="s">
        <v>2</v>
      </c>
      <c r="E269" s="10">
        <v>0.91041666666666676</v>
      </c>
      <c r="F269" s="1" t="s">
        <v>1</v>
      </c>
      <c r="G269" s="2">
        <v>8</v>
      </c>
      <c r="H269" s="1"/>
      <c r="I269" s="9" t="s">
        <v>27</v>
      </c>
      <c r="J269" s="1"/>
    </row>
    <row r="270" spans="2:10" x14ac:dyDescent="0.15">
      <c r="B270" s="3" t="s">
        <v>26</v>
      </c>
      <c r="C270" s="1" t="s">
        <v>32</v>
      </c>
      <c r="D270" s="1" t="s">
        <v>0</v>
      </c>
      <c r="E270" s="10">
        <v>0.91319444444444453</v>
      </c>
      <c r="F270" s="1" t="s">
        <v>1</v>
      </c>
      <c r="G270" s="2">
        <v>8</v>
      </c>
      <c r="H270" s="1"/>
      <c r="I270" s="9" t="s">
        <v>27</v>
      </c>
      <c r="J270" s="1"/>
    </row>
    <row r="271" spans="2:10" x14ac:dyDescent="0.15">
      <c r="B271" s="3" t="s">
        <v>26</v>
      </c>
      <c r="C271" s="1" t="s">
        <v>32</v>
      </c>
      <c r="D271" s="1" t="s">
        <v>0</v>
      </c>
      <c r="E271" s="10">
        <v>0.9159722222222223</v>
      </c>
      <c r="F271" s="1" t="s">
        <v>1</v>
      </c>
      <c r="G271" s="2">
        <v>8</v>
      </c>
      <c r="H271" s="1"/>
      <c r="I271" s="9" t="s">
        <v>27</v>
      </c>
      <c r="J271" s="1"/>
    </row>
    <row r="272" spans="2:10" x14ac:dyDescent="0.15">
      <c r="B272" s="3" t="s">
        <v>26</v>
      </c>
      <c r="C272" s="1" t="s">
        <v>32</v>
      </c>
      <c r="D272" s="1" t="s">
        <v>0</v>
      </c>
      <c r="E272" s="10">
        <v>0.92013888888888884</v>
      </c>
      <c r="F272" s="1" t="s">
        <v>1</v>
      </c>
      <c r="G272" s="2">
        <v>8</v>
      </c>
      <c r="H272" s="1"/>
      <c r="I272" s="9" t="s">
        <v>27</v>
      </c>
      <c r="J272" s="1"/>
    </row>
    <row r="273" spans="2:10" x14ac:dyDescent="0.15">
      <c r="B273" s="3" t="s">
        <v>26</v>
      </c>
      <c r="C273" s="1" t="s">
        <v>32</v>
      </c>
      <c r="D273" s="1" t="s">
        <v>0</v>
      </c>
      <c r="E273" s="10">
        <v>0.92708333333333337</v>
      </c>
      <c r="F273" s="1" t="s">
        <v>1</v>
      </c>
      <c r="G273" s="2">
        <v>8</v>
      </c>
      <c r="H273" s="1"/>
      <c r="I273" s="9" t="s">
        <v>27</v>
      </c>
      <c r="J273" s="1"/>
    </row>
    <row r="274" spans="2:10" x14ac:dyDescent="0.15">
      <c r="B274" s="3" t="s">
        <v>26</v>
      </c>
      <c r="C274" s="1" t="s">
        <v>32</v>
      </c>
      <c r="D274" s="1" t="s">
        <v>2</v>
      </c>
      <c r="E274" s="10">
        <v>0.9291666666666667</v>
      </c>
      <c r="F274" s="1" t="s">
        <v>1</v>
      </c>
      <c r="G274" s="2">
        <v>8</v>
      </c>
      <c r="H274" s="1"/>
      <c r="I274" s="9" t="s">
        <v>27</v>
      </c>
      <c r="J274" s="1"/>
    </row>
    <row r="275" spans="2:10" x14ac:dyDescent="0.15">
      <c r="B275" s="3" t="s">
        <v>26</v>
      </c>
      <c r="C275" s="1" t="s">
        <v>32</v>
      </c>
      <c r="D275" s="1" t="s">
        <v>0</v>
      </c>
      <c r="E275" s="10">
        <v>0.93194444444444446</v>
      </c>
      <c r="F275" s="1" t="s">
        <v>1</v>
      </c>
      <c r="G275" s="2">
        <v>8</v>
      </c>
      <c r="H275" s="1"/>
      <c r="I275" s="9" t="s">
        <v>27</v>
      </c>
      <c r="J275" s="1"/>
    </row>
    <row r="276" spans="2:10" x14ac:dyDescent="0.15">
      <c r="B276" s="3" t="s">
        <v>26</v>
      </c>
      <c r="C276" s="1" t="s">
        <v>32</v>
      </c>
      <c r="D276" s="1" t="s">
        <v>0</v>
      </c>
      <c r="E276" s="10">
        <v>0.93541666666666667</v>
      </c>
      <c r="F276" s="1" t="s">
        <v>1</v>
      </c>
      <c r="G276" s="2">
        <v>8</v>
      </c>
      <c r="H276" s="1"/>
      <c r="I276" s="9" t="s">
        <v>27</v>
      </c>
      <c r="J276" s="1"/>
    </row>
    <row r="277" spans="2:10" x14ac:dyDescent="0.15">
      <c r="B277" s="3" t="s">
        <v>26</v>
      </c>
      <c r="C277" s="1" t="s">
        <v>32</v>
      </c>
      <c r="D277" s="1" t="s">
        <v>0</v>
      </c>
      <c r="E277" s="10">
        <v>0.93819444444444444</v>
      </c>
      <c r="F277" s="1" t="s">
        <v>1</v>
      </c>
      <c r="G277" s="2">
        <v>7</v>
      </c>
      <c r="H277" s="1"/>
      <c r="I277" s="9" t="s">
        <v>27</v>
      </c>
      <c r="J277" s="1"/>
    </row>
    <row r="278" spans="2:10" x14ac:dyDescent="0.15">
      <c r="B278" s="3" t="s">
        <v>26</v>
      </c>
      <c r="C278" s="1" t="s">
        <v>32</v>
      </c>
      <c r="D278" s="1" t="s">
        <v>0</v>
      </c>
      <c r="E278" s="10">
        <v>0.94097222222222221</v>
      </c>
      <c r="F278" s="1" t="s">
        <v>1</v>
      </c>
      <c r="G278" s="2">
        <v>8</v>
      </c>
      <c r="H278" s="1"/>
      <c r="I278" s="9" t="s">
        <v>27</v>
      </c>
      <c r="J278" s="1"/>
    </row>
    <row r="279" spans="2:10" x14ac:dyDescent="0.15">
      <c r="B279" s="3" t="s">
        <v>26</v>
      </c>
      <c r="C279" s="1" t="s">
        <v>32</v>
      </c>
      <c r="D279" s="1" t="s">
        <v>0</v>
      </c>
      <c r="E279" s="10">
        <v>0.94444444444444453</v>
      </c>
      <c r="F279" s="1" t="s">
        <v>1</v>
      </c>
      <c r="G279" s="2">
        <v>8</v>
      </c>
      <c r="H279" s="1"/>
      <c r="I279" s="9" t="s">
        <v>27</v>
      </c>
      <c r="J279" s="1"/>
    </row>
    <row r="280" spans="2:10" x14ac:dyDescent="0.15">
      <c r="B280" s="3" t="s">
        <v>26</v>
      </c>
      <c r="C280" s="1" t="s">
        <v>32</v>
      </c>
      <c r="D280" s="1" t="s">
        <v>0</v>
      </c>
      <c r="E280" s="10">
        <v>0.9472222222222223</v>
      </c>
      <c r="F280" s="1" t="s">
        <v>1</v>
      </c>
      <c r="G280" s="2">
        <v>8</v>
      </c>
      <c r="H280" s="1"/>
      <c r="I280" s="9" t="s">
        <v>27</v>
      </c>
      <c r="J280" s="1"/>
    </row>
    <row r="281" spans="2:10" x14ac:dyDescent="0.15">
      <c r="B281" s="3" t="s">
        <v>26</v>
      </c>
      <c r="C281" s="1" t="s">
        <v>32</v>
      </c>
      <c r="D281" s="1" t="s">
        <v>0</v>
      </c>
      <c r="E281" s="10">
        <v>0.9506944444444444</v>
      </c>
      <c r="F281" s="1" t="s">
        <v>1</v>
      </c>
      <c r="G281" s="2">
        <v>8</v>
      </c>
      <c r="H281" s="1"/>
      <c r="I281" s="9" t="s">
        <v>27</v>
      </c>
      <c r="J281" s="1"/>
    </row>
    <row r="282" spans="2:10" x14ac:dyDescent="0.15">
      <c r="B282" s="3" t="s">
        <v>26</v>
      </c>
      <c r="C282" s="1" t="s">
        <v>32</v>
      </c>
      <c r="D282" s="1" t="s">
        <v>2</v>
      </c>
      <c r="E282" s="10">
        <v>0.95208333333333339</v>
      </c>
      <c r="F282" s="1" t="s">
        <v>1</v>
      </c>
      <c r="G282" s="2">
        <v>8</v>
      </c>
      <c r="H282" s="1"/>
      <c r="I282" s="9" t="s">
        <v>27</v>
      </c>
      <c r="J282" s="1"/>
    </row>
    <row r="283" spans="2:10" x14ac:dyDescent="0.15">
      <c r="B283" s="3" t="s">
        <v>26</v>
      </c>
      <c r="C283" s="1" t="s">
        <v>32</v>
      </c>
      <c r="D283" s="1" t="s">
        <v>0</v>
      </c>
      <c r="E283" s="10">
        <v>0.95486111111111116</v>
      </c>
      <c r="F283" s="1" t="s">
        <v>1</v>
      </c>
      <c r="G283" s="2">
        <v>8</v>
      </c>
      <c r="H283" s="1"/>
      <c r="I283" s="9" t="s">
        <v>27</v>
      </c>
      <c r="J283" s="1"/>
    </row>
    <row r="284" spans="2:10" x14ac:dyDescent="0.15">
      <c r="B284" s="3" t="s">
        <v>26</v>
      </c>
      <c r="C284" s="1" t="s">
        <v>32</v>
      </c>
      <c r="D284" s="1" t="s">
        <v>0</v>
      </c>
      <c r="E284" s="10">
        <v>0.9590277777777777</v>
      </c>
      <c r="F284" s="1" t="s">
        <v>1</v>
      </c>
      <c r="G284" s="2">
        <v>8</v>
      </c>
      <c r="H284" s="1"/>
      <c r="I284" s="9" t="s">
        <v>27</v>
      </c>
      <c r="J284" s="1"/>
    </row>
    <row r="285" spans="2:10" x14ac:dyDescent="0.15">
      <c r="B285" s="3" t="s">
        <v>26</v>
      </c>
      <c r="C285" s="1" t="s">
        <v>32</v>
      </c>
      <c r="D285" s="1" t="s">
        <v>0</v>
      </c>
      <c r="E285" s="10">
        <v>0.96388888888888891</v>
      </c>
      <c r="F285" s="1" t="s">
        <v>1</v>
      </c>
      <c r="G285" s="2">
        <v>8</v>
      </c>
      <c r="H285" s="1"/>
      <c r="I285" s="9" t="s">
        <v>27</v>
      </c>
      <c r="J285" s="1"/>
    </row>
    <row r="286" spans="2:10" x14ac:dyDescent="0.15">
      <c r="B286" s="3" t="s">
        <v>26</v>
      </c>
      <c r="C286" s="1" t="s">
        <v>32</v>
      </c>
      <c r="D286" s="1" t="s">
        <v>2</v>
      </c>
      <c r="E286" s="10">
        <v>0.96875</v>
      </c>
      <c r="F286" s="1" t="s">
        <v>1</v>
      </c>
      <c r="G286" s="2">
        <v>8</v>
      </c>
      <c r="H286" s="1"/>
      <c r="I286" s="9" t="s">
        <v>27</v>
      </c>
      <c r="J286" s="1"/>
    </row>
    <row r="287" spans="2:10" x14ac:dyDescent="0.15">
      <c r="B287" s="3" t="s">
        <v>26</v>
      </c>
      <c r="C287" s="1" t="s">
        <v>32</v>
      </c>
      <c r="D287" s="1" t="s">
        <v>0</v>
      </c>
      <c r="E287" s="10">
        <v>0.97986111111111107</v>
      </c>
      <c r="F287" s="1" t="s">
        <v>1</v>
      </c>
      <c r="G287" s="2">
        <v>8</v>
      </c>
      <c r="H287" s="1"/>
      <c r="I287" s="9" t="s">
        <v>27</v>
      </c>
      <c r="J287" s="1"/>
    </row>
    <row r="288" spans="2:10" x14ac:dyDescent="0.15">
      <c r="B288" s="3" t="s">
        <v>26</v>
      </c>
      <c r="C288" s="1" t="s">
        <v>32</v>
      </c>
      <c r="D288" s="1" t="s">
        <v>0</v>
      </c>
      <c r="E288" s="10">
        <v>0.98611111111111116</v>
      </c>
      <c r="F288" s="1" t="s">
        <v>1</v>
      </c>
      <c r="G288" s="2">
        <v>8</v>
      </c>
      <c r="H288" s="1"/>
      <c r="I288" s="9" t="s">
        <v>27</v>
      </c>
      <c r="J288" s="1"/>
    </row>
    <row r="289" spans="2:10" x14ac:dyDescent="0.15">
      <c r="B289" s="3" t="s">
        <v>26</v>
      </c>
      <c r="C289" s="1" t="s">
        <v>32</v>
      </c>
      <c r="D289" s="1" t="s">
        <v>0</v>
      </c>
      <c r="E289" s="10">
        <v>0.99097222222222225</v>
      </c>
      <c r="F289" s="1" t="s">
        <v>1</v>
      </c>
      <c r="G289" s="2">
        <v>8</v>
      </c>
      <c r="H289" s="1"/>
      <c r="I289" s="9" t="s">
        <v>27</v>
      </c>
      <c r="J289" s="1"/>
    </row>
    <row r="290" spans="2:10" x14ac:dyDescent="0.15">
      <c r="B290" s="1"/>
      <c r="C290" s="1"/>
      <c r="D290" s="1"/>
      <c r="E290" s="10"/>
      <c r="F290" s="1"/>
      <c r="G290" s="2"/>
      <c r="H290" s="1"/>
      <c r="I290" s="9"/>
      <c r="J290" s="1"/>
    </row>
  </sheetData>
  <mergeCells count="1">
    <mergeCell ref="L2:L7"/>
  </mergeCells>
  <phoneticPr fontId="18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tabSelected="1" workbookViewId="0"/>
  </sheetViews>
  <sheetFormatPr defaultRowHeight="13.5" x14ac:dyDescent="0.15"/>
  <cols>
    <col min="1" max="1" width="11" bestFit="1" customWidth="1"/>
    <col min="3" max="3" width="5.5" bestFit="1" customWidth="1"/>
    <col min="4" max="4" width="5.25" bestFit="1" customWidth="1"/>
    <col min="5" max="5" width="3.5" bestFit="1" customWidth="1"/>
    <col min="6" max="6" width="5.25" bestFit="1" customWidth="1"/>
    <col min="7" max="7" width="30" bestFit="1" customWidth="1"/>
  </cols>
  <sheetData>
    <row r="1" spans="1:7" x14ac:dyDescent="0.15">
      <c r="A1" t="str">
        <f>'新宿駅_中央線(快速)_御茶ノ水・東京方面_平日'!C3</f>
        <v>中央線(快速)</v>
      </c>
      <c r="B1" t="str">
        <f>'新宿駅_中央線(快速)_御茶ノ水・東京方面_平日'!D3</f>
        <v>快速</v>
      </c>
      <c r="C1" t="str">
        <f>TEXT('新宿駅_中央線(快速)_御茶ノ水・東京方面_平日'!E3,"HMM")</f>
        <v>605</v>
      </c>
      <c r="D1" t="str">
        <f>'新宿駅_中央線(快速)_御茶ノ水・東京方面_平日'!F3</f>
        <v>東京</v>
      </c>
      <c r="E1">
        <f>'新宿駅_中央線(快速)_御茶ノ水・東京方面_平日'!G3</f>
        <v>8</v>
      </c>
      <c r="F1">
        <f>'新宿駅_中央線(快速)_御茶ノ水・東京方面_平日'!H3</f>
        <v>0</v>
      </c>
      <c r="G1" t="str">
        <f>'新宿駅_中央線(快速)_御茶ノ水・東京方面_平日'!I3</f>
        <v>四ツ谷/御茶ノ水/神田/東京</v>
      </c>
    </row>
    <row r="2" spans="1:7" x14ac:dyDescent="0.15">
      <c r="A2" t="str">
        <f>'新宿駅_中央線(快速)_御茶ノ水・東京方面_平日'!C4</f>
        <v>中央線(快速)</v>
      </c>
      <c r="B2" t="str">
        <f>'新宿駅_中央線(快速)_御茶ノ水・東京方面_平日'!D4</f>
        <v>快速</v>
      </c>
      <c r="C2" t="str">
        <f>TEXT('新宿駅_中央線(快速)_御茶ノ水・東京方面_平日'!E4,"HMM")</f>
        <v>612</v>
      </c>
      <c r="D2" t="str">
        <f>'新宿駅_中央線(快速)_御茶ノ水・東京方面_平日'!F4</f>
        <v>東京</v>
      </c>
      <c r="E2">
        <f>'新宿駅_中央線(快速)_御茶ノ水・東京方面_平日'!G4</f>
        <v>8</v>
      </c>
      <c r="F2">
        <f>'新宿駅_中央線(快速)_御茶ノ水・東京方面_平日'!H4</f>
        <v>0</v>
      </c>
      <c r="G2" t="str">
        <f>'新宿駅_中央線(快速)_御茶ノ水・東京方面_平日'!I4</f>
        <v>四ツ谷/御茶ノ水/神田/東京</v>
      </c>
    </row>
    <row r="3" spans="1:7" x14ac:dyDescent="0.15">
      <c r="A3" t="str">
        <f>'新宿駅_中央線(快速)_御茶ノ水・東京方面_平日'!C5</f>
        <v>中央線(快速)</v>
      </c>
      <c r="B3" t="str">
        <f>'新宿駅_中央線(快速)_御茶ノ水・東京方面_平日'!D5</f>
        <v>快速</v>
      </c>
      <c r="C3" t="str">
        <f>TEXT('新宿駅_中央線(快速)_御茶ノ水・東京方面_平日'!E5,"HMM")</f>
        <v>620</v>
      </c>
      <c r="D3" t="str">
        <f>'新宿駅_中央線(快速)_御茶ノ水・東京方面_平日'!F5</f>
        <v>東京</v>
      </c>
      <c r="E3">
        <f>'新宿駅_中央線(快速)_御茶ノ水・東京方面_平日'!G5</f>
        <v>8</v>
      </c>
      <c r="F3">
        <f>'新宿駅_中央線(快速)_御茶ノ水・東京方面_平日'!H5</f>
        <v>0</v>
      </c>
      <c r="G3" t="str">
        <f>'新宿駅_中央線(快速)_御茶ノ水・東京方面_平日'!I5</f>
        <v>四ツ谷/御茶ノ水/神田/東京</v>
      </c>
    </row>
    <row r="4" spans="1:7" x14ac:dyDescent="0.15">
      <c r="A4" t="str">
        <f>'新宿駅_中央線(快速)_御茶ノ水・東京方面_平日'!C6</f>
        <v>中央線(快速)</v>
      </c>
      <c r="B4" t="str">
        <f>'新宿駅_中央線(快速)_御茶ノ水・東京方面_平日'!D6</f>
        <v>快速</v>
      </c>
      <c r="C4" t="str">
        <f>TEXT('新宿駅_中央線(快速)_御茶ノ水・東京方面_平日'!E6,"HMM")</f>
        <v>627</v>
      </c>
      <c r="D4" t="str">
        <f>'新宿駅_中央線(快速)_御茶ノ水・東京方面_平日'!F6</f>
        <v>東京</v>
      </c>
      <c r="E4">
        <f>'新宿駅_中央線(快速)_御茶ノ水・東京方面_平日'!G6</f>
        <v>8</v>
      </c>
      <c r="F4">
        <f>'新宿駅_中央線(快速)_御茶ノ水・東京方面_平日'!H6</f>
        <v>0</v>
      </c>
      <c r="G4" t="str">
        <f>'新宿駅_中央線(快速)_御茶ノ水・東京方面_平日'!I6</f>
        <v>四ツ谷/御茶ノ水/神田/東京</v>
      </c>
    </row>
    <row r="5" spans="1:7" x14ac:dyDescent="0.15">
      <c r="A5" t="str">
        <f>'新宿駅_中央線(快速)_御茶ノ水・東京方面_平日'!C7</f>
        <v>中央線(快速)</v>
      </c>
      <c r="B5" t="str">
        <f>'新宿駅_中央線(快速)_御茶ノ水・東京方面_平日'!D7</f>
        <v>快速</v>
      </c>
      <c r="C5" t="str">
        <f>TEXT('新宿駅_中央線(快速)_御茶ノ水・東京方面_平日'!E7,"HMM")</f>
        <v>635</v>
      </c>
      <c r="D5" t="str">
        <f>'新宿駅_中央線(快速)_御茶ノ水・東京方面_平日'!F7</f>
        <v>東京</v>
      </c>
      <c r="E5">
        <f>'新宿駅_中央線(快速)_御茶ノ水・東京方面_平日'!G7</f>
        <v>8</v>
      </c>
      <c r="F5">
        <f>'新宿駅_中央線(快速)_御茶ノ水・東京方面_平日'!H7</f>
        <v>0</v>
      </c>
      <c r="G5" t="str">
        <f>'新宿駅_中央線(快速)_御茶ノ水・東京方面_平日'!I7</f>
        <v>四ツ谷/御茶ノ水/神田/東京</v>
      </c>
    </row>
    <row r="6" spans="1:7" x14ac:dyDescent="0.15">
      <c r="A6" t="str">
        <f>'新宿駅_中央線(快速)_御茶ノ水・東京方面_平日'!C8</f>
        <v>中央線(快速)</v>
      </c>
      <c r="B6" t="str">
        <f>'新宿駅_中央線(快速)_御茶ノ水・東京方面_平日'!D8</f>
        <v>快速</v>
      </c>
      <c r="C6" t="str">
        <f>TEXT('新宿駅_中央線(快速)_御茶ノ水・東京方面_平日'!E8,"HMM")</f>
        <v>640</v>
      </c>
      <c r="D6" t="str">
        <f>'新宿駅_中央線(快速)_御茶ノ水・東京方面_平日'!F8</f>
        <v>東京</v>
      </c>
      <c r="E6">
        <f>'新宿駅_中央線(快速)_御茶ノ水・東京方面_平日'!G8</f>
        <v>8</v>
      </c>
      <c r="F6">
        <f>'新宿駅_中央線(快速)_御茶ノ水・東京方面_平日'!H8</f>
        <v>0</v>
      </c>
      <c r="G6" t="str">
        <f>'新宿駅_中央線(快速)_御茶ノ水・東京方面_平日'!I8</f>
        <v>四ツ谷/御茶ノ水/神田/東京</v>
      </c>
    </row>
    <row r="7" spans="1:7" x14ac:dyDescent="0.15">
      <c r="A7" t="str">
        <f>'新宿駅_中央線(快速)_御茶ノ水・東京方面_平日'!C9</f>
        <v>中央線(快速)</v>
      </c>
      <c r="B7" t="str">
        <f>'新宿駅_中央線(快速)_御茶ノ水・東京方面_平日'!D9</f>
        <v>中央特快</v>
      </c>
      <c r="C7" t="str">
        <f>TEXT('新宿駅_中央線(快速)_御茶ノ水・東京方面_平日'!E9,"HMM")</f>
        <v>645</v>
      </c>
      <c r="D7" t="str">
        <f>'新宿駅_中央線(快速)_御茶ノ水・東京方面_平日'!F9</f>
        <v>東京</v>
      </c>
      <c r="E7">
        <f>'新宿駅_中央線(快速)_御茶ノ水・東京方面_平日'!G9</f>
        <v>8</v>
      </c>
      <c r="F7">
        <f>'新宿駅_中央線(快速)_御茶ノ水・東京方面_平日'!H9</f>
        <v>0</v>
      </c>
      <c r="G7" t="str">
        <f>'新宿駅_中央線(快速)_御茶ノ水・東京方面_平日'!I9</f>
        <v>四ツ谷/御茶ノ水/神田/東京</v>
      </c>
    </row>
    <row r="8" spans="1:7" x14ac:dyDescent="0.15">
      <c r="A8" t="str">
        <f>'新宿駅_中央線(快速)_御茶ノ水・東京方面_平日'!C10</f>
        <v>中央線(快速)</v>
      </c>
      <c r="B8" t="str">
        <f>'新宿駅_中央線(快速)_御茶ノ水・東京方面_平日'!D10</f>
        <v>快速</v>
      </c>
      <c r="C8" t="str">
        <f>TEXT('新宿駅_中央線(快速)_御茶ノ水・東京方面_平日'!E10,"HMM")</f>
        <v>650</v>
      </c>
      <c r="D8" t="str">
        <f>'新宿駅_中央線(快速)_御茶ノ水・東京方面_平日'!F10</f>
        <v>東京</v>
      </c>
      <c r="E8">
        <f>'新宿駅_中央線(快速)_御茶ノ水・東京方面_平日'!G10</f>
        <v>8</v>
      </c>
      <c r="F8">
        <f>'新宿駅_中央線(快速)_御茶ノ水・東京方面_平日'!H10</f>
        <v>0</v>
      </c>
      <c r="G8" t="str">
        <f>'新宿駅_中央線(快速)_御茶ノ水・東京方面_平日'!I10</f>
        <v>四ツ谷/御茶ノ水/神田/東京</v>
      </c>
    </row>
    <row r="9" spans="1:7" x14ac:dyDescent="0.15">
      <c r="A9" t="str">
        <f>'新宿駅_中央線(快速)_御茶ノ水・東京方面_平日'!C11</f>
        <v>中央線(快速)</v>
      </c>
      <c r="B9" t="str">
        <f>'新宿駅_中央線(快速)_御茶ノ水・東京方面_平日'!D11</f>
        <v>快速</v>
      </c>
      <c r="C9" t="str">
        <f>TEXT('新宿駅_中央線(快速)_御茶ノ水・東京方面_平日'!E11,"HMM")</f>
        <v>657</v>
      </c>
      <c r="D9" t="str">
        <f>'新宿駅_中央線(快速)_御茶ノ水・東京方面_平日'!F11</f>
        <v>東京</v>
      </c>
      <c r="E9">
        <f>'新宿駅_中央線(快速)_御茶ノ水・東京方面_平日'!G11</f>
        <v>8</v>
      </c>
      <c r="F9">
        <f>'新宿駅_中央線(快速)_御茶ノ水・東京方面_平日'!H11</f>
        <v>0</v>
      </c>
      <c r="G9" t="str">
        <f>'新宿駅_中央線(快速)_御茶ノ水・東京方面_平日'!I11</f>
        <v>四ツ谷/御茶ノ水/神田/東京</v>
      </c>
    </row>
    <row r="10" spans="1:7" x14ac:dyDescent="0.15">
      <c r="A10" t="str">
        <f>'新宿駅_中央線(快速)_御茶ノ水・東京方面_平日'!C12</f>
        <v>中央線(快速)</v>
      </c>
      <c r="B10" t="str">
        <f>'新宿駅_中央線(快速)_御茶ノ水・東京方面_平日'!D12</f>
        <v>中央特快</v>
      </c>
      <c r="C10" t="str">
        <f>TEXT('新宿駅_中央線(快速)_御茶ノ水・東京方面_平日'!E12,"HMM")</f>
        <v>701</v>
      </c>
      <c r="D10" t="str">
        <f>'新宿駅_中央線(快速)_御茶ノ水・東京方面_平日'!F12</f>
        <v>東京</v>
      </c>
      <c r="E10">
        <f>'新宿駅_中央線(快速)_御茶ノ水・東京方面_平日'!G12</f>
        <v>8</v>
      </c>
      <c r="F10">
        <f>'新宿駅_中央線(快速)_御茶ノ水・東京方面_平日'!H12</f>
        <v>0</v>
      </c>
      <c r="G10" t="str">
        <f>'新宿駅_中央線(快速)_御茶ノ水・東京方面_平日'!I12</f>
        <v>四ツ谷/御茶ノ水/神田/東京</v>
      </c>
    </row>
    <row r="11" spans="1:7" x14ac:dyDescent="0.15">
      <c r="A11" t="str">
        <f>'新宿駅_中央線(快速)_御茶ノ水・東京方面_平日'!C13</f>
        <v>中央線(快速)</v>
      </c>
      <c r="B11" t="str">
        <f>'新宿駅_中央線(快速)_御茶ノ水・東京方面_平日'!D13</f>
        <v>快速</v>
      </c>
      <c r="C11" t="str">
        <f>TEXT('新宿駅_中央線(快速)_御茶ノ水・東京方面_平日'!E13,"HMM")</f>
        <v>707</v>
      </c>
      <c r="D11" t="str">
        <f>'新宿駅_中央線(快速)_御茶ノ水・東京方面_平日'!F13</f>
        <v>東京</v>
      </c>
      <c r="E11">
        <f>'新宿駅_中央線(快速)_御茶ノ水・東京方面_平日'!G13</f>
        <v>8</v>
      </c>
      <c r="F11">
        <f>'新宿駅_中央線(快速)_御茶ノ水・東京方面_平日'!H13</f>
        <v>0</v>
      </c>
      <c r="G11" t="str">
        <f>'新宿駅_中央線(快速)_御茶ノ水・東京方面_平日'!I13</f>
        <v>四ツ谷/御茶ノ水/神田/東京</v>
      </c>
    </row>
    <row r="12" spans="1:7" x14ac:dyDescent="0.15">
      <c r="A12" t="str">
        <f>'新宿駅_中央線(快速)_御茶ノ水・東京方面_平日'!C14</f>
        <v>中央線(快速)</v>
      </c>
      <c r="B12" t="str">
        <f>'新宿駅_中央線(快速)_御茶ノ水・東京方面_平日'!D14</f>
        <v>快速</v>
      </c>
      <c r="C12" t="str">
        <f>TEXT('新宿駅_中央線(快速)_御茶ノ水・東京方面_平日'!E14,"HMM")</f>
        <v>711</v>
      </c>
      <c r="D12" t="str">
        <f>'新宿駅_中央線(快速)_御茶ノ水・東京方面_平日'!F14</f>
        <v>東京</v>
      </c>
      <c r="E12">
        <f>'新宿駅_中央線(快速)_御茶ノ水・東京方面_平日'!G14</f>
        <v>8</v>
      </c>
      <c r="F12">
        <f>'新宿駅_中央線(快速)_御茶ノ水・東京方面_平日'!H14</f>
        <v>0</v>
      </c>
      <c r="G12" t="str">
        <f>'新宿駅_中央線(快速)_御茶ノ水・東京方面_平日'!I14</f>
        <v>四ツ谷/御茶ノ水/神田/東京</v>
      </c>
    </row>
    <row r="13" spans="1:7" x14ac:dyDescent="0.15">
      <c r="A13" t="str">
        <f>'新宿駅_中央線(快速)_御茶ノ水・東京方面_平日'!C15</f>
        <v>中央線(快速)</v>
      </c>
      <c r="B13" t="str">
        <f>'新宿駅_中央線(快速)_御茶ノ水・東京方面_平日'!D15</f>
        <v>快速</v>
      </c>
      <c r="C13" t="str">
        <f>TEXT('新宿駅_中央線(快速)_御茶ノ水・東京方面_平日'!E15,"HMM")</f>
        <v>713</v>
      </c>
      <c r="D13" t="str">
        <f>'新宿駅_中央線(快速)_御茶ノ水・東京方面_平日'!F15</f>
        <v>東京</v>
      </c>
      <c r="E13">
        <f>'新宿駅_中央線(快速)_御茶ノ水・東京方面_平日'!G15</f>
        <v>8</v>
      </c>
      <c r="F13">
        <f>'新宿駅_中央線(快速)_御茶ノ水・東京方面_平日'!H15</f>
        <v>0</v>
      </c>
      <c r="G13" t="str">
        <f>'新宿駅_中央線(快速)_御茶ノ水・東京方面_平日'!I15</f>
        <v>四ツ谷/御茶ノ水/神田/東京</v>
      </c>
    </row>
    <row r="14" spans="1:7" x14ac:dyDescent="0.15">
      <c r="A14" t="str">
        <f>'新宿駅_中央線(快速)_御茶ノ水・東京方面_平日'!C16</f>
        <v>中央線(快速)</v>
      </c>
      <c r="B14" t="str">
        <f>'新宿駅_中央線(快速)_御茶ノ水・東京方面_平日'!D16</f>
        <v>快速</v>
      </c>
      <c r="C14" t="str">
        <f>TEXT('新宿駅_中央線(快速)_御茶ノ水・東京方面_平日'!E16,"HMM")</f>
        <v>715</v>
      </c>
      <c r="D14" t="str">
        <f>'新宿駅_中央線(快速)_御茶ノ水・東京方面_平日'!F16</f>
        <v>東京</v>
      </c>
      <c r="E14">
        <f>'新宿駅_中央線(快速)_御茶ノ水・東京方面_平日'!G16</f>
        <v>7</v>
      </c>
      <c r="F14">
        <f>'新宿駅_中央線(快速)_御茶ノ水・東京方面_平日'!H16</f>
        <v>0</v>
      </c>
      <c r="G14" t="str">
        <f>'新宿駅_中央線(快速)_御茶ノ水・東京方面_平日'!I16</f>
        <v>四ツ谷/御茶ノ水/神田/東京</v>
      </c>
    </row>
    <row r="15" spans="1:7" x14ac:dyDescent="0.15">
      <c r="A15" t="str">
        <f>'新宿駅_中央線(快速)_御茶ノ水・東京方面_平日'!C17</f>
        <v>中央線(快速)</v>
      </c>
      <c r="B15" t="str">
        <f>'新宿駅_中央線(快速)_御茶ノ水・東京方面_平日'!D17</f>
        <v>快速</v>
      </c>
      <c r="C15" t="str">
        <f>TEXT('新宿駅_中央線(快速)_御茶ノ水・東京方面_平日'!E17,"HMM")</f>
        <v>717</v>
      </c>
      <c r="D15" t="str">
        <f>'新宿駅_中央線(快速)_御茶ノ水・東京方面_平日'!F17</f>
        <v>東京</v>
      </c>
      <c r="E15">
        <f>'新宿駅_中央線(快速)_御茶ノ水・東京方面_平日'!G17</f>
        <v>7</v>
      </c>
      <c r="F15">
        <f>'新宿駅_中央線(快速)_御茶ノ水・東京方面_平日'!H17</f>
        <v>0</v>
      </c>
      <c r="G15" t="str">
        <f>'新宿駅_中央線(快速)_御茶ノ水・東京方面_平日'!I17</f>
        <v>四ツ谷/御茶ノ水/神田/東京</v>
      </c>
    </row>
    <row r="16" spans="1:7" x14ac:dyDescent="0.15">
      <c r="A16" t="str">
        <f>'新宿駅_中央線(快速)_御茶ノ水・東京方面_平日'!C18</f>
        <v>中央線(快速)</v>
      </c>
      <c r="B16" t="str">
        <f>'新宿駅_中央線(快速)_御茶ノ水・東京方面_平日'!D18</f>
        <v>快速</v>
      </c>
      <c r="C16" t="str">
        <f>TEXT('新宿駅_中央線(快速)_御茶ノ水・東京方面_平日'!E18,"HMM")</f>
        <v>722</v>
      </c>
      <c r="D16" t="str">
        <f>'新宿駅_中央線(快速)_御茶ノ水・東京方面_平日'!F18</f>
        <v>東京</v>
      </c>
      <c r="E16">
        <f>'新宿駅_中央線(快速)_御茶ノ水・東京方面_平日'!G18</f>
        <v>7</v>
      </c>
      <c r="F16">
        <f>'新宿駅_中央線(快速)_御茶ノ水・東京方面_平日'!H18</f>
        <v>0</v>
      </c>
      <c r="G16" t="str">
        <f>'新宿駅_中央線(快速)_御茶ノ水・東京方面_平日'!I18</f>
        <v>四ツ谷/御茶ノ水/神田/東京</v>
      </c>
    </row>
    <row r="17" spans="1:7" x14ac:dyDescent="0.15">
      <c r="A17" t="str">
        <f>'新宿駅_中央線(快速)_御茶ノ水・東京方面_平日'!C19</f>
        <v>中央線(快速)</v>
      </c>
      <c r="B17" t="str">
        <f>'新宿駅_中央線(快速)_御茶ノ水・東京方面_平日'!D19</f>
        <v>快速</v>
      </c>
      <c r="C17" t="str">
        <f>TEXT('新宿駅_中央線(快速)_御茶ノ水・東京方面_平日'!E19,"HMM")</f>
        <v>726</v>
      </c>
      <c r="D17" t="str">
        <f>'新宿駅_中央線(快速)_御茶ノ水・東京方面_平日'!F19</f>
        <v>東京</v>
      </c>
      <c r="E17">
        <f>'新宿駅_中央線(快速)_御茶ノ水・東京方面_平日'!G19</f>
        <v>7</v>
      </c>
      <c r="F17">
        <f>'新宿駅_中央線(快速)_御茶ノ水・東京方面_平日'!H19</f>
        <v>0</v>
      </c>
      <c r="G17" t="str">
        <f>'新宿駅_中央線(快速)_御茶ノ水・東京方面_平日'!I19</f>
        <v>四ツ谷/御茶ノ水/神田/東京</v>
      </c>
    </row>
    <row r="18" spans="1:7" x14ac:dyDescent="0.15">
      <c r="A18" t="str">
        <f>'新宿駅_中央線(快速)_御茶ノ水・東京方面_平日'!C20</f>
        <v>中央線(快速)</v>
      </c>
      <c r="B18" t="str">
        <f>'新宿駅_中央線(快速)_御茶ノ水・東京方面_平日'!D20</f>
        <v>快速</v>
      </c>
      <c r="C18" t="str">
        <f>TEXT('新宿駅_中央線(快速)_御茶ノ水・東京方面_平日'!E20,"HMM")</f>
        <v>731</v>
      </c>
      <c r="D18" t="str">
        <f>'新宿駅_中央線(快速)_御茶ノ水・東京方面_平日'!F20</f>
        <v>東京</v>
      </c>
      <c r="E18">
        <f>'新宿駅_中央線(快速)_御茶ノ水・東京方面_平日'!G20</f>
        <v>7</v>
      </c>
      <c r="F18">
        <f>'新宿駅_中央線(快速)_御茶ノ水・東京方面_平日'!H20</f>
        <v>0</v>
      </c>
      <c r="G18" t="str">
        <f>'新宿駅_中央線(快速)_御茶ノ水・東京方面_平日'!I20</f>
        <v>四ツ谷/御茶ノ水/神田/東京</v>
      </c>
    </row>
    <row r="19" spans="1:7" x14ac:dyDescent="0.15">
      <c r="A19" t="str">
        <f>'新宿駅_中央線(快速)_御茶ノ水・東京方面_平日'!C21</f>
        <v>中央線(快速)</v>
      </c>
      <c r="B19" t="str">
        <f>'新宿駅_中央線(快速)_御茶ノ水・東京方面_平日'!D21</f>
        <v>快速</v>
      </c>
      <c r="C19" t="str">
        <f>TEXT('新宿駅_中央線(快速)_御茶ノ水・東京方面_平日'!E21,"HMM")</f>
        <v>734</v>
      </c>
      <c r="D19" t="str">
        <f>'新宿駅_中央線(快速)_御茶ノ水・東京方面_平日'!F21</f>
        <v>東京</v>
      </c>
      <c r="E19">
        <f>'新宿駅_中央線(快速)_御茶ノ水・東京方面_平日'!G21</f>
        <v>7</v>
      </c>
      <c r="F19">
        <f>'新宿駅_中央線(快速)_御茶ノ水・東京方面_平日'!H21</f>
        <v>0</v>
      </c>
      <c r="G19" t="str">
        <f>'新宿駅_中央線(快速)_御茶ノ水・東京方面_平日'!I21</f>
        <v>四ツ谷/御茶ノ水/神田/東京</v>
      </c>
    </row>
    <row r="20" spans="1:7" x14ac:dyDescent="0.15">
      <c r="A20" t="str">
        <f>'新宿駅_中央線(快速)_御茶ノ水・東京方面_平日'!C22</f>
        <v>中央線(快速)</v>
      </c>
      <c r="B20" t="str">
        <f>'新宿駅_中央線(快速)_御茶ノ水・東京方面_平日'!D22</f>
        <v>快速</v>
      </c>
      <c r="C20" t="str">
        <f>TEXT('新宿駅_中央線(快速)_御茶ノ水・東京方面_平日'!E22,"HMM")</f>
        <v>737</v>
      </c>
      <c r="D20" t="str">
        <f>'新宿駅_中央線(快速)_御茶ノ水・東京方面_平日'!F22</f>
        <v>東京</v>
      </c>
      <c r="E20">
        <f>'新宿駅_中央線(快速)_御茶ノ水・東京方面_平日'!G22</f>
        <v>7</v>
      </c>
      <c r="F20">
        <f>'新宿駅_中央線(快速)_御茶ノ水・東京方面_平日'!H22</f>
        <v>0</v>
      </c>
      <c r="G20" t="str">
        <f>'新宿駅_中央線(快速)_御茶ノ水・東京方面_平日'!I22</f>
        <v>四ツ谷/御茶ノ水/神田/東京</v>
      </c>
    </row>
    <row r="21" spans="1:7" x14ac:dyDescent="0.15">
      <c r="A21" t="str">
        <f>'新宿駅_中央線(快速)_御茶ノ水・東京方面_平日'!C23</f>
        <v>中央線(快速)</v>
      </c>
      <c r="B21" t="str">
        <f>'新宿駅_中央線(快速)_御茶ノ水・東京方面_平日'!D23</f>
        <v>通勤特快</v>
      </c>
      <c r="C21" t="str">
        <f>TEXT('新宿駅_中央線(快速)_御茶ノ水・東京方面_平日'!E23,"HMM")</f>
        <v>739</v>
      </c>
      <c r="D21" t="str">
        <f>'新宿駅_中央線(快速)_御茶ノ水・東京方面_平日'!F23</f>
        <v>東京</v>
      </c>
      <c r="E21">
        <f>'新宿駅_中央線(快速)_御茶ノ水・東京方面_平日'!G23</f>
        <v>7</v>
      </c>
      <c r="F21">
        <f>'新宿駅_中央線(快速)_御茶ノ水・東京方面_平日'!H23</f>
        <v>0</v>
      </c>
      <c r="G21" t="str">
        <f>'新宿駅_中央線(快速)_御茶ノ水・東京方面_平日'!I23</f>
        <v>四ツ谷/御茶ノ水/神田/東京</v>
      </c>
    </row>
    <row r="22" spans="1:7" x14ac:dyDescent="0.15">
      <c r="A22" t="str">
        <f>'新宿駅_中央線(快速)_御茶ノ水・東京方面_平日'!C24</f>
        <v>中央線(快速)</v>
      </c>
      <c r="B22" t="str">
        <f>'新宿駅_中央線(快速)_御茶ノ水・東京方面_平日'!D24</f>
        <v>快速</v>
      </c>
      <c r="C22" t="str">
        <f>TEXT('新宿駅_中央線(快速)_御茶ノ水・東京方面_平日'!E24,"HMM")</f>
        <v>741</v>
      </c>
      <c r="D22" t="str">
        <f>'新宿駅_中央線(快速)_御茶ノ水・東京方面_平日'!F24</f>
        <v>東京</v>
      </c>
      <c r="E22">
        <f>'新宿駅_中央線(快速)_御茶ノ水・東京方面_平日'!G24</f>
        <v>7</v>
      </c>
      <c r="F22">
        <f>'新宿駅_中央線(快速)_御茶ノ水・東京方面_平日'!H24</f>
        <v>0</v>
      </c>
      <c r="G22" t="str">
        <f>'新宿駅_中央線(快速)_御茶ノ水・東京方面_平日'!I24</f>
        <v>四ツ谷/御茶ノ水/神田/東京</v>
      </c>
    </row>
    <row r="23" spans="1:7" x14ac:dyDescent="0.15">
      <c r="A23" t="str">
        <f>'新宿駅_中央線(快速)_御茶ノ水・東京方面_平日'!C25</f>
        <v>中央線(快速)</v>
      </c>
      <c r="B23" t="str">
        <f>'新宿駅_中央線(快速)_御茶ノ水・東京方面_平日'!D25</f>
        <v>快速</v>
      </c>
      <c r="C23" t="str">
        <f>TEXT('新宿駅_中央線(快速)_御茶ノ水・東京方面_平日'!E25,"HMM")</f>
        <v>744</v>
      </c>
      <c r="D23" t="str">
        <f>'新宿駅_中央線(快速)_御茶ノ水・東京方面_平日'!F25</f>
        <v>東京</v>
      </c>
      <c r="E23">
        <f>'新宿駅_中央線(快速)_御茶ノ水・東京方面_平日'!G25</f>
        <v>8</v>
      </c>
      <c r="F23">
        <f>'新宿駅_中央線(快速)_御茶ノ水・東京方面_平日'!H25</f>
        <v>0</v>
      </c>
      <c r="G23" t="str">
        <f>'新宿駅_中央線(快速)_御茶ノ水・東京方面_平日'!I25</f>
        <v>四ツ谷/御茶ノ水/神田/東京</v>
      </c>
    </row>
    <row r="24" spans="1:7" x14ac:dyDescent="0.15">
      <c r="A24" t="str">
        <f>'新宿駅_中央線(快速)_御茶ノ水・東京方面_平日'!C26</f>
        <v>中央線(快速)</v>
      </c>
      <c r="B24" t="str">
        <f>'新宿駅_中央線(快速)_御茶ノ水・東京方面_平日'!D26</f>
        <v>快速</v>
      </c>
      <c r="C24" t="str">
        <f>TEXT('新宿駅_中央線(快速)_御茶ノ水・東京方面_平日'!E26,"HMM")</f>
        <v>747</v>
      </c>
      <c r="D24" t="str">
        <f>'新宿駅_中央線(快速)_御茶ノ水・東京方面_平日'!F26</f>
        <v>東京</v>
      </c>
      <c r="E24">
        <f>'新宿駅_中央線(快速)_御茶ノ水・東京方面_平日'!G26</f>
        <v>7</v>
      </c>
      <c r="F24">
        <f>'新宿駅_中央線(快速)_御茶ノ水・東京方面_平日'!H26</f>
        <v>0</v>
      </c>
      <c r="G24" t="str">
        <f>'新宿駅_中央線(快速)_御茶ノ水・東京方面_平日'!I26</f>
        <v>四ツ谷/御茶ノ水/神田/東京</v>
      </c>
    </row>
    <row r="25" spans="1:7" x14ac:dyDescent="0.15">
      <c r="A25" t="str">
        <f>'新宿駅_中央線(快速)_御茶ノ水・東京方面_平日'!C27</f>
        <v>中央線(快速)</v>
      </c>
      <c r="B25" t="str">
        <f>'新宿駅_中央線(快速)_御茶ノ水・東京方面_平日'!D27</f>
        <v>快速</v>
      </c>
      <c r="C25" t="str">
        <f>TEXT('新宿駅_中央線(快速)_御茶ノ水・東京方面_平日'!E27,"HMM")</f>
        <v>749</v>
      </c>
      <c r="D25" t="str">
        <f>'新宿駅_中央線(快速)_御茶ノ水・東京方面_平日'!F27</f>
        <v>東京</v>
      </c>
      <c r="E25">
        <f>'新宿駅_中央線(快速)_御茶ノ水・東京方面_平日'!G27</f>
        <v>8</v>
      </c>
      <c r="F25">
        <f>'新宿駅_中央線(快速)_御茶ノ水・東京方面_平日'!H27</f>
        <v>0</v>
      </c>
      <c r="G25" t="str">
        <f>'新宿駅_中央線(快速)_御茶ノ水・東京方面_平日'!I27</f>
        <v>四ツ谷/御茶ノ水/神田/東京</v>
      </c>
    </row>
    <row r="26" spans="1:7" x14ac:dyDescent="0.15">
      <c r="A26" t="str">
        <f>'新宿駅_中央線(快速)_御茶ノ水・東京方面_平日'!C28</f>
        <v>中央線(快速)</v>
      </c>
      <c r="B26" t="str">
        <f>'新宿駅_中央線(快速)_御茶ノ水・東京方面_平日'!D28</f>
        <v>快速</v>
      </c>
      <c r="C26" t="str">
        <f>TEXT('新宿駅_中央線(快速)_御茶ノ水・東京方面_平日'!E28,"HMM")</f>
        <v>751</v>
      </c>
      <c r="D26" t="str">
        <f>'新宿駅_中央線(快速)_御茶ノ水・東京方面_平日'!F28</f>
        <v>東京</v>
      </c>
      <c r="E26">
        <f>'新宿駅_中央線(快速)_御茶ノ水・東京方面_平日'!G28</f>
        <v>7</v>
      </c>
      <c r="F26">
        <f>'新宿駅_中央線(快速)_御茶ノ水・東京方面_平日'!H28</f>
        <v>0</v>
      </c>
      <c r="G26" t="str">
        <f>'新宿駅_中央線(快速)_御茶ノ水・東京方面_平日'!I28</f>
        <v>四ツ谷/御茶ノ水/神田/東京</v>
      </c>
    </row>
    <row r="27" spans="1:7" x14ac:dyDescent="0.15">
      <c r="A27" t="str">
        <f>'新宿駅_中央線(快速)_御茶ノ水・東京方面_平日'!C29</f>
        <v>中央線(快速)</v>
      </c>
      <c r="B27" t="str">
        <f>'新宿駅_中央線(快速)_御茶ノ水・東京方面_平日'!D29</f>
        <v>通勤特快</v>
      </c>
      <c r="C27" t="str">
        <f>TEXT('新宿駅_中央線(快速)_御茶ノ水・東京方面_平日'!E29,"HMM")</f>
        <v>753</v>
      </c>
      <c r="D27" t="str">
        <f>'新宿駅_中央線(快速)_御茶ノ水・東京方面_平日'!F29</f>
        <v>東京</v>
      </c>
      <c r="E27">
        <f>'新宿駅_中央線(快速)_御茶ノ水・東京方面_平日'!G29</f>
        <v>8</v>
      </c>
      <c r="F27">
        <f>'新宿駅_中央線(快速)_御茶ノ水・東京方面_平日'!H29</f>
        <v>0</v>
      </c>
      <c r="G27" t="str">
        <f>'新宿駅_中央線(快速)_御茶ノ水・東京方面_平日'!I29</f>
        <v>四ツ谷/御茶ノ水/神田/東京</v>
      </c>
    </row>
    <row r="28" spans="1:7" x14ac:dyDescent="0.15">
      <c r="A28" t="str">
        <f>'新宿駅_中央線(快速)_御茶ノ水・東京方面_平日'!C30</f>
        <v>中央線(快速)</v>
      </c>
      <c r="B28" t="str">
        <f>'新宿駅_中央線(快速)_御茶ノ水・東京方面_平日'!D30</f>
        <v>快速</v>
      </c>
      <c r="C28" t="str">
        <f>TEXT('新宿駅_中央線(快速)_御茶ノ水・東京方面_平日'!E30,"HMM")</f>
        <v>755</v>
      </c>
      <c r="D28" t="str">
        <f>'新宿駅_中央線(快速)_御茶ノ水・東京方面_平日'!F30</f>
        <v>東京</v>
      </c>
      <c r="E28">
        <f>'新宿駅_中央線(快速)_御茶ノ水・東京方面_平日'!G30</f>
        <v>7</v>
      </c>
      <c r="F28">
        <f>'新宿駅_中央線(快速)_御茶ノ水・東京方面_平日'!H30</f>
        <v>0</v>
      </c>
      <c r="G28" t="str">
        <f>'新宿駅_中央線(快速)_御茶ノ水・東京方面_平日'!I30</f>
        <v>四ツ谷/御茶ノ水/神田/東京</v>
      </c>
    </row>
    <row r="29" spans="1:7" x14ac:dyDescent="0.15">
      <c r="A29" t="str">
        <f>'新宿駅_中央線(快速)_御茶ノ水・東京方面_平日'!C31</f>
        <v>中央線(快速)</v>
      </c>
      <c r="B29" t="str">
        <f>'新宿駅_中央線(快速)_御茶ノ水・東京方面_平日'!D31</f>
        <v>快速</v>
      </c>
      <c r="C29" t="str">
        <f>TEXT('新宿駅_中央線(快速)_御茶ノ水・東京方面_平日'!E31,"HMM")</f>
        <v>758</v>
      </c>
      <c r="D29" t="str">
        <f>'新宿駅_中央線(快速)_御茶ノ水・東京方面_平日'!F31</f>
        <v>東京</v>
      </c>
      <c r="E29">
        <f>'新宿駅_中央線(快速)_御茶ノ水・東京方面_平日'!G31</f>
        <v>8</v>
      </c>
      <c r="F29">
        <f>'新宿駅_中央線(快速)_御茶ノ水・東京方面_平日'!H31</f>
        <v>0</v>
      </c>
      <c r="G29" t="str">
        <f>'新宿駅_中央線(快速)_御茶ノ水・東京方面_平日'!I31</f>
        <v>四ツ谷/御茶ノ水/神田/東京</v>
      </c>
    </row>
    <row r="30" spans="1:7" x14ac:dyDescent="0.15">
      <c r="A30" t="str">
        <f>'新宿駅_中央線(快速)_御茶ノ水・東京方面_平日'!C32</f>
        <v>中央線(快速)</v>
      </c>
      <c r="B30" t="str">
        <f>'新宿駅_中央線(快速)_御茶ノ水・東京方面_平日'!D32</f>
        <v>快速</v>
      </c>
      <c r="C30" t="str">
        <f>TEXT('新宿駅_中央線(快速)_御茶ノ水・東京方面_平日'!E32,"HMM")</f>
        <v>800</v>
      </c>
      <c r="D30" t="str">
        <f>'新宿駅_中央線(快速)_御茶ノ水・東京方面_平日'!F32</f>
        <v>東京</v>
      </c>
      <c r="E30">
        <f>'新宿駅_中央線(快速)_御茶ノ水・東京方面_平日'!G32</f>
        <v>7</v>
      </c>
      <c r="F30">
        <f>'新宿駅_中央線(快速)_御茶ノ水・東京方面_平日'!H32</f>
        <v>0</v>
      </c>
      <c r="G30" t="str">
        <f>'新宿駅_中央線(快速)_御茶ノ水・東京方面_平日'!I32</f>
        <v>四ツ谷/御茶ノ水/神田/東京</v>
      </c>
    </row>
    <row r="31" spans="1:7" x14ac:dyDescent="0.15">
      <c r="A31" t="str">
        <f>'新宿駅_中央線(快速)_御茶ノ水・東京方面_平日'!C33</f>
        <v>中央線(快速)</v>
      </c>
      <c r="B31" t="str">
        <f>'新宿駅_中央線(快速)_御茶ノ水・東京方面_平日'!D33</f>
        <v>快速</v>
      </c>
      <c r="C31" t="str">
        <f>TEXT('新宿駅_中央線(快速)_御茶ノ水・東京方面_平日'!E33,"HMM")</f>
        <v>802</v>
      </c>
      <c r="D31" t="str">
        <f>'新宿駅_中央線(快速)_御茶ノ水・東京方面_平日'!F33</f>
        <v>東京</v>
      </c>
      <c r="E31">
        <f>'新宿駅_中央線(快速)_御茶ノ水・東京方面_平日'!G33</f>
        <v>8</v>
      </c>
      <c r="F31">
        <f>'新宿駅_中央線(快速)_御茶ノ水・東京方面_平日'!H33</f>
        <v>0</v>
      </c>
      <c r="G31" t="str">
        <f>'新宿駅_中央線(快速)_御茶ノ水・東京方面_平日'!I33</f>
        <v>四ツ谷/御茶ノ水/神田/東京</v>
      </c>
    </row>
    <row r="32" spans="1:7" x14ac:dyDescent="0.15">
      <c r="A32" t="str">
        <f>'新宿駅_中央線(快速)_御茶ノ水・東京方面_平日'!C34</f>
        <v>中央線(快速)</v>
      </c>
      <c r="B32" t="str">
        <f>'新宿駅_中央線(快速)_御茶ノ水・東京方面_平日'!D34</f>
        <v>快速</v>
      </c>
      <c r="C32" t="str">
        <f>TEXT('新宿駅_中央線(快速)_御茶ノ水・東京方面_平日'!E34,"HMM")</f>
        <v>804</v>
      </c>
      <c r="D32" t="str">
        <f>'新宿駅_中央線(快速)_御茶ノ水・東京方面_平日'!F34</f>
        <v>東京</v>
      </c>
      <c r="E32">
        <f>'新宿駅_中央線(快速)_御茶ノ水・東京方面_平日'!G34</f>
        <v>7</v>
      </c>
      <c r="F32">
        <f>'新宿駅_中央線(快速)_御茶ノ水・東京方面_平日'!H34</f>
        <v>0</v>
      </c>
      <c r="G32" t="str">
        <f>'新宿駅_中央線(快速)_御茶ノ水・東京方面_平日'!I34</f>
        <v>四ツ谷/御茶ノ水/神田/東京</v>
      </c>
    </row>
    <row r="33" spans="1:7" x14ac:dyDescent="0.15">
      <c r="A33" t="str">
        <f>'新宿駅_中央線(快速)_御茶ノ水・東京方面_平日'!C35</f>
        <v>中央線(快速)</v>
      </c>
      <c r="B33" t="str">
        <f>'新宿駅_中央線(快速)_御茶ノ水・東京方面_平日'!D35</f>
        <v>快速</v>
      </c>
      <c r="C33" t="str">
        <f>TEXT('新宿駅_中央線(快速)_御茶ノ水・東京方面_平日'!E35,"HMM")</f>
        <v>806</v>
      </c>
      <c r="D33" t="str">
        <f>'新宿駅_中央線(快速)_御茶ノ水・東京方面_平日'!F35</f>
        <v>東京</v>
      </c>
      <c r="E33">
        <f>'新宿駅_中央線(快速)_御茶ノ水・東京方面_平日'!G35</f>
        <v>8</v>
      </c>
      <c r="F33">
        <f>'新宿駅_中央線(快速)_御茶ノ水・東京方面_平日'!H35</f>
        <v>0</v>
      </c>
      <c r="G33" t="str">
        <f>'新宿駅_中央線(快速)_御茶ノ水・東京方面_平日'!I35</f>
        <v>四ツ谷/御茶ノ水/神田/東京</v>
      </c>
    </row>
    <row r="34" spans="1:7" x14ac:dyDescent="0.15">
      <c r="A34" t="str">
        <f>'新宿駅_中央線(快速)_御茶ノ水・東京方面_平日'!C36</f>
        <v>中央線(快速)</v>
      </c>
      <c r="B34" t="str">
        <f>'新宿駅_中央線(快速)_御茶ノ水・東京方面_平日'!D36</f>
        <v>快速</v>
      </c>
      <c r="C34" t="str">
        <f>TEXT('新宿駅_中央線(快速)_御茶ノ水・東京方面_平日'!E36,"HMM")</f>
        <v>809</v>
      </c>
      <c r="D34" t="str">
        <f>'新宿駅_中央線(快速)_御茶ノ水・東京方面_平日'!F36</f>
        <v>東京</v>
      </c>
      <c r="E34">
        <f>'新宿駅_中央線(快速)_御茶ノ水・東京方面_平日'!G36</f>
        <v>7</v>
      </c>
      <c r="F34">
        <f>'新宿駅_中央線(快速)_御茶ノ水・東京方面_平日'!H36</f>
        <v>0</v>
      </c>
      <c r="G34" t="str">
        <f>'新宿駅_中央線(快速)_御茶ノ水・東京方面_平日'!I36</f>
        <v>四ツ谷/御茶ノ水/神田/東京</v>
      </c>
    </row>
    <row r="35" spans="1:7" x14ac:dyDescent="0.15">
      <c r="A35" t="str">
        <f>'新宿駅_中央線(快速)_御茶ノ水・東京方面_平日'!C37</f>
        <v>中央線(快速)</v>
      </c>
      <c r="B35" t="str">
        <f>'新宿駅_中央線(快速)_御茶ノ水・東京方面_平日'!D37</f>
        <v>快速</v>
      </c>
      <c r="C35" t="str">
        <f>TEXT('新宿駅_中央線(快速)_御茶ノ水・東京方面_平日'!E37,"HMM")</f>
        <v>811</v>
      </c>
      <c r="D35" t="str">
        <f>'新宿駅_中央線(快速)_御茶ノ水・東京方面_平日'!F37</f>
        <v>東京</v>
      </c>
      <c r="E35">
        <f>'新宿駅_中央線(快速)_御茶ノ水・東京方面_平日'!G37</f>
        <v>8</v>
      </c>
      <c r="F35">
        <f>'新宿駅_中央線(快速)_御茶ノ水・東京方面_平日'!H37</f>
        <v>0</v>
      </c>
      <c r="G35" t="str">
        <f>'新宿駅_中央線(快速)_御茶ノ水・東京方面_平日'!I37</f>
        <v>四ツ谷/御茶ノ水/神田/東京</v>
      </c>
    </row>
    <row r="36" spans="1:7" x14ac:dyDescent="0.15">
      <c r="A36" t="str">
        <f>'新宿駅_中央線(快速)_御茶ノ水・東京方面_平日'!C38</f>
        <v>中央線(快速)</v>
      </c>
      <c r="B36" t="str">
        <f>'新宿駅_中央線(快速)_御茶ノ水・東京方面_平日'!D38</f>
        <v>快速</v>
      </c>
      <c r="C36" t="str">
        <f>TEXT('新宿駅_中央線(快速)_御茶ノ水・東京方面_平日'!E38,"HMM")</f>
        <v>813</v>
      </c>
      <c r="D36" t="str">
        <f>'新宿駅_中央線(快速)_御茶ノ水・東京方面_平日'!F38</f>
        <v>東京</v>
      </c>
      <c r="E36">
        <f>'新宿駅_中央線(快速)_御茶ノ水・東京方面_平日'!G38</f>
        <v>7</v>
      </c>
      <c r="F36">
        <f>'新宿駅_中央線(快速)_御茶ノ水・東京方面_平日'!H38</f>
        <v>0</v>
      </c>
      <c r="G36" t="str">
        <f>'新宿駅_中央線(快速)_御茶ノ水・東京方面_平日'!I38</f>
        <v>四ツ谷/御茶ノ水/神田/東京</v>
      </c>
    </row>
    <row r="37" spans="1:7" x14ac:dyDescent="0.15">
      <c r="A37" t="str">
        <f>'新宿駅_中央線(快速)_御茶ノ水・東京方面_平日'!C39</f>
        <v>中央線(快速)</v>
      </c>
      <c r="B37" t="str">
        <f>'新宿駅_中央線(快速)_御茶ノ水・東京方面_平日'!D39</f>
        <v>快速</v>
      </c>
      <c r="C37" t="str">
        <f>TEXT('新宿駅_中央線(快速)_御茶ノ水・東京方面_平日'!E39,"HMM")</f>
        <v>815</v>
      </c>
      <c r="D37" t="str">
        <f>'新宿駅_中央線(快速)_御茶ノ水・東京方面_平日'!F39</f>
        <v>東京</v>
      </c>
      <c r="E37">
        <f>'新宿駅_中央線(快速)_御茶ノ水・東京方面_平日'!G39</f>
        <v>8</v>
      </c>
      <c r="F37">
        <f>'新宿駅_中央線(快速)_御茶ノ水・東京方面_平日'!H39</f>
        <v>0</v>
      </c>
      <c r="G37" t="str">
        <f>'新宿駅_中央線(快速)_御茶ノ水・東京方面_平日'!I39</f>
        <v>四ツ谷/御茶ノ水/神田/東京</v>
      </c>
    </row>
    <row r="38" spans="1:7" x14ac:dyDescent="0.15">
      <c r="A38" t="str">
        <f>'新宿駅_中央線(快速)_御茶ノ水・東京方面_平日'!C40</f>
        <v>中央線(快速)</v>
      </c>
      <c r="B38" t="str">
        <f>'新宿駅_中央線(快速)_御茶ノ水・東京方面_平日'!D40</f>
        <v>快速</v>
      </c>
      <c r="C38" t="str">
        <f>TEXT('新宿駅_中央線(快速)_御茶ノ水・東京方面_平日'!E40,"HMM")</f>
        <v>817</v>
      </c>
      <c r="D38" t="str">
        <f>'新宿駅_中央線(快速)_御茶ノ水・東京方面_平日'!F40</f>
        <v>東京</v>
      </c>
      <c r="E38">
        <f>'新宿駅_中央線(快速)_御茶ノ水・東京方面_平日'!G40</f>
        <v>7</v>
      </c>
      <c r="F38">
        <f>'新宿駅_中央線(快速)_御茶ノ水・東京方面_平日'!H40</f>
        <v>0</v>
      </c>
      <c r="G38" t="str">
        <f>'新宿駅_中央線(快速)_御茶ノ水・東京方面_平日'!I40</f>
        <v>四ツ谷/御茶ノ水/神田/東京</v>
      </c>
    </row>
    <row r="39" spans="1:7" x14ac:dyDescent="0.15">
      <c r="A39" t="str">
        <f>'新宿駅_中央線(快速)_御茶ノ水・東京方面_平日'!C41</f>
        <v>中央線(快速)</v>
      </c>
      <c r="B39" t="str">
        <f>'新宿駅_中央線(快速)_御茶ノ水・東京方面_平日'!D41</f>
        <v>快速</v>
      </c>
      <c r="C39" t="str">
        <f>TEXT('新宿駅_中央線(快速)_御茶ノ水・東京方面_平日'!E41,"HMM")</f>
        <v>819</v>
      </c>
      <c r="D39" t="str">
        <f>'新宿駅_中央線(快速)_御茶ノ水・東京方面_平日'!F41</f>
        <v>東京</v>
      </c>
      <c r="E39">
        <f>'新宿駅_中央線(快速)_御茶ノ水・東京方面_平日'!G41</f>
        <v>8</v>
      </c>
      <c r="F39">
        <f>'新宿駅_中央線(快速)_御茶ノ水・東京方面_平日'!H41</f>
        <v>0</v>
      </c>
      <c r="G39" t="str">
        <f>'新宿駅_中央線(快速)_御茶ノ水・東京方面_平日'!I41</f>
        <v>四ツ谷/御茶ノ水/神田/東京</v>
      </c>
    </row>
    <row r="40" spans="1:7" x14ac:dyDescent="0.15">
      <c r="A40" t="str">
        <f>'新宿駅_中央線(快速)_御茶ノ水・東京方面_平日'!C42</f>
        <v>中央線(快速)</v>
      </c>
      <c r="B40" t="str">
        <f>'新宿駅_中央線(快速)_御茶ノ水・東京方面_平日'!D42</f>
        <v>快速</v>
      </c>
      <c r="C40" t="str">
        <f>TEXT('新宿駅_中央線(快速)_御茶ノ水・東京方面_平日'!E42,"HMM")</f>
        <v>822</v>
      </c>
      <c r="D40" t="str">
        <f>'新宿駅_中央線(快速)_御茶ノ水・東京方面_平日'!F42</f>
        <v>東京</v>
      </c>
      <c r="E40">
        <f>'新宿駅_中央線(快速)_御茶ノ水・東京方面_平日'!G42</f>
        <v>7</v>
      </c>
      <c r="F40">
        <f>'新宿駅_中央線(快速)_御茶ノ水・東京方面_平日'!H42</f>
        <v>0</v>
      </c>
      <c r="G40" t="str">
        <f>'新宿駅_中央線(快速)_御茶ノ水・東京方面_平日'!I42</f>
        <v>四ツ谷/御茶ノ水/神田/東京</v>
      </c>
    </row>
    <row r="41" spans="1:7" x14ac:dyDescent="0.15">
      <c r="A41" t="str">
        <f>'新宿駅_中央線(快速)_御茶ノ水・東京方面_平日'!C43</f>
        <v>中央線(快速)</v>
      </c>
      <c r="B41" t="str">
        <f>'新宿駅_中央線(快速)_御茶ノ水・東京方面_平日'!D43</f>
        <v>快速</v>
      </c>
      <c r="C41" t="str">
        <f>TEXT('新宿駅_中央線(快速)_御茶ノ水・東京方面_平日'!E43,"HMM")</f>
        <v>824</v>
      </c>
      <c r="D41" t="str">
        <f>'新宿駅_中央線(快速)_御茶ノ水・東京方面_平日'!F43</f>
        <v>東京</v>
      </c>
      <c r="E41">
        <f>'新宿駅_中央線(快速)_御茶ノ水・東京方面_平日'!G43</f>
        <v>8</v>
      </c>
      <c r="F41">
        <f>'新宿駅_中央線(快速)_御茶ノ水・東京方面_平日'!H43</f>
        <v>0</v>
      </c>
      <c r="G41" t="str">
        <f>'新宿駅_中央線(快速)_御茶ノ水・東京方面_平日'!I43</f>
        <v>四ツ谷/御茶ノ水/神田/東京</v>
      </c>
    </row>
    <row r="42" spans="1:7" x14ac:dyDescent="0.15">
      <c r="A42" t="str">
        <f>'新宿駅_中央線(快速)_御茶ノ水・東京方面_平日'!C44</f>
        <v>中央線(快速)</v>
      </c>
      <c r="B42" t="str">
        <f>'新宿駅_中央線(快速)_御茶ノ水・東京方面_平日'!D44</f>
        <v>快速</v>
      </c>
      <c r="C42" t="str">
        <f>TEXT('新宿駅_中央線(快速)_御茶ノ水・東京方面_平日'!E44,"HMM")</f>
        <v>826</v>
      </c>
      <c r="D42" t="str">
        <f>'新宿駅_中央線(快速)_御茶ノ水・東京方面_平日'!F44</f>
        <v>東京</v>
      </c>
      <c r="E42">
        <f>'新宿駅_中央線(快速)_御茶ノ水・東京方面_平日'!G44</f>
        <v>7</v>
      </c>
      <c r="F42">
        <f>'新宿駅_中央線(快速)_御茶ノ水・東京方面_平日'!H44</f>
        <v>0</v>
      </c>
      <c r="G42" t="str">
        <f>'新宿駅_中央線(快速)_御茶ノ水・東京方面_平日'!I44</f>
        <v>四ツ谷/御茶ノ水/神田/東京</v>
      </c>
    </row>
    <row r="43" spans="1:7" x14ac:dyDescent="0.15">
      <c r="A43" t="str">
        <f>'新宿駅_中央線(快速)_御茶ノ水・東京方面_平日'!C45</f>
        <v>中央線(快速)</v>
      </c>
      <c r="B43" t="str">
        <f>'新宿駅_中央線(快速)_御茶ノ水・東京方面_平日'!D45</f>
        <v>快速</v>
      </c>
      <c r="C43" t="str">
        <f>TEXT('新宿駅_中央線(快速)_御茶ノ水・東京方面_平日'!E45,"HMM")</f>
        <v>828</v>
      </c>
      <c r="D43" t="str">
        <f>'新宿駅_中央線(快速)_御茶ノ水・東京方面_平日'!F45</f>
        <v>東京</v>
      </c>
      <c r="E43">
        <f>'新宿駅_中央線(快速)_御茶ノ水・東京方面_平日'!G45</f>
        <v>8</v>
      </c>
      <c r="F43">
        <f>'新宿駅_中央線(快速)_御茶ノ水・東京方面_平日'!H45</f>
        <v>0</v>
      </c>
      <c r="G43" t="str">
        <f>'新宿駅_中央線(快速)_御茶ノ水・東京方面_平日'!I45</f>
        <v>四ツ谷/御茶ノ水/神田/東京</v>
      </c>
    </row>
    <row r="44" spans="1:7" x14ac:dyDescent="0.15">
      <c r="A44" t="str">
        <f>'新宿駅_中央線(快速)_御茶ノ水・東京方面_平日'!C46</f>
        <v>中央線(快速)</v>
      </c>
      <c r="B44" t="str">
        <f>'新宿駅_中央線(快速)_御茶ノ水・東京方面_平日'!D46</f>
        <v>快速</v>
      </c>
      <c r="C44" t="str">
        <f>TEXT('新宿駅_中央線(快速)_御茶ノ水・東京方面_平日'!E46,"HMM")</f>
        <v>830</v>
      </c>
      <c r="D44" t="str">
        <f>'新宿駅_中央線(快速)_御茶ノ水・東京方面_平日'!F46</f>
        <v>東京</v>
      </c>
      <c r="E44">
        <f>'新宿駅_中央線(快速)_御茶ノ水・東京方面_平日'!G46</f>
        <v>7</v>
      </c>
      <c r="F44">
        <f>'新宿駅_中央線(快速)_御茶ノ水・東京方面_平日'!H46</f>
        <v>0</v>
      </c>
      <c r="G44" t="str">
        <f>'新宿駅_中央線(快速)_御茶ノ水・東京方面_平日'!I46</f>
        <v>四ツ谷/御茶ノ水/神田/東京</v>
      </c>
    </row>
    <row r="45" spans="1:7" x14ac:dyDescent="0.15">
      <c r="A45" t="str">
        <f>'新宿駅_中央線(快速)_御茶ノ水・東京方面_平日'!C47</f>
        <v>中央線(快速)</v>
      </c>
      <c r="B45" t="str">
        <f>'新宿駅_中央線(快速)_御茶ノ水・東京方面_平日'!D47</f>
        <v>快速</v>
      </c>
      <c r="C45" t="str">
        <f>TEXT('新宿駅_中央線(快速)_御茶ノ水・東京方面_平日'!E47,"HMM")</f>
        <v>832</v>
      </c>
      <c r="D45" t="str">
        <f>'新宿駅_中央線(快速)_御茶ノ水・東京方面_平日'!F47</f>
        <v>東京</v>
      </c>
      <c r="E45">
        <f>'新宿駅_中央線(快速)_御茶ノ水・東京方面_平日'!G47</f>
        <v>8</v>
      </c>
      <c r="F45">
        <f>'新宿駅_中央線(快速)_御茶ノ水・東京方面_平日'!H47</f>
        <v>0</v>
      </c>
      <c r="G45" t="str">
        <f>'新宿駅_中央線(快速)_御茶ノ水・東京方面_平日'!I47</f>
        <v>四ツ谷/御茶ノ水/神田/東京</v>
      </c>
    </row>
    <row r="46" spans="1:7" x14ac:dyDescent="0.15">
      <c r="A46" t="str">
        <f>'新宿駅_中央線(快速)_御茶ノ水・東京方面_平日'!C48</f>
        <v>中央線(快速)</v>
      </c>
      <c r="B46" t="str">
        <f>'新宿駅_中央線(快速)_御茶ノ水・東京方面_平日'!D48</f>
        <v>快速</v>
      </c>
      <c r="C46" t="str">
        <f>TEXT('新宿駅_中央線(快速)_御茶ノ水・東京方面_平日'!E48,"HMM")</f>
        <v>835</v>
      </c>
      <c r="D46" t="str">
        <f>'新宿駅_中央線(快速)_御茶ノ水・東京方面_平日'!F48</f>
        <v>東京</v>
      </c>
      <c r="E46">
        <f>'新宿駅_中央線(快速)_御茶ノ水・東京方面_平日'!G48</f>
        <v>7</v>
      </c>
      <c r="F46">
        <f>'新宿駅_中央線(快速)_御茶ノ水・東京方面_平日'!H48</f>
        <v>0</v>
      </c>
      <c r="G46" t="str">
        <f>'新宿駅_中央線(快速)_御茶ノ水・東京方面_平日'!I48</f>
        <v>四ツ谷/御茶ノ水/神田/東京</v>
      </c>
    </row>
    <row r="47" spans="1:7" x14ac:dyDescent="0.15">
      <c r="A47" t="str">
        <f>'新宿駅_中央線(快速)_御茶ノ水・東京方面_平日'!C49</f>
        <v>中央線(快速)</v>
      </c>
      <c r="B47" t="str">
        <f>'新宿駅_中央線(快速)_御茶ノ水・東京方面_平日'!D49</f>
        <v>快速</v>
      </c>
      <c r="C47" t="str">
        <f>TEXT('新宿駅_中央線(快速)_御茶ノ水・東京方面_平日'!E49,"HMM")</f>
        <v>837</v>
      </c>
      <c r="D47" t="str">
        <f>'新宿駅_中央線(快速)_御茶ノ水・東京方面_平日'!F49</f>
        <v>東京</v>
      </c>
      <c r="E47">
        <f>'新宿駅_中央線(快速)_御茶ノ水・東京方面_平日'!G49</f>
        <v>8</v>
      </c>
      <c r="F47">
        <f>'新宿駅_中央線(快速)_御茶ノ水・東京方面_平日'!H49</f>
        <v>0</v>
      </c>
      <c r="G47" t="str">
        <f>'新宿駅_中央線(快速)_御茶ノ水・東京方面_平日'!I49</f>
        <v>四ツ谷/御茶ノ水/神田/東京</v>
      </c>
    </row>
    <row r="48" spans="1:7" x14ac:dyDescent="0.15">
      <c r="A48" t="str">
        <f>'新宿駅_中央線(快速)_御茶ノ水・東京方面_平日'!C50</f>
        <v>中央線(快速)</v>
      </c>
      <c r="B48" t="str">
        <f>'新宿駅_中央線(快速)_御茶ノ水・東京方面_平日'!D50</f>
        <v>快速</v>
      </c>
      <c r="C48" t="str">
        <f>TEXT('新宿駅_中央線(快速)_御茶ノ水・東京方面_平日'!E50,"HMM")</f>
        <v>839</v>
      </c>
      <c r="D48" t="str">
        <f>'新宿駅_中央線(快速)_御茶ノ水・東京方面_平日'!F50</f>
        <v>東京</v>
      </c>
      <c r="E48">
        <f>'新宿駅_中央線(快速)_御茶ノ水・東京方面_平日'!G50</f>
        <v>7</v>
      </c>
      <c r="F48">
        <f>'新宿駅_中央線(快速)_御茶ノ水・東京方面_平日'!H50</f>
        <v>0</v>
      </c>
      <c r="G48" t="str">
        <f>'新宿駅_中央線(快速)_御茶ノ水・東京方面_平日'!I50</f>
        <v>四ツ谷/御茶ノ水/神田/東京</v>
      </c>
    </row>
    <row r="49" spans="1:7" x14ac:dyDescent="0.15">
      <c r="A49" t="str">
        <f>'新宿駅_中央線(快速)_御茶ノ水・東京方面_平日'!C51</f>
        <v>中央線(快速)</v>
      </c>
      <c r="B49" t="str">
        <f>'新宿駅_中央線(快速)_御茶ノ水・東京方面_平日'!D51</f>
        <v>快速</v>
      </c>
      <c r="C49" t="str">
        <f>TEXT('新宿駅_中央線(快速)_御茶ノ水・東京方面_平日'!E51,"HMM")</f>
        <v>841</v>
      </c>
      <c r="D49" t="str">
        <f>'新宿駅_中央線(快速)_御茶ノ水・東京方面_平日'!F51</f>
        <v>東京</v>
      </c>
      <c r="E49">
        <f>'新宿駅_中央線(快速)_御茶ノ水・東京方面_平日'!G51</f>
        <v>8</v>
      </c>
      <c r="F49">
        <f>'新宿駅_中央線(快速)_御茶ノ水・東京方面_平日'!H51</f>
        <v>0</v>
      </c>
      <c r="G49" t="str">
        <f>'新宿駅_中央線(快速)_御茶ノ水・東京方面_平日'!I51</f>
        <v>四ツ谷/御茶ノ水/神田/東京</v>
      </c>
    </row>
    <row r="50" spans="1:7" x14ac:dyDescent="0.15">
      <c r="A50" t="str">
        <f>'新宿駅_中央線(快速)_御茶ノ水・東京方面_平日'!C52</f>
        <v>中央線(快速)</v>
      </c>
      <c r="B50" t="str">
        <f>'新宿駅_中央線(快速)_御茶ノ水・東京方面_平日'!D52</f>
        <v>通勤特快</v>
      </c>
      <c r="C50" t="str">
        <f>TEXT('新宿駅_中央線(快速)_御茶ノ水・東京方面_平日'!E52,"HMM")</f>
        <v>843</v>
      </c>
      <c r="D50" t="str">
        <f>'新宿駅_中央線(快速)_御茶ノ水・東京方面_平日'!F52</f>
        <v>東京</v>
      </c>
      <c r="E50">
        <f>'新宿駅_中央線(快速)_御茶ノ水・東京方面_平日'!G52</f>
        <v>7</v>
      </c>
      <c r="F50">
        <f>'新宿駅_中央線(快速)_御茶ノ水・東京方面_平日'!H52</f>
        <v>0</v>
      </c>
      <c r="G50" t="str">
        <f>'新宿駅_中央線(快速)_御茶ノ水・東京方面_平日'!I52</f>
        <v>四ツ谷/御茶ノ水/神田/東京</v>
      </c>
    </row>
    <row r="51" spans="1:7" x14ac:dyDescent="0.15">
      <c r="A51" t="str">
        <f>'新宿駅_中央線(快速)_御茶ノ水・東京方面_平日'!C53</f>
        <v>中央線(快速)</v>
      </c>
      <c r="B51" t="str">
        <f>'新宿駅_中央線(快速)_御茶ノ水・東京方面_平日'!D53</f>
        <v>快速</v>
      </c>
      <c r="C51" t="str">
        <f>TEXT('新宿駅_中央線(快速)_御茶ノ水・東京方面_平日'!E53,"HMM")</f>
        <v>845</v>
      </c>
      <c r="D51" t="str">
        <f>'新宿駅_中央線(快速)_御茶ノ水・東京方面_平日'!F53</f>
        <v>東京</v>
      </c>
      <c r="E51">
        <f>'新宿駅_中央線(快速)_御茶ノ水・東京方面_平日'!G53</f>
        <v>8</v>
      </c>
      <c r="F51">
        <f>'新宿駅_中央線(快速)_御茶ノ水・東京方面_平日'!H53</f>
        <v>0</v>
      </c>
      <c r="G51" t="str">
        <f>'新宿駅_中央線(快速)_御茶ノ水・東京方面_平日'!I53</f>
        <v>四ツ谷/御茶ノ水/神田/東京</v>
      </c>
    </row>
    <row r="52" spans="1:7" x14ac:dyDescent="0.15">
      <c r="A52" t="str">
        <f>'新宿駅_中央線(快速)_御茶ノ水・東京方面_平日'!C54</f>
        <v>中央線(快速)</v>
      </c>
      <c r="B52" t="str">
        <f>'新宿駅_中央線(快速)_御茶ノ水・東京方面_平日'!D54</f>
        <v>快速</v>
      </c>
      <c r="C52" t="str">
        <f>TEXT('新宿駅_中央線(快速)_御茶ノ水・東京方面_平日'!E54,"HMM")</f>
        <v>847</v>
      </c>
      <c r="D52" t="str">
        <f>'新宿駅_中央線(快速)_御茶ノ水・東京方面_平日'!F54</f>
        <v>東京</v>
      </c>
      <c r="E52">
        <f>'新宿駅_中央線(快速)_御茶ノ水・東京方面_平日'!G54</f>
        <v>7</v>
      </c>
      <c r="F52">
        <f>'新宿駅_中央線(快速)_御茶ノ水・東京方面_平日'!H54</f>
        <v>0</v>
      </c>
      <c r="G52" t="str">
        <f>'新宿駅_中央線(快速)_御茶ノ水・東京方面_平日'!I54</f>
        <v>四ツ谷/御茶ノ水/神田/東京</v>
      </c>
    </row>
    <row r="53" spans="1:7" x14ac:dyDescent="0.15">
      <c r="A53" t="str">
        <f>'新宿駅_中央線(快速)_御茶ノ水・東京方面_平日'!C55</f>
        <v>中央線(快速)</v>
      </c>
      <c r="B53" t="str">
        <f>'新宿駅_中央線(快速)_御茶ノ水・東京方面_平日'!D55</f>
        <v>快速</v>
      </c>
      <c r="C53" t="str">
        <f>TEXT('新宿駅_中央線(快速)_御茶ノ水・東京方面_平日'!E55,"HMM")</f>
        <v>849</v>
      </c>
      <c r="D53" t="str">
        <f>'新宿駅_中央線(快速)_御茶ノ水・東京方面_平日'!F55</f>
        <v>東京</v>
      </c>
      <c r="E53">
        <f>'新宿駅_中央線(快速)_御茶ノ水・東京方面_平日'!G55</f>
        <v>8</v>
      </c>
      <c r="F53">
        <f>'新宿駅_中央線(快速)_御茶ノ水・東京方面_平日'!H55</f>
        <v>0</v>
      </c>
      <c r="G53" t="str">
        <f>'新宿駅_中央線(快速)_御茶ノ水・東京方面_平日'!I55</f>
        <v>四ツ谷/御茶ノ水/神田/東京</v>
      </c>
    </row>
    <row r="54" spans="1:7" x14ac:dyDescent="0.15">
      <c r="A54" t="str">
        <f>'新宿駅_中央線(快速)_御茶ノ水・東京方面_平日'!C56</f>
        <v>中央線(快速)</v>
      </c>
      <c r="B54" t="str">
        <f>'新宿駅_中央線(快速)_御茶ノ水・東京方面_平日'!D56</f>
        <v>快速</v>
      </c>
      <c r="C54" t="str">
        <f>TEXT('新宿駅_中央線(快速)_御茶ノ水・東京方面_平日'!E56,"HMM")</f>
        <v>851</v>
      </c>
      <c r="D54" t="str">
        <f>'新宿駅_中央線(快速)_御茶ノ水・東京方面_平日'!F56</f>
        <v>東京</v>
      </c>
      <c r="E54">
        <f>'新宿駅_中央線(快速)_御茶ノ水・東京方面_平日'!G56</f>
        <v>7</v>
      </c>
      <c r="F54">
        <f>'新宿駅_中央線(快速)_御茶ノ水・東京方面_平日'!H56</f>
        <v>0</v>
      </c>
      <c r="G54" t="str">
        <f>'新宿駅_中央線(快速)_御茶ノ水・東京方面_平日'!I56</f>
        <v>四ツ谷/御茶ノ水/神田/東京</v>
      </c>
    </row>
    <row r="55" spans="1:7" x14ac:dyDescent="0.15">
      <c r="A55" t="str">
        <f>'新宿駅_中央線(快速)_御茶ノ水・東京方面_平日'!C57</f>
        <v>中央線(快速)</v>
      </c>
      <c r="B55" t="str">
        <f>'新宿駅_中央線(快速)_御茶ノ水・東京方面_平日'!D57</f>
        <v>快速</v>
      </c>
      <c r="C55" t="str">
        <f>TEXT('新宿駅_中央線(快速)_御茶ノ水・東京方面_平日'!E57,"HMM")</f>
        <v>853</v>
      </c>
      <c r="D55" t="str">
        <f>'新宿駅_中央線(快速)_御茶ノ水・東京方面_平日'!F57</f>
        <v>東京</v>
      </c>
      <c r="E55">
        <f>'新宿駅_中央線(快速)_御茶ノ水・東京方面_平日'!G57</f>
        <v>8</v>
      </c>
      <c r="F55">
        <f>'新宿駅_中央線(快速)_御茶ノ水・東京方面_平日'!H57</f>
        <v>0</v>
      </c>
      <c r="G55" t="str">
        <f>'新宿駅_中央線(快速)_御茶ノ水・東京方面_平日'!I57</f>
        <v>四ツ谷/御茶ノ水/神田/東京</v>
      </c>
    </row>
    <row r="56" spans="1:7" x14ac:dyDescent="0.15">
      <c r="A56" t="str">
        <f>'新宿駅_中央線(快速)_御茶ノ水・東京方面_平日'!C58</f>
        <v>中央線(快速)</v>
      </c>
      <c r="B56" t="str">
        <f>'新宿駅_中央線(快速)_御茶ノ水・東京方面_平日'!D58</f>
        <v>快速</v>
      </c>
      <c r="C56" t="str">
        <f>TEXT('新宿駅_中央線(快速)_御茶ノ水・東京方面_平日'!E58,"HMM")</f>
        <v>855</v>
      </c>
      <c r="D56" t="str">
        <f>'新宿駅_中央線(快速)_御茶ノ水・東京方面_平日'!F58</f>
        <v>東京</v>
      </c>
      <c r="E56">
        <f>'新宿駅_中央線(快速)_御茶ノ水・東京方面_平日'!G58</f>
        <v>7</v>
      </c>
      <c r="F56">
        <f>'新宿駅_中央線(快速)_御茶ノ水・東京方面_平日'!H58</f>
        <v>0</v>
      </c>
      <c r="G56" t="str">
        <f>'新宿駅_中央線(快速)_御茶ノ水・東京方面_平日'!I58</f>
        <v>四ツ谷/御茶ノ水/神田/東京</v>
      </c>
    </row>
    <row r="57" spans="1:7" x14ac:dyDescent="0.15">
      <c r="A57" t="str">
        <f>'新宿駅_中央線(快速)_御茶ノ水・東京方面_平日'!C59</f>
        <v>中央線(快速)</v>
      </c>
      <c r="B57" t="str">
        <f>'新宿駅_中央線(快速)_御茶ノ水・東京方面_平日'!D59</f>
        <v>通勤特快</v>
      </c>
      <c r="C57" t="str">
        <f>TEXT('新宿駅_中央線(快速)_御茶ノ水・東京方面_平日'!E59,"HMM")</f>
        <v>857</v>
      </c>
      <c r="D57" t="str">
        <f>'新宿駅_中央線(快速)_御茶ノ水・東京方面_平日'!F59</f>
        <v>東京</v>
      </c>
      <c r="E57">
        <f>'新宿駅_中央線(快速)_御茶ノ水・東京方面_平日'!G59</f>
        <v>8</v>
      </c>
      <c r="F57">
        <f>'新宿駅_中央線(快速)_御茶ノ水・東京方面_平日'!H59</f>
        <v>0</v>
      </c>
      <c r="G57" t="str">
        <f>'新宿駅_中央線(快速)_御茶ノ水・東京方面_平日'!I59</f>
        <v>四ツ谷/御茶ノ水/神田/東京</v>
      </c>
    </row>
    <row r="58" spans="1:7" x14ac:dyDescent="0.15">
      <c r="A58" t="str">
        <f>'新宿駅_中央線(快速)_御茶ノ水・東京方面_平日'!C60</f>
        <v>中央線(快速)</v>
      </c>
      <c r="B58" t="str">
        <f>'新宿駅_中央線(快速)_御茶ノ水・東京方面_平日'!D60</f>
        <v>快速</v>
      </c>
      <c r="C58" t="str">
        <f>TEXT('新宿駅_中央線(快速)_御茶ノ水・東京方面_平日'!E60,"HMM")</f>
        <v>859</v>
      </c>
      <c r="D58" t="str">
        <f>'新宿駅_中央線(快速)_御茶ノ水・東京方面_平日'!F60</f>
        <v>東京</v>
      </c>
      <c r="E58">
        <f>'新宿駅_中央線(快速)_御茶ノ水・東京方面_平日'!G60</f>
        <v>7</v>
      </c>
      <c r="F58">
        <f>'新宿駅_中央線(快速)_御茶ノ水・東京方面_平日'!H60</f>
        <v>0</v>
      </c>
      <c r="G58" t="str">
        <f>'新宿駅_中央線(快速)_御茶ノ水・東京方面_平日'!I60</f>
        <v>四ツ谷/御茶ノ水/神田/東京</v>
      </c>
    </row>
    <row r="59" spans="1:7" x14ac:dyDescent="0.15">
      <c r="A59" t="str">
        <f>'新宿駅_中央線(快速)_御茶ノ水・東京方面_平日'!C61</f>
        <v>中央線(快速)</v>
      </c>
      <c r="B59" t="str">
        <f>'新宿駅_中央線(快速)_御茶ノ水・東京方面_平日'!D61</f>
        <v>快速</v>
      </c>
      <c r="C59" t="str">
        <f>TEXT('新宿駅_中央線(快速)_御茶ノ水・東京方面_平日'!E61,"HMM")</f>
        <v>901</v>
      </c>
      <c r="D59" t="str">
        <f>'新宿駅_中央線(快速)_御茶ノ水・東京方面_平日'!F61</f>
        <v>東京</v>
      </c>
      <c r="E59">
        <f>'新宿駅_中央線(快速)_御茶ノ水・東京方面_平日'!G61</f>
        <v>8</v>
      </c>
      <c r="F59">
        <f>'新宿駅_中央線(快速)_御茶ノ水・東京方面_平日'!H61</f>
        <v>0</v>
      </c>
      <c r="G59" t="str">
        <f>'新宿駅_中央線(快速)_御茶ノ水・東京方面_平日'!I61</f>
        <v>四ツ谷/御茶ノ水/神田/東京</v>
      </c>
    </row>
    <row r="60" spans="1:7" x14ac:dyDescent="0.15">
      <c r="A60" t="str">
        <f>'新宿駅_中央線(快速)_御茶ノ水・東京方面_平日'!C62</f>
        <v>中央線(快速)</v>
      </c>
      <c r="B60" t="str">
        <f>'新宿駅_中央線(快速)_御茶ノ水・東京方面_平日'!D62</f>
        <v>快速</v>
      </c>
      <c r="C60" t="str">
        <f>TEXT('新宿駅_中央線(快速)_御茶ノ水・東京方面_平日'!E62,"HMM")</f>
        <v>903</v>
      </c>
      <c r="D60" t="str">
        <f>'新宿駅_中央線(快速)_御茶ノ水・東京方面_平日'!F62</f>
        <v>東京</v>
      </c>
      <c r="E60">
        <f>'新宿駅_中央線(快速)_御茶ノ水・東京方面_平日'!G62</f>
        <v>7</v>
      </c>
      <c r="F60">
        <f>'新宿駅_中央線(快速)_御茶ノ水・東京方面_平日'!H62</f>
        <v>0</v>
      </c>
      <c r="G60" t="str">
        <f>'新宿駅_中央線(快速)_御茶ノ水・東京方面_平日'!I62</f>
        <v>四ツ谷/御茶ノ水/神田/東京</v>
      </c>
    </row>
    <row r="61" spans="1:7" x14ac:dyDescent="0.15">
      <c r="A61" t="str">
        <f>'新宿駅_中央線(快速)_御茶ノ水・東京方面_平日'!C63</f>
        <v>中央線(快速)</v>
      </c>
      <c r="B61" t="str">
        <f>'新宿駅_中央線(快速)_御茶ノ水・東京方面_平日'!D63</f>
        <v>快速</v>
      </c>
      <c r="C61" t="str">
        <f>TEXT('新宿駅_中央線(快速)_御茶ノ水・東京方面_平日'!E63,"HMM")</f>
        <v>906</v>
      </c>
      <c r="D61" t="str">
        <f>'新宿駅_中央線(快速)_御茶ノ水・東京方面_平日'!F63</f>
        <v>東京</v>
      </c>
      <c r="E61">
        <f>'新宿駅_中央線(快速)_御茶ノ水・東京方面_平日'!G63</f>
        <v>8</v>
      </c>
      <c r="F61">
        <f>'新宿駅_中央線(快速)_御茶ノ水・東京方面_平日'!H63</f>
        <v>0</v>
      </c>
      <c r="G61" t="str">
        <f>'新宿駅_中央線(快速)_御茶ノ水・東京方面_平日'!I63</f>
        <v>四ツ谷/御茶ノ水/神田/東京</v>
      </c>
    </row>
    <row r="62" spans="1:7" x14ac:dyDescent="0.15">
      <c r="A62" t="str">
        <f>'新宿駅_中央線(快速)_御茶ノ水・東京方面_平日'!C64</f>
        <v>中央線(快速)</v>
      </c>
      <c r="B62" t="str">
        <f>'新宿駅_中央線(快速)_御茶ノ水・東京方面_平日'!D64</f>
        <v>快速</v>
      </c>
      <c r="C62" t="str">
        <f>TEXT('新宿駅_中央線(快速)_御茶ノ水・東京方面_平日'!E64,"HMM")</f>
        <v>908</v>
      </c>
      <c r="D62" t="str">
        <f>'新宿駅_中央線(快速)_御茶ノ水・東京方面_平日'!F64</f>
        <v>東京</v>
      </c>
      <c r="E62">
        <f>'新宿駅_中央線(快速)_御茶ノ水・東京方面_平日'!G64</f>
        <v>7</v>
      </c>
      <c r="F62">
        <f>'新宿駅_中央線(快速)_御茶ノ水・東京方面_平日'!H64</f>
        <v>0</v>
      </c>
      <c r="G62" t="str">
        <f>'新宿駅_中央線(快速)_御茶ノ水・東京方面_平日'!I64</f>
        <v>四ツ谷/御茶ノ水/神田/東京</v>
      </c>
    </row>
    <row r="63" spans="1:7" x14ac:dyDescent="0.15">
      <c r="A63" t="str">
        <f>'新宿駅_中央線(快速)_御茶ノ水・東京方面_平日'!C65</f>
        <v>中央線(快速)</v>
      </c>
      <c r="B63" t="str">
        <f>'新宿駅_中央線(快速)_御茶ノ水・東京方面_平日'!D65</f>
        <v>快速</v>
      </c>
      <c r="C63" t="str">
        <f>TEXT('新宿駅_中央線(快速)_御茶ノ水・東京方面_平日'!E65,"HMM")</f>
        <v>910</v>
      </c>
      <c r="D63" t="str">
        <f>'新宿駅_中央線(快速)_御茶ノ水・東京方面_平日'!F65</f>
        <v>東京</v>
      </c>
      <c r="E63">
        <f>'新宿駅_中央線(快速)_御茶ノ水・東京方面_平日'!G65</f>
        <v>8</v>
      </c>
      <c r="F63">
        <f>'新宿駅_中央線(快速)_御茶ノ水・東京方面_平日'!H65</f>
        <v>0</v>
      </c>
      <c r="G63" t="str">
        <f>'新宿駅_中央線(快速)_御茶ノ水・東京方面_平日'!I65</f>
        <v>四ツ谷/御茶ノ水/神田/東京</v>
      </c>
    </row>
    <row r="64" spans="1:7" x14ac:dyDescent="0.15">
      <c r="A64" t="str">
        <f>'新宿駅_中央線(快速)_御茶ノ水・東京方面_平日'!C66</f>
        <v>中央本線(特急)</v>
      </c>
      <c r="B64" t="str">
        <f>'新宿駅_中央線(快速)_御茶ノ水・東京方面_平日'!D66</f>
        <v>特急</v>
      </c>
      <c r="C64" t="str">
        <f>TEXT('新宿駅_中央線(快速)_御茶ノ水・東京方面_平日'!E66,"HMM")</f>
        <v>914</v>
      </c>
      <c r="D64" t="str">
        <f>'新宿駅_中央線(快速)_御茶ノ水・東京方面_平日'!F66</f>
        <v>東京</v>
      </c>
      <c r="E64">
        <f>'新宿駅_中央線(快速)_御茶ノ水・東京方面_平日'!G66</f>
        <v>7</v>
      </c>
      <c r="F64">
        <f>'新宿駅_中央線(快速)_御茶ノ水・東京方面_平日'!H66</f>
        <v>0</v>
      </c>
      <c r="G64" t="str">
        <f>'新宿駅_中央線(快速)_御茶ノ水・東京方面_平日'!I66</f>
        <v>東京</v>
      </c>
    </row>
    <row r="65" spans="1:7" x14ac:dyDescent="0.15">
      <c r="A65" t="str">
        <f>'新宿駅_中央線(快速)_御茶ノ水・東京方面_平日'!C67</f>
        <v>中央線(快速)</v>
      </c>
      <c r="B65" t="str">
        <f>'新宿駅_中央線(快速)_御茶ノ水・東京方面_平日'!D67</f>
        <v>快速</v>
      </c>
      <c r="C65" t="str">
        <f>TEXT('新宿駅_中央線(快速)_御茶ノ水・東京方面_平日'!E67,"HMM")</f>
        <v>916</v>
      </c>
      <c r="D65" t="str">
        <f>'新宿駅_中央線(快速)_御茶ノ水・東京方面_平日'!F67</f>
        <v>東京</v>
      </c>
      <c r="E65">
        <f>'新宿駅_中央線(快速)_御茶ノ水・東京方面_平日'!G67</f>
        <v>8</v>
      </c>
      <c r="F65">
        <f>'新宿駅_中央線(快速)_御茶ノ水・東京方面_平日'!H67</f>
        <v>0</v>
      </c>
      <c r="G65" t="str">
        <f>'新宿駅_中央線(快速)_御茶ノ水・東京方面_平日'!I67</f>
        <v>四ツ谷/御茶ノ水/神田/東京</v>
      </c>
    </row>
    <row r="66" spans="1:7" x14ac:dyDescent="0.15">
      <c r="A66" t="str">
        <f>'新宿駅_中央線(快速)_御茶ノ水・東京方面_平日'!C68</f>
        <v>中央線(快速)</v>
      </c>
      <c r="B66" t="str">
        <f>'新宿駅_中央線(快速)_御茶ノ水・東京方面_平日'!D68</f>
        <v>快速</v>
      </c>
      <c r="C66" t="str">
        <f>TEXT('新宿駅_中央線(快速)_御茶ノ水・東京方面_平日'!E68,"HMM")</f>
        <v>919</v>
      </c>
      <c r="D66" t="str">
        <f>'新宿駅_中央線(快速)_御茶ノ水・東京方面_平日'!F68</f>
        <v>東京</v>
      </c>
      <c r="E66">
        <f>'新宿駅_中央線(快速)_御茶ノ水・東京方面_平日'!G68</f>
        <v>7</v>
      </c>
      <c r="F66">
        <f>'新宿駅_中央線(快速)_御茶ノ水・東京方面_平日'!H68</f>
        <v>0</v>
      </c>
      <c r="G66" t="str">
        <f>'新宿駅_中央線(快速)_御茶ノ水・東京方面_平日'!I68</f>
        <v>四ツ谷/御茶ノ水/神田/東京</v>
      </c>
    </row>
    <row r="67" spans="1:7" x14ac:dyDescent="0.15">
      <c r="A67" t="str">
        <f>'新宿駅_中央線(快速)_御茶ノ水・東京方面_平日'!C69</f>
        <v>中央線(快速)</v>
      </c>
      <c r="B67" t="str">
        <f>'新宿駅_中央線(快速)_御茶ノ水・東京方面_平日'!D69</f>
        <v>通勤特快</v>
      </c>
      <c r="C67" t="str">
        <f>TEXT('新宿駅_中央線(快速)_御茶ノ水・東京方面_平日'!E69,"HMM")</f>
        <v>921</v>
      </c>
      <c r="D67" t="str">
        <f>'新宿駅_中央線(快速)_御茶ノ水・東京方面_平日'!F69</f>
        <v>東京</v>
      </c>
      <c r="E67">
        <f>'新宿駅_中央線(快速)_御茶ノ水・東京方面_平日'!G69</f>
        <v>8</v>
      </c>
      <c r="F67">
        <f>'新宿駅_中央線(快速)_御茶ノ水・東京方面_平日'!H69</f>
        <v>0</v>
      </c>
      <c r="G67" t="str">
        <f>'新宿駅_中央線(快速)_御茶ノ水・東京方面_平日'!I69</f>
        <v>四ツ谷/御茶ノ水/神田/東京</v>
      </c>
    </row>
    <row r="68" spans="1:7" x14ac:dyDescent="0.15">
      <c r="A68" t="str">
        <f>'新宿駅_中央線(快速)_御茶ノ水・東京方面_平日'!C70</f>
        <v>中央線(快速)</v>
      </c>
      <c r="B68" t="str">
        <f>'新宿駅_中央線(快速)_御茶ノ水・東京方面_平日'!D70</f>
        <v>快速</v>
      </c>
      <c r="C68" t="str">
        <f>TEXT('新宿駅_中央線(快速)_御茶ノ水・東京方面_平日'!E70,"HMM")</f>
        <v>923</v>
      </c>
      <c r="D68" t="str">
        <f>'新宿駅_中央線(快速)_御茶ノ水・東京方面_平日'!F70</f>
        <v>東京</v>
      </c>
      <c r="E68">
        <f>'新宿駅_中央線(快速)_御茶ノ水・東京方面_平日'!G70</f>
        <v>7</v>
      </c>
      <c r="F68">
        <f>'新宿駅_中央線(快速)_御茶ノ水・東京方面_平日'!H70</f>
        <v>0</v>
      </c>
      <c r="G68" t="str">
        <f>'新宿駅_中央線(快速)_御茶ノ水・東京方面_平日'!I70</f>
        <v>四ツ谷/御茶ノ水/神田/東京</v>
      </c>
    </row>
    <row r="69" spans="1:7" x14ac:dyDescent="0.15">
      <c r="A69" t="str">
        <f>'新宿駅_中央線(快速)_御茶ノ水・東京方面_平日'!C71</f>
        <v>中央線(快速)</v>
      </c>
      <c r="B69" t="str">
        <f>'新宿駅_中央線(快速)_御茶ノ水・東京方面_平日'!D71</f>
        <v>快速</v>
      </c>
      <c r="C69" t="str">
        <f>TEXT('新宿駅_中央線(快速)_御茶ノ水・東京方面_平日'!E71,"HMM")</f>
        <v>925</v>
      </c>
      <c r="D69" t="str">
        <f>'新宿駅_中央線(快速)_御茶ノ水・東京方面_平日'!F71</f>
        <v>東京</v>
      </c>
      <c r="E69">
        <f>'新宿駅_中央線(快速)_御茶ノ水・東京方面_平日'!G71</f>
        <v>8</v>
      </c>
      <c r="F69">
        <f>'新宿駅_中央線(快速)_御茶ノ水・東京方面_平日'!H71</f>
        <v>0</v>
      </c>
      <c r="G69" t="str">
        <f>'新宿駅_中央線(快速)_御茶ノ水・東京方面_平日'!I71</f>
        <v>四ツ谷/御茶ノ水/神田/東京</v>
      </c>
    </row>
    <row r="70" spans="1:7" x14ac:dyDescent="0.15">
      <c r="A70" t="str">
        <f>'新宿駅_中央線(快速)_御茶ノ水・東京方面_平日'!C72</f>
        <v>中央線(快速)</v>
      </c>
      <c r="B70" t="str">
        <f>'新宿駅_中央線(快速)_御茶ノ水・東京方面_平日'!D72</f>
        <v>快速</v>
      </c>
      <c r="C70" t="str">
        <f>TEXT('新宿駅_中央線(快速)_御茶ノ水・東京方面_平日'!E72,"HMM")</f>
        <v>930</v>
      </c>
      <c r="D70" t="str">
        <f>'新宿駅_中央線(快速)_御茶ノ水・東京方面_平日'!F72</f>
        <v>東京</v>
      </c>
      <c r="E70">
        <f>'新宿駅_中央線(快速)_御茶ノ水・東京方面_平日'!G72</f>
        <v>7</v>
      </c>
      <c r="F70">
        <f>'新宿駅_中央線(快速)_御茶ノ水・東京方面_平日'!H72</f>
        <v>0</v>
      </c>
      <c r="G70" t="str">
        <f>'新宿駅_中央線(快速)_御茶ノ水・東京方面_平日'!I72</f>
        <v>四ツ谷/御茶ノ水/神田/東京</v>
      </c>
    </row>
    <row r="71" spans="1:7" x14ac:dyDescent="0.15">
      <c r="A71" t="str">
        <f>'新宿駅_中央線(快速)_御茶ノ水・東京方面_平日'!C73</f>
        <v>中央線(快速)</v>
      </c>
      <c r="B71" t="str">
        <f>'新宿駅_中央線(快速)_御茶ノ水・東京方面_平日'!D73</f>
        <v>快速</v>
      </c>
      <c r="C71" t="str">
        <f>TEXT('新宿駅_中央線(快速)_御茶ノ水・東京方面_平日'!E73,"HMM")</f>
        <v>933</v>
      </c>
      <c r="D71" t="str">
        <f>'新宿駅_中央線(快速)_御茶ノ水・東京方面_平日'!F73</f>
        <v>東京</v>
      </c>
      <c r="E71">
        <f>'新宿駅_中央線(快速)_御茶ノ水・東京方面_平日'!G73</f>
        <v>8</v>
      </c>
      <c r="F71">
        <f>'新宿駅_中央線(快速)_御茶ノ水・東京方面_平日'!H73</f>
        <v>0</v>
      </c>
      <c r="G71" t="str">
        <f>'新宿駅_中央線(快速)_御茶ノ水・東京方面_平日'!I73</f>
        <v>四ツ谷/御茶ノ水/神田/東京</v>
      </c>
    </row>
    <row r="72" spans="1:7" x14ac:dyDescent="0.15">
      <c r="A72" t="str">
        <f>'新宿駅_中央線(快速)_御茶ノ水・東京方面_平日'!C74</f>
        <v>中央線(快速)</v>
      </c>
      <c r="B72" t="str">
        <f>'新宿駅_中央線(快速)_御茶ノ水・東京方面_平日'!D74</f>
        <v>快速</v>
      </c>
      <c r="C72" t="str">
        <f>TEXT('新宿駅_中央線(快速)_御茶ノ水・東京方面_平日'!E74,"HMM")</f>
        <v>937</v>
      </c>
      <c r="D72" t="str">
        <f>'新宿駅_中央線(快速)_御茶ノ水・東京方面_平日'!F74</f>
        <v>東京</v>
      </c>
      <c r="E72">
        <f>'新宿駅_中央線(快速)_御茶ノ水・東京方面_平日'!G74</f>
        <v>8</v>
      </c>
      <c r="F72">
        <f>'新宿駅_中央線(快速)_御茶ノ水・東京方面_平日'!H74</f>
        <v>0</v>
      </c>
      <c r="G72" t="str">
        <f>'新宿駅_中央線(快速)_御茶ノ水・東京方面_平日'!I74</f>
        <v>四ツ谷/御茶ノ水/神田/東京</v>
      </c>
    </row>
    <row r="73" spans="1:7" x14ac:dyDescent="0.15">
      <c r="A73" t="str">
        <f>'新宿駅_中央線(快速)_御茶ノ水・東京方面_平日'!C75</f>
        <v>中央線(快速)</v>
      </c>
      <c r="B73" t="str">
        <f>'新宿駅_中央線(快速)_御茶ノ水・東京方面_平日'!D75</f>
        <v>快速</v>
      </c>
      <c r="C73" t="str">
        <f>TEXT('新宿駅_中央線(快速)_御茶ノ水・東京方面_平日'!E75,"HMM")</f>
        <v>941</v>
      </c>
      <c r="D73" t="str">
        <f>'新宿駅_中央線(快速)_御茶ノ水・東京方面_平日'!F75</f>
        <v>東京</v>
      </c>
      <c r="E73">
        <f>'新宿駅_中央線(快速)_御茶ノ水・東京方面_平日'!G75</f>
        <v>8</v>
      </c>
      <c r="F73">
        <f>'新宿駅_中央線(快速)_御茶ノ水・東京方面_平日'!H75</f>
        <v>0</v>
      </c>
      <c r="G73" t="str">
        <f>'新宿駅_中央線(快速)_御茶ノ水・東京方面_平日'!I75</f>
        <v>四ツ谷/御茶ノ水/神田/東京</v>
      </c>
    </row>
    <row r="74" spans="1:7" x14ac:dyDescent="0.15">
      <c r="A74" t="str">
        <f>'新宿駅_中央線(快速)_御茶ノ水・東京方面_平日'!C76</f>
        <v>中央線(快速)</v>
      </c>
      <c r="B74" t="str">
        <f>'新宿駅_中央線(快速)_御茶ノ水・東京方面_平日'!D76</f>
        <v>快速</v>
      </c>
      <c r="C74" t="str">
        <f>TEXT('新宿駅_中央線(快速)_御茶ノ水・東京方面_平日'!E76,"HMM")</f>
        <v>944</v>
      </c>
      <c r="D74" t="str">
        <f>'新宿駅_中央線(快速)_御茶ノ水・東京方面_平日'!F76</f>
        <v>東京</v>
      </c>
      <c r="E74">
        <f>'新宿駅_中央線(快速)_御茶ノ水・東京方面_平日'!G76</f>
        <v>8</v>
      </c>
      <c r="F74">
        <f>'新宿駅_中央線(快速)_御茶ノ水・東京方面_平日'!H76</f>
        <v>0</v>
      </c>
      <c r="G74" t="str">
        <f>'新宿駅_中央線(快速)_御茶ノ水・東京方面_平日'!I76</f>
        <v>四ツ谷/御茶ノ水/神田/東京</v>
      </c>
    </row>
    <row r="75" spans="1:7" x14ac:dyDescent="0.15">
      <c r="A75" t="str">
        <f>'新宿駅_中央線(快速)_御茶ノ水・東京方面_平日'!C77</f>
        <v>中央線(快速)</v>
      </c>
      <c r="B75" t="str">
        <f>'新宿駅_中央線(快速)_御茶ノ水・東京方面_平日'!D77</f>
        <v>中央特快</v>
      </c>
      <c r="C75" t="str">
        <f>TEXT('新宿駅_中央線(快速)_御茶ノ水・東京方面_平日'!E77,"HMM")</f>
        <v>947</v>
      </c>
      <c r="D75" t="str">
        <f>'新宿駅_中央線(快速)_御茶ノ水・東京方面_平日'!F77</f>
        <v>東京</v>
      </c>
      <c r="E75">
        <f>'新宿駅_中央線(快速)_御茶ノ水・東京方面_平日'!G77</f>
        <v>8</v>
      </c>
      <c r="F75">
        <f>'新宿駅_中央線(快速)_御茶ノ水・東京方面_平日'!H77</f>
        <v>0</v>
      </c>
      <c r="G75" t="str">
        <f>'新宿駅_中央線(快速)_御茶ノ水・東京方面_平日'!I77</f>
        <v>四ツ谷/御茶ノ水/神田/東京</v>
      </c>
    </row>
    <row r="76" spans="1:7" x14ac:dyDescent="0.15">
      <c r="A76" t="str">
        <f>'新宿駅_中央線(快速)_御茶ノ水・東京方面_平日'!C78</f>
        <v>中央線(快速)</v>
      </c>
      <c r="B76" t="str">
        <f>'新宿駅_中央線(快速)_御茶ノ水・東京方面_平日'!D78</f>
        <v>快速</v>
      </c>
      <c r="C76" t="str">
        <f>TEXT('新宿駅_中央線(快速)_御茶ノ水・東京方面_平日'!E78,"HMM")</f>
        <v>951</v>
      </c>
      <c r="D76" t="str">
        <f>'新宿駅_中央線(快速)_御茶ノ水・東京方面_平日'!F78</f>
        <v>東京</v>
      </c>
      <c r="E76">
        <f>'新宿駅_中央線(快速)_御茶ノ水・東京方面_平日'!G78</f>
        <v>8</v>
      </c>
      <c r="F76">
        <f>'新宿駅_中央線(快速)_御茶ノ水・東京方面_平日'!H78</f>
        <v>0</v>
      </c>
      <c r="G76" t="str">
        <f>'新宿駅_中央線(快速)_御茶ノ水・東京方面_平日'!I78</f>
        <v>四ツ谷/御茶ノ水/神田/東京</v>
      </c>
    </row>
    <row r="77" spans="1:7" x14ac:dyDescent="0.15">
      <c r="A77" t="str">
        <f>'新宿駅_中央線(快速)_御茶ノ水・東京方面_平日'!C79</f>
        <v>中央本線(特急)</v>
      </c>
      <c r="B77" t="str">
        <f>'新宿駅_中央線(快速)_御茶ノ水・東京方面_平日'!D79</f>
        <v>特急</v>
      </c>
      <c r="C77" t="str">
        <f>TEXT('新宿駅_中央線(快速)_御茶ノ水・東京方面_平日'!E79,"HMM")</f>
        <v>956</v>
      </c>
      <c r="D77" t="str">
        <f>'新宿駅_中央線(快速)_御茶ノ水・東京方面_平日'!F79</f>
        <v>東京</v>
      </c>
      <c r="E77">
        <f>'新宿駅_中央線(快速)_御茶ノ水・東京方面_平日'!G79</f>
        <v>7</v>
      </c>
      <c r="F77">
        <f>'新宿駅_中央線(快速)_御茶ノ水・東京方面_平日'!H79</f>
        <v>0</v>
      </c>
      <c r="G77" t="str">
        <f>'新宿駅_中央線(快速)_御茶ノ水・東京方面_平日'!I79</f>
        <v>東京</v>
      </c>
    </row>
    <row r="78" spans="1:7" x14ac:dyDescent="0.15">
      <c r="A78" t="str">
        <f>'新宿駅_中央線(快速)_御茶ノ水・東京方面_平日'!C80</f>
        <v>中央線(快速)</v>
      </c>
      <c r="B78" t="str">
        <f>'新宿駅_中央線(快速)_御茶ノ水・東京方面_平日'!D80</f>
        <v>快速</v>
      </c>
      <c r="C78" t="str">
        <f>TEXT('新宿駅_中央線(快速)_御茶ノ水・東京方面_平日'!E80,"HMM")</f>
        <v>959</v>
      </c>
      <c r="D78" t="str">
        <f>'新宿駅_中央線(快速)_御茶ノ水・東京方面_平日'!F80</f>
        <v>東京</v>
      </c>
      <c r="E78">
        <f>'新宿駅_中央線(快速)_御茶ノ水・東京方面_平日'!G80</f>
        <v>8</v>
      </c>
      <c r="F78">
        <f>'新宿駅_中央線(快速)_御茶ノ水・東京方面_平日'!H80</f>
        <v>0</v>
      </c>
      <c r="G78" t="str">
        <f>'新宿駅_中央線(快速)_御茶ノ水・東京方面_平日'!I80</f>
        <v>四ツ谷/御茶ノ水/神田/東京</v>
      </c>
    </row>
    <row r="79" spans="1:7" x14ac:dyDescent="0.15">
      <c r="A79" t="str">
        <f>'新宿駅_中央線(快速)_御茶ノ水・東京方面_平日'!C81</f>
        <v>中央線(快速)</v>
      </c>
      <c r="B79" t="str">
        <f>'新宿駅_中央線(快速)_御茶ノ水・東京方面_平日'!D81</f>
        <v>中央特快</v>
      </c>
      <c r="C79" t="str">
        <f>TEXT('新宿駅_中央線(快速)_御茶ノ水・東京方面_平日'!E81,"HMM")</f>
        <v>1002</v>
      </c>
      <c r="D79" t="str">
        <f>'新宿駅_中央線(快速)_御茶ノ水・東京方面_平日'!F81</f>
        <v>東京</v>
      </c>
      <c r="E79">
        <f>'新宿駅_中央線(快速)_御茶ノ水・東京方面_平日'!G81</f>
        <v>8</v>
      </c>
      <c r="F79">
        <f>'新宿駅_中央線(快速)_御茶ノ水・東京方面_平日'!H81</f>
        <v>0</v>
      </c>
      <c r="G79" t="str">
        <f>'新宿駅_中央線(快速)_御茶ノ水・東京方面_平日'!I81</f>
        <v>四ツ谷/御茶ノ水/神田/東京</v>
      </c>
    </row>
    <row r="80" spans="1:7" x14ac:dyDescent="0.15">
      <c r="A80" t="str">
        <f>'新宿駅_中央線(快速)_御茶ノ水・東京方面_平日'!C82</f>
        <v>中央線(快速)</v>
      </c>
      <c r="B80" t="str">
        <f>'新宿駅_中央線(快速)_御茶ノ水・東京方面_平日'!D82</f>
        <v>快速</v>
      </c>
      <c r="C80" t="str">
        <f>TEXT('新宿駅_中央線(快速)_御茶ノ水・東京方面_平日'!E82,"HMM")</f>
        <v>1006</v>
      </c>
      <c r="D80" t="str">
        <f>'新宿駅_中央線(快速)_御茶ノ水・東京方面_平日'!F82</f>
        <v>東京</v>
      </c>
      <c r="E80">
        <f>'新宿駅_中央線(快速)_御茶ノ水・東京方面_平日'!G82</f>
        <v>8</v>
      </c>
      <c r="F80">
        <f>'新宿駅_中央線(快速)_御茶ノ水・東京方面_平日'!H82</f>
        <v>0</v>
      </c>
      <c r="G80" t="str">
        <f>'新宿駅_中央線(快速)_御茶ノ水・東京方面_平日'!I82</f>
        <v>四ツ谷/御茶ノ水/神田/東京</v>
      </c>
    </row>
    <row r="81" spans="1:7" x14ac:dyDescent="0.15">
      <c r="A81" t="str">
        <f>'新宿駅_中央線(快速)_御茶ノ水・東京方面_平日'!C83</f>
        <v>中央線(快速)</v>
      </c>
      <c r="B81" t="str">
        <f>'新宿駅_中央線(快速)_御茶ノ水・東京方面_平日'!D83</f>
        <v>快速</v>
      </c>
      <c r="C81" t="str">
        <f>TEXT('新宿駅_中央線(快速)_御茶ノ水・東京方面_平日'!E83,"HMM")</f>
        <v>1011</v>
      </c>
      <c r="D81" t="str">
        <f>'新宿駅_中央線(快速)_御茶ノ水・東京方面_平日'!F83</f>
        <v>東京</v>
      </c>
      <c r="E81">
        <f>'新宿駅_中央線(快速)_御茶ノ水・東京方面_平日'!G83</f>
        <v>8</v>
      </c>
      <c r="F81">
        <f>'新宿駅_中央線(快速)_御茶ノ水・東京方面_平日'!H83</f>
        <v>0</v>
      </c>
      <c r="G81" t="str">
        <f>'新宿駅_中央線(快速)_御茶ノ水・東京方面_平日'!I83</f>
        <v>四ツ谷/御茶ノ水/神田/東京</v>
      </c>
    </row>
    <row r="82" spans="1:7" x14ac:dyDescent="0.15">
      <c r="A82" t="str">
        <f>'新宿駅_中央線(快速)_御茶ノ水・東京方面_平日'!C84</f>
        <v>中央線(快速)</v>
      </c>
      <c r="B82" t="str">
        <f>'新宿駅_中央線(快速)_御茶ノ水・東京方面_平日'!D84</f>
        <v>快速</v>
      </c>
      <c r="C82" t="str">
        <f>TEXT('新宿駅_中央線(快速)_御茶ノ水・東京方面_平日'!E84,"HMM")</f>
        <v>1014</v>
      </c>
      <c r="D82" t="str">
        <f>'新宿駅_中央線(快速)_御茶ノ水・東京方面_平日'!F84</f>
        <v>東京</v>
      </c>
      <c r="E82">
        <f>'新宿駅_中央線(快速)_御茶ノ水・東京方面_平日'!G84</f>
        <v>8</v>
      </c>
      <c r="F82">
        <f>'新宿駅_中央線(快速)_御茶ノ水・東京方面_平日'!H84</f>
        <v>0</v>
      </c>
      <c r="G82" t="str">
        <f>'新宿駅_中央線(快速)_御茶ノ水・東京方面_平日'!I84</f>
        <v>四ツ谷/御茶ノ水/神田/東京</v>
      </c>
    </row>
    <row r="83" spans="1:7" x14ac:dyDescent="0.15">
      <c r="A83" t="str">
        <f>'新宿駅_中央線(快速)_御茶ノ水・東京方面_平日'!C85</f>
        <v>中央線(快速)</v>
      </c>
      <c r="B83" t="str">
        <f>'新宿駅_中央線(快速)_御茶ノ水・東京方面_平日'!D85</f>
        <v>中央特快</v>
      </c>
      <c r="C83" t="str">
        <f>TEXT('新宿駅_中央線(快速)_御茶ノ水・東京方面_平日'!E85,"HMM")</f>
        <v>1019</v>
      </c>
      <c r="D83" t="str">
        <f>'新宿駅_中央線(快速)_御茶ノ水・東京方面_平日'!F85</f>
        <v>東京</v>
      </c>
      <c r="E83">
        <f>'新宿駅_中央線(快速)_御茶ノ水・東京方面_平日'!G85</f>
        <v>8</v>
      </c>
      <c r="F83">
        <f>'新宿駅_中央線(快速)_御茶ノ水・東京方面_平日'!H85</f>
        <v>0</v>
      </c>
      <c r="G83" t="str">
        <f>'新宿駅_中央線(快速)_御茶ノ水・東京方面_平日'!I85</f>
        <v>四ツ谷/御茶ノ水/神田/東京</v>
      </c>
    </row>
    <row r="84" spans="1:7" x14ac:dyDescent="0.15">
      <c r="A84" t="str">
        <f>'新宿駅_中央線(快速)_御茶ノ水・東京方面_平日'!C86</f>
        <v>中央線(快速)</v>
      </c>
      <c r="B84" t="str">
        <f>'新宿駅_中央線(快速)_御茶ノ水・東京方面_平日'!D86</f>
        <v>快速</v>
      </c>
      <c r="C84" t="str">
        <f>TEXT('新宿駅_中央線(快速)_御茶ノ水・東京方面_平日'!E86,"HMM")</f>
        <v>1024</v>
      </c>
      <c r="D84" t="str">
        <f>'新宿駅_中央線(快速)_御茶ノ水・東京方面_平日'!F86</f>
        <v>東京</v>
      </c>
      <c r="E84">
        <f>'新宿駅_中央線(快速)_御茶ノ水・東京方面_平日'!G86</f>
        <v>8</v>
      </c>
      <c r="F84">
        <f>'新宿駅_中央線(快速)_御茶ノ水・東京方面_平日'!H86</f>
        <v>0</v>
      </c>
      <c r="G84" t="str">
        <f>'新宿駅_中央線(快速)_御茶ノ水・東京方面_平日'!I86</f>
        <v>四ツ谷/御茶ノ水/神田/東京</v>
      </c>
    </row>
    <row r="85" spans="1:7" x14ac:dyDescent="0.15">
      <c r="A85" t="str">
        <f>'新宿駅_中央線(快速)_御茶ノ水・東京方面_平日'!C87</f>
        <v>中央線(快速)</v>
      </c>
      <c r="B85" t="str">
        <f>'新宿駅_中央線(快速)_御茶ノ水・東京方面_平日'!D87</f>
        <v>快速</v>
      </c>
      <c r="C85" t="str">
        <f>TEXT('新宿駅_中央線(快速)_御茶ノ水・東京方面_平日'!E87,"HMM")</f>
        <v>1029</v>
      </c>
      <c r="D85" t="str">
        <f>'新宿駅_中央線(快速)_御茶ノ水・東京方面_平日'!F87</f>
        <v>東京</v>
      </c>
      <c r="E85">
        <f>'新宿駅_中央線(快速)_御茶ノ水・東京方面_平日'!G87</f>
        <v>8</v>
      </c>
      <c r="F85">
        <f>'新宿駅_中央線(快速)_御茶ノ水・東京方面_平日'!H87</f>
        <v>0</v>
      </c>
      <c r="G85" t="str">
        <f>'新宿駅_中央線(快速)_御茶ノ水・東京方面_平日'!I87</f>
        <v>四ツ谷/御茶ノ水/神田/東京</v>
      </c>
    </row>
    <row r="86" spans="1:7" x14ac:dyDescent="0.15">
      <c r="A86" t="str">
        <f>'新宿駅_中央線(快速)_御茶ノ水・東京方面_平日'!C88</f>
        <v>中央線(快速)</v>
      </c>
      <c r="B86" t="str">
        <f>'新宿駅_中央線(快速)_御茶ノ水・東京方面_平日'!D88</f>
        <v>青梅特快</v>
      </c>
      <c r="C86" t="str">
        <f>TEXT('新宿駅_中央線(快速)_御茶ノ水・東京方面_平日'!E88,"HMM")</f>
        <v>1032</v>
      </c>
      <c r="D86" t="str">
        <f>'新宿駅_中央線(快速)_御茶ノ水・東京方面_平日'!F88</f>
        <v>東京</v>
      </c>
      <c r="E86">
        <f>'新宿駅_中央線(快速)_御茶ノ水・東京方面_平日'!G88</f>
        <v>8</v>
      </c>
      <c r="F86">
        <f>'新宿駅_中央線(快速)_御茶ノ水・東京方面_平日'!H88</f>
        <v>0</v>
      </c>
      <c r="G86" t="str">
        <f>'新宿駅_中央線(快速)_御茶ノ水・東京方面_平日'!I88</f>
        <v>四ツ谷/御茶ノ水/神田/東京</v>
      </c>
    </row>
    <row r="87" spans="1:7" x14ac:dyDescent="0.15">
      <c r="A87" t="str">
        <f>'新宿駅_中央線(快速)_御茶ノ水・東京方面_平日'!C89</f>
        <v>中央線(快速)</v>
      </c>
      <c r="B87" t="str">
        <f>'新宿駅_中央線(快速)_御茶ノ水・東京方面_平日'!D89</f>
        <v>快速</v>
      </c>
      <c r="C87" t="str">
        <f>TEXT('新宿駅_中央線(快速)_御茶ノ水・東京方面_平日'!E89,"HMM")</f>
        <v>1037</v>
      </c>
      <c r="D87" t="str">
        <f>'新宿駅_中央線(快速)_御茶ノ水・東京方面_平日'!F89</f>
        <v>東京</v>
      </c>
      <c r="E87">
        <f>'新宿駅_中央線(快速)_御茶ノ水・東京方面_平日'!G89</f>
        <v>8</v>
      </c>
      <c r="F87">
        <f>'新宿駅_中央線(快速)_御茶ノ水・東京方面_平日'!H89</f>
        <v>0</v>
      </c>
      <c r="G87" t="str">
        <f>'新宿駅_中央線(快速)_御茶ノ水・東京方面_平日'!I89</f>
        <v>四ツ谷/御茶ノ水/神田/東京</v>
      </c>
    </row>
    <row r="88" spans="1:7" x14ac:dyDescent="0.15">
      <c r="A88" t="str">
        <f>'新宿駅_中央線(快速)_御茶ノ水・東京方面_平日'!C90</f>
        <v>中央本線(特急)</v>
      </c>
      <c r="B88" t="str">
        <f>'新宿駅_中央線(快速)_御茶ノ水・東京方面_平日'!D90</f>
        <v>特急</v>
      </c>
      <c r="C88" t="str">
        <f>TEXT('新宿駅_中央線(快速)_御茶ノ水・東京方面_平日'!E90,"HMM")</f>
        <v>1040</v>
      </c>
      <c r="D88" t="str">
        <f>'新宿駅_中央線(快速)_御茶ノ水・東京方面_平日'!F90</f>
        <v>東京</v>
      </c>
      <c r="E88">
        <f>'新宿駅_中央線(快速)_御茶ノ水・東京方面_平日'!G90</f>
        <v>10</v>
      </c>
      <c r="F88">
        <f>'新宿駅_中央線(快速)_御茶ノ水・東京方面_平日'!H90</f>
        <v>0</v>
      </c>
      <c r="G88" t="str">
        <f>'新宿駅_中央線(快速)_御茶ノ水・東京方面_平日'!I90</f>
        <v>東京</v>
      </c>
    </row>
    <row r="89" spans="1:7" x14ac:dyDescent="0.15">
      <c r="A89" t="str">
        <f>'新宿駅_中央線(快速)_御茶ノ水・東京方面_平日'!C91</f>
        <v>中央線(快速)</v>
      </c>
      <c r="B89" t="str">
        <f>'新宿駅_中央線(快速)_御茶ノ水・東京方面_平日'!D91</f>
        <v>快速</v>
      </c>
      <c r="C89" t="str">
        <f>TEXT('新宿駅_中央線(快速)_御茶ノ水・東京方面_平日'!E91,"HMM")</f>
        <v>1042</v>
      </c>
      <c r="D89" t="str">
        <f>'新宿駅_中央線(快速)_御茶ノ水・東京方面_平日'!F91</f>
        <v>東京</v>
      </c>
      <c r="E89">
        <f>'新宿駅_中央線(快速)_御茶ノ水・東京方面_平日'!G91</f>
        <v>8</v>
      </c>
      <c r="F89">
        <f>'新宿駅_中央線(快速)_御茶ノ水・東京方面_平日'!H91</f>
        <v>0</v>
      </c>
      <c r="G89" t="str">
        <f>'新宿駅_中央線(快速)_御茶ノ水・東京方面_平日'!I91</f>
        <v>四ツ谷/御茶ノ水/神田/東京</v>
      </c>
    </row>
    <row r="90" spans="1:7" x14ac:dyDescent="0.15">
      <c r="A90" t="str">
        <f>'新宿駅_中央線(快速)_御茶ノ水・東京方面_平日'!C92</f>
        <v>中央線(快速)</v>
      </c>
      <c r="B90" t="str">
        <f>'新宿駅_中央線(快速)_御茶ノ水・東京方面_平日'!D92</f>
        <v>中央特快</v>
      </c>
      <c r="C90" t="str">
        <f>TEXT('新宿駅_中央線(快速)_御茶ノ水・東京方面_平日'!E92,"HMM")</f>
        <v>1046</v>
      </c>
      <c r="D90" t="str">
        <f>'新宿駅_中央線(快速)_御茶ノ水・東京方面_平日'!F92</f>
        <v>東京</v>
      </c>
      <c r="E90">
        <f>'新宿駅_中央線(快速)_御茶ノ水・東京方面_平日'!G92</f>
        <v>8</v>
      </c>
      <c r="F90">
        <f>'新宿駅_中央線(快速)_御茶ノ水・東京方面_平日'!H92</f>
        <v>0</v>
      </c>
      <c r="G90" t="str">
        <f>'新宿駅_中央線(快速)_御茶ノ水・東京方面_平日'!I92</f>
        <v>四ツ谷/御茶ノ水/神田/東京</v>
      </c>
    </row>
    <row r="91" spans="1:7" x14ac:dyDescent="0.15">
      <c r="A91" t="str">
        <f>'新宿駅_中央線(快速)_御茶ノ水・東京方面_平日'!C93</f>
        <v>中央線(快速)</v>
      </c>
      <c r="B91" t="str">
        <f>'新宿駅_中央線(快速)_御茶ノ水・東京方面_平日'!D93</f>
        <v>快速</v>
      </c>
      <c r="C91" t="str">
        <f>TEXT('新宿駅_中央線(快速)_御茶ノ水・東京方面_平日'!E93,"HMM")</f>
        <v>1050</v>
      </c>
      <c r="D91" t="str">
        <f>'新宿駅_中央線(快速)_御茶ノ水・東京方面_平日'!F93</f>
        <v>東京</v>
      </c>
      <c r="E91">
        <f>'新宿駅_中央線(快速)_御茶ノ水・東京方面_平日'!G93</f>
        <v>8</v>
      </c>
      <c r="F91">
        <f>'新宿駅_中央線(快速)_御茶ノ水・東京方面_平日'!H93</f>
        <v>0</v>
      </c>
      <c r="G91" t="str">
        <f>'新宿駅_中央線(快速)_御茶ノ水・東京方面_平日'!I93</f>
        <v>四ツ谷/御茶ノ水/神田/東京</v>
      </c>
    </row>
    <row r="92" spans="1:7" x14ac:dyDescent="0.15">
      <c r="A92" t="str">
        <f>'新宿駅_中央線(快速)_御茶ノ水・東京方面_平日'!C94</f>
        <v>中央線(快速)</v>
      </c>
      <c r="B92" t="str">
        <f>'新宿駅_中央線(快速)_御茶ノ水・東京方面_平日'!D94</f>
        <v>快速</v>
      </c>
      <c r="C92" t="str">
        <f>TEXT('新宿駅_中央線(快速)_御茶ノ水・東京方面_平日'!E94,"HMM")</f>
        <v>1052</v>
      </c>
      <c r="D92" t="str">
        <f>'新宿駅_中央線(快速)_御茶ノ水・東京方面_平日'!F94</f>
        <v>東京</v>
      </c>
      <c r="E92">
        <f>'新宿駅_中央線(快速)_御茶ノ水・東京方面_平日'!G94</f>
        <v>8</v>
      </c>
      <c r="F92">
        <f>'新宿駅_中央線(快速)_御茶ノ水・東京方面_平日'!H94</f>
        <v>0</v>
      </c>
      <c r="G92" t="str">
        <f>'新宿駅_中央線(快速)_御茶ノ水・東京方面_平日'!I94</f>
        <v>四ツ谷/御茶ノ水/神田/東京</v>
      </c>
    </row>
    <row r="93" spans="1:7" x14ac:dyDescent="0.15">
      <c r="A93" t="str">
        <f>'新宿駅_中央線(快速)_御茶ノ水・東京方面_平日'!C95</f>
        <v>中央線(快速)</v>
      </c>
      <c r="B93" t="str">
        <f>'新宿駅_中央線(快速)_御茶ノ水・東京方面_平日'!D95</f>
        <v>快速</v>
      </c>
      <c r="C93" t="str">
        <f>TEXT('新宿駅_中央線(快速)_御茶ノ水・東京方面_平日'!E95,"HMM")</f>
        <v>1054</v>
      </c>
      <c r="D93" t="str">
        <f>'新宿駅_中央線(快速)_御茶ノ水・東京方面_平日'!F95</f>
        <v>東京</v>
      </c>
      <c r="E93">
        <f>'新宿駅_中央線(快速)_御茶ノ水・東京方面_平日'!G95</f>
        <v>8</v>
      </c>
      <c r="F93">
        <f>'新宿駅_中央線(快速)_御茶ノ水・東京方面_平日'!H95</f>
        <v>0</v>
      </c>
      <c r="G93" t="str">
        <f>'新宿駅_中央線(快速)_御茶ノ水・東京方面_平日'!I95</f>
        <v>四ツ谷/御茶ノ水/神田/東京</v>
      </c>
    </row>
    <row r="94" spans="1:7" x14ac:dyDescent="0.15">
      <c r="A94" t="str">
        <f>'新宿駅_中央線(快速)_御茶ノ水・東京方面_平日'!C96</f>
        <v>中央線(快速)</v>
      </c>
      <c r="B94" t="str">
        <f>'新宿駅_中央線(快速)_御茶ノ水・東京方面_平日'!D96</f>
        <v>中央特快</v>
      </c>
      <c r="C94" t="str">
        <f>TEXT('新宿駅_中央線(快速)_御茶ノ水・東京方面_平日'!E96,"HMM")</f>
        <v>1059</v>
      </c>
      <c r="D94" t="str">
        <f>'新宿駅_中央線(快速)_御茶ノ水・東京方面_平日'!F96</f>
        <v>東京</v>
      </c>
      <c r="E94">
        <f>'新宿駅_中央線(快速)_御茶ノ水・東京方面_平日'!G96</f>
        <v>8</v>
      </c>
      <c r="F94">
        <f>'新宿駅_中央線(快速)_御茶ノ水・東京方面_平日'!H96</f>
        <v>0</v>
      </c>
      <c r="G94" t="str">
        <f>'新宿駅_中央線(快速)_御茶ノ水・東京方面_平日'!I96</f>
        <v>四ツ谷/御茶ノ水/神田/東京</v>
      </c>
    </row>
    <row r="95" spans="1:7" x14ac:dyDescent="0.15">
      <c r="A95" t="str">
        <f>'新宿駅_中央線(快速)_御茶ノ水・東京方面_平日'!C97</f>
        <v>中央線(快速)</v>
      </c>
      <c r="B95" t="str">
        <f>'新宿駅_中央線(快速)_御茶ノ水・東京方面_平日'!D97</f>
        <v>快速</v>
      </c>
      <c r="C95" t="str">
        <f>TEXT('新宿駅_中央線(快速)_御茶ノ水・東京方面_平日'!E97,"HMM")</f>
        <v>1105</v>
      </c>
      <c r="D95" t="str">
        <f>'新宿駅_中央線(快速)_御茶ノ水・東京方面_平日'!F97</f>
        <v>東京</v>
      </c>
      <c r="E95">
        <f>'新宿駅_中央線(快速)_御茶ノ水・東京方面_平日'!G97</f>
        <v>8</v>
      </c>
      <c r="F95">
        <f>'新宿駅_中央線(快速)_御茶ノ水・東京方面_平日'!H97</f>
        <v>0</v>
      </c>
      <c r="G95" t="str">
        <f>'新宿駅_中央線(快速)_御茶ノ水・東京方面_平日'!I97</f>
        <v>四ツ谷/御茶ノ水/神田/東京</v>
      </c>
    </row>
    <row r="96" spans="1:7" x14ac:dyDescent="0.15">
      <c r="A96" t="str">
        <f>'新宿駅_中央線(快速)_御茶ノ水・東京方面_平日'!C98</f>
        <v>中央線(快速)</v>
      </c>
      <c r="B96" t="str">
        <f>'新宿駅_中央線(快速)_御茶ノ水・東京方面_平日'!D98</f>
        <v>快速</v>
      </c>
      <c r="C96" t="str">
        <f>TEXT('新宿駅_中央線(快速)_御茶ノ水・東京方面_平日'!E98,"HMM")</f>
        <v>1110</v>
      </c>
      <c r="D96" t="str">
        <f>'新宿駅_中央線(快速)_御茶ノ水・東京方面_平日'!F98</f>
        <v>東京</v>
      </c>
      <c r="E96">
        <f>'新宿駅_中央線(快速)_御茶ノ水・東京方面_平日'!G98</f>
        <v>8</v>
      </c>
      <c r="F96">
        <f>'新宿駅_中央線(快速)_御茶ノ水・東京方面_平日'!H98</f>
        <v>0</v>
      </c>
      <c r="G96" t="str">
        <f>'新宿駅_中央線(快速)_御茶ノ水・東京方面_平日'!I98</f>
        <v>四ツ谷/御茶ノ水/神田/東京</v>
      </c>
    </row>
    <row r="97" spans="1:7" x14ac:dyDescent="0.15">
      <c r="A97" t="str">
        <f>'新宿駅_中央線(快速)_御茶ノ水・東京方面_平日'!C99</f>
        <v>中央線(快速)</v>
      </c>
      <c r="B97" t="str">
        <f>'新宿駅_中央線(快速)_御茶ノ水・東京方面_平日'!D99</f>
        <v>中央特快</v>
      </c>
      <c r="C97" t="str">
        <f>TEXT('新宿駅_中央線(快速)_御茶ノ水・東京方面_平日'!E99,"HMM")</f>
        <v>1114</v>
      </c>
      <c r="D97" t="str">
        <f>'新宿駅_中央線(快速)_御茶ノ水・東京方面_平日'!F99</f>
        <v>東京</v>
      </c>
      <c r="E97">
        <f>'新宿駅_中央線(快速)_御茶ノ水・東京方面_平日'!G99</f>
        <v>8</v>
      </c>
      <c r="F97">
        <f>'新宿駅_中央線(快速)_御茶ノ水・東京方面_平日'!H99</f>
        <v>0</v>
      </c>
      <c r="G97" t="str">
        <f>'新宿駅_中央線(快速)_御茶ノ水・東京方面_平日'!I99</f>
        <v>四ツ谷/御茶ノ水/神田/東京</v>
      </c>
    </row>
    <row r="98" spans="1:7" x14ac:dyDescent="0.15">
      <c r="A98" t="str">
        <f>'新宿駅_中央線(快速)_御茶ノ水・東京方面_平日'!C100</f>
        <v>中央線(快速)</v>
      </c>
      <c r="B98" t="str">
        <f>'新宿駅_中央線(快速)_御茶ノ水・東京方面_平日'!D100</f>
        <v>快速</v>
      </c>
      <c r="C98" t="str">
        <f>TEXT('新宿駅_中央線(快速)_御茶ノ水・東京方面_平日'!E100,"HMM")</f>
        <v>1119</v>
      </c>
      <c r="D98" t="str">
        <f>'新宿駅_中央線(快速)_御茶ノ水・東京方面_平日'!F100</f>
        <v>東京</v>
      </c>
      <c r="E98">
        <f>'新宿駅_中央線(快速)_御茶ノ水・東京方面_平日'!G100</f>
        <v>8</v>
      </c>
      <c r="F98">
        <f>'新宿駅_中央線(快速)_御茶ノ水・東京方面_平日'!H100</f>
        <v>0</v>
      </c>
      <c r="G98" t="str">
        <f>'新宿駅_中央線(快速)_御茶ノ水・東京方面_平日'!I100</f>
        <v>四ツ谷/御茶ノ水/神田/東京</v>
      </c>
    </row>
    <row r="99" spans="1:7" x14ac:dyDescent="0.15">
      <c r="A99" t="str">
        <f>'新宿駅_中央線(快速)_御茶ノ水・東京方面_平日'!C101</f>
        <v>中央線(快速)</v>
      </c>
      <c r="B99" t="str">
        <f>'新宿駅_中央線(快速)_御茶ノ水・東京方面_平日'!D101</f>
        <v>快速</v>
      </c>
      <c r="C99" t="str">
        <f>TEXT('新宿駅_中央線(快速)_御茶ノ水・東京方面_平日'!E101,"HMM")</f>
        <v>1122</v>
      </c>
      <c r="D99" t="str">
        <f>'新宿駅_中央線(快速)_御茶ノ水・東京方面_平日'!F101</f>
        <v>東京</v>
      </c>
      <c r="E99">
        <f>'新宿駅_中央線(快速)_御茶ノ水・東京方面_平日'!G101</f>
        <v>8</v>
      </c>
      <c r="F99">
        <f>'新宿駅_中央線(快速)_御茶ノ水・東京方面_平日'!H101</f>
        <v>0</v>
      </c>
      <c r="G99" t="str">
        <f>'新宿駅_中央線(快速)_御茶ノ水・東京方面_平日'!I101</f>
        <v>四ツ谷/御茶ノ水/神田/東京</v>
      </c>
    </row>
    <row r="100" spans="1:7" x14ac:dyDescent="0.15">
      <c r="A100" t="str">
        <f>'新宿駅_中央線(快速)_御茶ノ水・東京方面_平日'!C102</f>
        <v>中央線(快速)</v>
      </c>
      <c r="B100" t="str">
        <f>'新宿駅_中央線(快速)_御茶ノ水・東京方面_平日'!D102</f>
        <v>快速</v>
      </c>
      <c r="C100" t="str">
        <f>TEXT('新宿駅_中央線(快速)_御茶ノ水・東京方面_平日'!E102,"HMM")</f>
        <v>1124</v>
      </c>
      <c r="D100" t="str">
        <f>'新宿駅_中央線(快速)_御茶ノ水・東京方面_平日'!F102</f>
        <v>東京</v>
      </c>
      <c r="E100">
        <f>'新宿駅_中央線(快速)_御茶ノ水・東京方面_平日'!G102</f>
        <v>8</v>
      </c>
      <c r="F100">
        <f>'新宿駅_中央線(快速)_御茶ノ水・東京方面_平日'!H102</f>
        <v>0</v>
      </c>
      <c r="G100" t="str">
        <f>'新宿駅_中央線(快速)_御茶ノ水・東京方面_平日'!I102</f>
        <v>四ツ谷/御茶ノ水/神田/東京</v>
      </c>
    </row>
    <row r="101" spans="1:7" x14ac:dyDescent="0.15">
      <c r="A101" t="str">
        <f>'新宿駅_中央線(快速)_御茶ノ水・東京方面_平日'!C103</f>
        <v>中央線(快速)</v>
      </c>
      <c r="B101" t="str">
        <f>'新宿駅_中央線(快速)_御茶ノ水・東京方面_平日'!D103</f>
        <v>青梅特快</v>
      </c>
      <c r="C101" t="str">
        <f>TEXT('新宿駅_中央線(快速)_御茶ノ水・東京方面_平日'!E103,"HMM")</f>
        <v>1129</v>
      </c>
      <c r="D101" t="str">
        <f>'新宿駅_中央線(快速)_御茶ノ水・東京方面_平日'!F103</f>
        <v>東京</v>
      </c>
      <c r="E101">
        <f>'新宿駅_中央線(快速)_御茶ノ水・東京方面_平日'!G103</f>
        <v>8</v>
      </c>
      <c r="F101">
        <f>'新宿駅_中央線(快速)_御茶ノ水・東京方面_平日'!H103</f>
        <v>0</v>
      </c>
      <c r="G101" t="str">
        <f>'新宿駅_中央線(快速)_御茶ノ水・東京方面_平日'!I103</f>
        <v>四ツ谷/御茶ノ水/神田/東京</v>
      </c>
    </row>
    <row r="102" spans="1:7" x14ac:dyDescent="0.15">
      <c r="A102" t="str">
        <f>'新宿駅_中央線(快速)_御茶ノ水・東京方面_平日'!C104</f>
        <v>中央線(快速)</v>
      </c>
      <c r="B102" t="str">
        <f>'新宿駅_中央線(快速)_御茶ノ水・東京方面_平日'!D104</f>
        <v>快速</v>
      </c>
      <c r="C102" t="str">
        <f>TEXT('新宿駅_中央線(快速)_御茶ノ水・東京方面_平日'!E104,"HMM")</f>
        <v>1135</v>
      </c>
      <c r="D102" t="str">
        <f>'新宿駅_中央線(快速)_御茶ノ水・東京方面_平日'!F104</f>
        <v>東京</v>
      </c>
      <c r="E102">
        <f>'新宿駅_中央線(快速)_御茶ノ水・東京方面_平日'!G104</f>
        <v>8</v>
      </c>
      <c r="F102">
        <f>'新宿駅_中央線(快速)_御茶ノ水・東京方面_平日'!H104</f>
        <v>0</v>
      </c>
      <c r="G102" t="str">
        <f>'新宿駅_中央線(快速)_御茶ノ水・東京方面_平日'!I104</f>
        <v>四ツ谷/御茶ノ水/神田/東京</v>
      </c>
    </row>
    <row r="103" spans="1:7" x14ac:dyDescent="0.15">
      <c r="A103" t="str">
        <f>'新宿駅_中央線(快速)_御茶ノ水・東京方面_平日'!C105</f>
        <v>中央本線(特急)</v>
      </c>
      <c r="B103" t="str">
        <f>'新宿駅_中央線(快速)_御茶ノ水・東京方面_平日'!D105</f>
        <v>特急</v>
      </c>
      <c r="C103" t="str">
        <f>TEXT('新宿駅_中央線(快速)_御茶ノ水・東京方面_平日'!E105,"HMM")</f>
        <v>1137</v>
      </c>
      <c r="D103" t="str">
        <f>'新宿駅_中央線(快速)_御茶ノ水・東京方面_平日'!F105</f>
        <v>東京</v>
      </c>
      <c r="E103">
        <f>'新宿駅_中央線(快速)_御茶ノ水・東京方面_平日'!G105</f>
        <v>8</v>
      </c>
      <c r="F103">
        <f>'新宿駅_中央線(快速)_御茶ノ水・東京方面_平日'!H105</f>
        <v>0</v>
      </c>
      <c r="G103" t="str">
        <f>'新宿駅_中央線(快速)_御茶ノ水・東京方面_平日'!I105</f>
        <v>東京</v>
      </c>
    </row>
    <row r="104" spans="1:7" x14ac:dyDescent="0.15">
      <c r="A104" t="str">
        <f>'新宿駅_中央線(快速)_御茶ノ水・東京方面_平日'!C106</f>
        <v>中央線(快速)</v>
      </c>
      <c r="B104" t="str">
        <f>'新宿駅_中央線(快速)_御茶ノ水・東京方面_平日'!D106</f>
        <v>快速</v>
      </c>
      <c r="C104" t="str">
        <f>TEXT('新宿駅_中央線(快速)_御茶ノ水・東京方面_平日'!E106,"HMM")</f>
        <v>1141</v>
      </c>
      <c r="D104" t="str">
        <f>'新宿駅_中央線(快速)_御茶ノ水・東京方面_平日'!F106</f>
        <v>東京</v>
      </c>
      <c r="E104">
        <f>'新宿駅_中央線(快速)_御茶ノ水・東京方面_平日'!G106</f>
        <v>8</v>
      </c>
      <c r="F104">
        <f>'新宿駅_中央線(快速)_御茶ノ水・東京方面_平日'!H106</f>
        <v>0</v>
      </c>
      <c r="G104" t="str">
        <f>'新宿駅_中央線(快速)_御茶ノ水・東京方面_平日'!I106</f>
        <v>四ツ谷/御茶ノ水/神田/東京</v>
      </c>
    </row>
    <row r="105" spans="1:7" x14ac:dyDescent="0.15">
      <c r="A105" t="str">
        <f>'新宿駅_中央線(快速)_御茶ノ水・東京方面_平日'!C107</f>
        <v>中央線(快速)</v>
      </c>
      <c r="B105" t="str">
        <f>'新宿駅_中央線(快速)_御茶ノ水・東京方面_平日'!D107</f>
        <v>中央特快</v>
      </c>
      <c r="C105" t="str">
        <f>TEXT('新宿駅_中央線(快速)_御茶ノ水・東京方面_平日'!E107,"HMM")</f>
        <v>1144</v>
      </c>
      <c r="D105" t="str">
        <f>'新宿駅_中央線(快速)_御茶ノ水・東京方面_平日'!F107</f>
        <v>東京</v>
      </c>
      <c r="E105">
        <f>'新宿駅_中央線(快速)_御茶ノ水・東京方面_平日'!G107</f>
        <v>8</v>
      </c>
      <c r="F105">
        <f>'新宿駅_中央線(快速)_御茶ノ水・東京方面_平日'!H107</f>
        <v>0</v>
      </c>
      <c r="G105" t="str">
        <f>'新宿駅_中央線(快速)_御茶ノ水・東京方面_平日'!I107</f>
        <v>四ツ谷/御茶ノ水/神田/東京</v>
      </c>
    </row>
    <row r="106" spans="1:7" x14ac:dyDescent="0.15">
      <c r="A106" t="str">
        <f>'新宿駅_中央線(快速)_御茶ノ水・東京方面_平日'!C108</f>
        <v>中央線(快速)</v>
      </c>
      <c r="B106" t="str">
        <f>'新宿駅_中央線(快速)_御茶ノ水・東京方面_平日'!D108</f>
        <v>快速</v>
      </c>
      <c r="C106" t="str">
        <f>TEXT('新宿駅_中央線(快速)_御茶ノ水・東京方面_平日'!E108,"HMM")</f>
        <v>1148</v>
      </c>
      <c r="D106" t="str">
        <f>'新宿駅_中央線(快速)_御茶ノ水・東京方面_平日'!F108</f>
        <v>東京</v>
      </c>
      <c r="E106">
        <f>'新宿駅_中央線(快速)_御茶ノ水・東京方面_平日'!G108</f>
        <v>8</v>
      </c>
      <c r="F106">
        <f>'新宿駅_中央線(快速)_御茶ノ水・東京方面_平日'!H108</f>
        <v>0</v>
      </c>
      <c r="G106" t="str">
        <f>'新宿駅_中央線(快速)_御茶ノ水・東京方面_平日'!I108</f>
        <v>四ツ谷/御茶ノ水/神田/東京</v>
      </c>
    </row>
    <row r="107" spans="1:7" x14ac:dyDescent="0.15">
      <c r="A107" t="str">
        <f>'新宿駅_中央線(快速)_御茶ノ水・東京方面_平日'!C109</f>
        <v>中央線(快速)</v>
      </c>
      <c r="B107" t="str">
        <f>'新宿駅_中央線(快速)_御茶ノ水・東京方面_平日'!D109</f>
        <v>青梅特快</v>
      </c>
      <c r="C107" t="str">
        <f>TEXT('新宿駅_中央線(快速)_御茶ノ水・東京方面_平日'!E109,"HMM")</f>
        <v>1151</v>
      </c>
      <c r="D107" t="str">
        <f>'新宿駅_中央線(快速)_御茶ノ水・東京方面_平日'!F109</f>
        <v>東京</v>
      </c>
      <c r="E107">
        <f>'新宿駅_中央線(快速)_御茶ノ水・東京方面_平日'!G109</f>
        <v>8</v>
      </c>
      <c r="F107">
        <f>'新宿駅_中央線(快速)_御茶ノ水・東京方面_平日'!H109</f>
        <v>0</v>
      </c>
      <c r="G107" t="str">
        <f>'新宿駅_中央線(快速)_御茶ノ水・東京方面_平日'!I109</f>
        <v>四ツ谷/御茶ノ水/神田/東京</v>
      </c>
    </row>
    <row r="108" spans="1:7" x14ac:dyDescent="0.15">
      <c r="A108" t="str">
        <f>'新宿駅_中央線(快速)_御茶ノ水・東京方面_平日'!C110</f>
        <v>中央線(快速)</v>
      </c>
      <c r="B108" t="str">
        <f>'新宿駅_中央線(快速)_御茶ノ水・東京方面_平日'!D110</f>
        <v>快速</v>
      </c>
      <c r="C108" t="str">
        <f>TEXT('新宿駅_中央線(快速)_御茶ノ水・東京方面_平日'!E110,"HMM")</f>
        <v>1155</v>
      </c>
      <c r="D108" t="str">
        <f>'新宿駅_中央線(快速)_御茶ノ水・東京方面_平日'!F110</f>
        <v>東京</v>
      </c>
      <c r="E108">
        <f>'新宿駅_中央線(快速)_御茶ノ水・東京方面_平日'!G110</f>
        <v>8</v>
      </c>
      <c r="F108">
        <f>'新宿駅_中央線(快速)_御茶ノ水・東京方面_平日'!H110</f>
        <v>0</v>
      </c>
      <c r="G108" t="str">
        <f>'新宿駅_中央線(快速)_御茶ノ水・東京方面_平日'!I110</f>
        <v>四ツ谷/御茶ノ水/神田/東京</v>
      </c>
    </row>
    <row r="109" spans="1:7" x14ac:dyDescent="0.15">
      <c r="A109" t="str">
        <f>'新宿駅_中央線(快速)_御茶ノ水・東京方面_平日'!C111</f>
        <v>中央線(快速)</v>
      </c>
      <c r="B109" t="str">
        <f>'新宿駅_中央線(快速)_御茶ノ水・東京方面_平日'!D111</f>
        <v>中央特快</v>
      </c>
      <c r="C109" t="str">
        <f>TEXT('新宿駅_中央線(快速)_御茶ノ水・東京方面_平日'!E111,"HMM")</f>
        <v>1158</v>
      </c>
      <c r="D109" t="str">
        <f>'新宿駅_中央線(快速)_御茶ノ水・東京方面_平日'!F111</f>
        <v>東京</v>
      </c>
      <c r="E109">
        <f>'新宿駅_中央線(快速)_御茶ノ水・東京方面_平日'!G111</f>
        <v>8</v>
      </c>
      <c r="F109">
        <f>'新宿駅_中央線(快速)_御茶ノ水・東京方面_平日'!H111</f>
        <v>0</v>
      </c>
      <c r="G109" t="str">
        <f>'新宿駅_中央線(快速)_御茶ノ水・東京方面_平日'!I111</f>
        <v>四ツ谷/御茶ノ水/神田/東京</v>
      </c>
    </row>
    <row r="110" spans="1:7" x14ac:dyDescent="0.15">
      <c r="A110" t="str">
        <f>'新宿駅_中央線(快速)_御茶ノ水・東京方面_平日'!C112</f>
        <v>中央線(快速)</v>
      </c>
      <c r="B110" t="str">
        <f>'新宿駅_中央線(快速)_御茶ノ水・東京方面_平日'!D112</f>
        <v>快速</v>
      </c>
      <c r="C110" t="str">
        <f>TEXT('新宿駅_中央線(快速)_御茶ノ水・東京方面_平日'!E112,"HMM")</f>
        <v>1205</v>
      </c>
      <c r="D110" t="str">
        <f>'新宿駅_中央線(快速)_御茶ノ水・東京方面_平日'!F112</f>
        <v>東京</v>
      </c>
      <c r="E110">
        <f>'新宿駅_中央線(快速)_御茶ノ水・東京方面_平日'!G112</f>
        <v>8</v>
      </c>
      <c r="F110">
        <f>'新宿駅_中央線(快速)_御茶ノ水・東京方面_平日'!H112</f>
        <v>0</v>
      </c>
      <c r="G110" t="str">
        <f>'新宿駅_中央線(快速)_御茶ノ水・東京方面_平日'!I112</f>
        <v>四ツ谷/御茶ノ水/神田/東京</v>
      </c>
    </row>
    <row r="111" spans="1:7" x14ac:dyDescent="0.15">
      <c r="A111" t="str">
        <f>'新宿駅_中央線(快速)_御茶ノ水・東京方面_平日'!C113</f>
        <v>中央線(快速)</v>
      </c>
      <c r="B111" t="str">
        <f>'新宿駅_中央線(快速)_御茶ノ水・東京方面_平日'!D113</f>
        <v>快速</v>
      </c>
      <c r="C111" t="str">
        <f>TEXT('新宿駅_中央線(快速)_御茶ノ水・東京方面_平日'!E113,"HMM")</f>
        <v>1210</v>
      </c>
      <c r="D111" t="str">
        <f>'新宿駅_中央線(快速)_御茶ノ水・東京方面_平日'!F113</f>
        <v>東京</v>
      </c>
      <c r="E111">
        <f>'新宿駅_中央線(快速)_御茶ノ水・東京方面_平日'!G113</f>
        <v>8</v>
      </c>
      <c r="F111">
        <f>'新宿駅_中央線(快速)_御茶ノ水・東京方面_平日'!H113</f>
        <v>0</v>
      </c>
      <c r="G111" t="str">
        <f>'新宿駅_中央線(快速)_御茶ノ水・東京方面_平日'!I113</f>
        <v>四ツ谷/御茶ノ水/神田/東京</v>
      </c>
    </row>
    <row r="112" spans="1:7" x14ac:dyDescent="0.15">
      <c r="A112" t="str">
        <f>'新宿駅_中央線(快速)_御茶ノ水・東京方面_平日'!C114</f>
        <v>中央線(快速)</v>
      </c>
      <c r="B112" t="str">
        <f>'新宿駅_中央線(快速)_御茶ノ水・東京方面_平日'!D114</f>
        <v>中央特快</v>
      </c>
      <c r="C112" t="str">
        <f>TEXT('新宿駅_中央線(快速)_御茶ノ水・東京方面_平日'!E114,"HMM")</f>
        <v>1214</v>
      </c>
      <c r="D112" t="str">
        <f>'新宿駅_中央線(快速)_御茶ノ水・東京方面_平日'!F114</f>
        <v>東京</v>
      </c>
      <c r="E112">
        <f>'新宿駅_中央線(快速)_御茶ノ水・東京方面_平日'!G114</f>
        <v>8</v>
      </c>
      <c r="F112">
        <f>'新宿駅_中央線(快速)_御茶ノ水・東京方面_平日'!H114</f>
        <v>0</v>
      </c>
      <c r="G112" t="str">
        <f>'新宿駅_中央線(快速)_御茶ノ水・東京方面_平日'!I114</f>
        <v>四ツ谷/御茶ノ水/神田/東京</v>
      </c>
    </row>
    <row r="113" spans="1:7" x14ac:dyDescent="0.15">
      <c r="A113" t="str">
        <f>'新宿駅_中央線(快速)_御茶ノ水・東京方面_平日'!C115</f>
        <v>中央線(快速)</v>
      </c>
      <c r="B113" t="str">
        <f>'新宿駅_中央線(快速)_御茶ノ水・東京方面_平日'!D115</f>
        <v>快速</v>
      </c>
      <c r="C113" t="str">
        <f>TEXT('新宿駅_中央線(快速)_御茶ノ水・東京方面_平日'!E115,"HMM")</f>
        <v>1217</v>
      </c>
      <c r="D113" t="str">
        <f>'新宿駅_中央線(快速)_御茶ノ水・東京方面_平日'!F115</f>
        <v>東京</v>
      </c>
      <c r="E113">
        <f>'新宿駅_中央線(快速)_御茶ノ水・東京方面_平日'!G115</f>
        <v>8</v>
      </c>
      <c r="F113">
        <f>'新宿駅_中央線(快速)_御茶ノ水・東京方面_平日'!H115</f>
        <v>0</v>
      </c>
      <c r="G113" t="str">
        <f>'新宿駅_中央線(快速)_御茶ノ水・東京方面_平日'!I115</f>
        <v>四ツ谷/御茶ノ水/神田/東京</v>
      </c>
    </row>
    <row r="114" spans="1:7" x14ac:dyDescent="0.15">
      <c r="A114" t="str">
        <f>'新宿駅_中央線(快速)_御茶ノ水・東京方面_平日'!C116</f>
        <v>中央線(快速)</v>
      </c>
      <c r="B114" t="str">
        <f>'新宿駅_中央線(快速)_御茶ノ水・東京方面_平日'!D116</f>
        <v>快速</v>
      </c>
      <c r="C114" t="str">
        <f>TEXT('新宿駅_中央線(快速)_御茶ノ水・東京方面_平日'!E116,"HMM")</f>
        <v>1221</v>
      </c>
      <c r="D114" t="str">
        <f>'新宿駅_中央線(快速)_御茶ノ水・東京方面_平日'!F116</f>
        <v>東京</v>
      </c>
      <c r="E114">
        <f>'新宿駅_中央線(快速)_御茶ノ水・東京方面_平日'!G116</f>
        <v>8</v>
      </c>
      <c r="F114">
        <f>'新宿駅_中央線(快速)_御茶ノ水・東京方面_平日'!H116</f>
        <v>0</v>
      </c>
      <c r="G114" t="str">
        <f>'新宿駅_中央線(快速)_御茶ノ水・東京方面_平日'!I116</f>
        <v>四ツ谷/御茶ノ水/神田/東京</v>
      </c>
    </row>
    <row r="115" spans="1:7" x14ac:dyDescent="0.15">
      <c r="A115" t="str">
        <f>'新宿駅_中央線(快速)_御茶ノ水・東京方面_平日'!C117</f>
        <v>中央線(快速)</v>
      </c>
      <c r="B115" t="str">
        <f>'新宿駅_中央線(快速)_御茶ノ水・東京方面_平日'!D117</f>
        <v>快速</v>
      </c>
      <c r="C115" t="str">
        <f>TEXT('新宿駅_中央線(快速)_御茶ノ水・東京方面_平日'!E117,"HMM")</f>
        <v>1224</v>
      </c>
      <c r="D115" t="str">
        <f>'新宿駅_中央線(快速)_御茶ノ水・東京方面_平日'!F117</f>
        <v>東京</v>
      </c>
      <c r="E115">
        <f>'新宿駅_中央線(快速)_御茶ノ水・東京方面_平日'!G117</f>
        <v>8</v>
      </c>
      <c r="F115">
        <f>'新宿駅_中央線(快速)_御茶ノ水・東京方面_平日'!H117</f>
        <v>0</v>
      </c>
      <c r="G115" t="str">
        <f>'新宿駅_中央線(快速)_御茶ノ水・東京方面_平日'!I117</f>
        <v>四ツ谷/御茶ノ水/神田/東京</v>
      </c>
    </row>
    <row r="116" spans="1:7" x14ac:dyDescent="0.15">
      <c r="A116" t="str">
        <f>'新宿駅_中央線(快速)_御茶ノ水・東京方面_平日'!C118</f>
        <v>中央線(快速)</v>
      </c>
      <c r="B116" t="str">
        <f>'新宿駅_中央線(快速)_御茶ノ水・東京方面_平日'!D118</f>
        <v>中央特快</v>
      </c>
      <c r="C116" t="str">
        <f>TEXT('新宿駅_中央線(快速)_御茶ノ水・東京方面_平日'!E118,"HMM")</f>
        <v>1228</v>
      </c>
      <c r="D116" t="str">
        <f>'新宿駅_中央線(快速)_御茶ノ水・東京方面_平日'!F118</f>
        <v>東京</v>
      </c>
      <c r="E116">
        <f>'新宿駅_中央線(快速)_御茶ノ水・東京方面_平日'!G118</f>
        <v>8</v>
      </c>
      <c r="F116">
        <f>'新宿駅_中央線(快速)_御茶ノ水・東京方面_平日'!H118</f>
        <v>0</v>
      </c>
      <c r="G116" t="str">
        <f>'新宿駅_中央線(快速)_御茶ノ水・東京方面_平日'!I118</f>
        <v>四ツ谷/御茶ノ水/神田/東京</v>
      </c>
    </row>
    <row r="117" spans="1:7" x14ac:dyDescent="0.15">
      <c r="A117" t="str">
        <f>'新宿駅_中央線(快速)_御茶ノ水・東京方面_平日'!C119</f>
        <v>中央線(快速)</v>
      </c>
      <c r="B117" t="str">
        <f>'新宿駅_中央線(快速)_御茶ノ水・東京方面_平日'!D119</f>
        <v>快速</v>
      </c>
      <c r="C117" t="str">
        <f>TEXT('新宿駅_中央線(快速)_御茶ノ水・東京方面_平日'!E119,"HMM")</f>
        <v>1235</v>
      </c>
      <c r="D117" t="str">
        <f>'新宿駅_中央線(快速)_御茶ノ水・東京方面_平日'!F119</f>
        <v>東京</v>
      </c>
      <c r="E117">
        <f>'新宿駅_中央線(快速)_御茶ノ水・東京方面_平日'!G119</f>
        <v>8</v>
      </c>
      <c r="F117">
        <f>'新宿駅_中央線(快速)_御茶ノ水・東京方面_平日'!H119</f>
        <v>0</v>
      </c>
      <c r="G117" t="str">
        <f>'新宿駅_中央線(快速)_御茶ノ水・東京方面_平日'!I119</f>
        <v>四ツ谷/御茶ノ水/神田/東京</v>
      </c>
    </row>
    <row r="118" spans="1:7" x14ac:dyDescent="0.15">
      <c r="A118" t="str">
        <f>'新宿駅_中央線(快速)_御茶ノ水・東京方面_平日'!C120</f>
        <v>中央線(快速)</v>
      </c>
      <c r="B118" t="str">
        <f>'新宿駅_中央線(快速)_御茶ノ水・東京方面_平日'!D120</f>
        <v>快速</v>
      </c>
      <c r="C118" t="str">
        <f>TEXT('新宿駅_中央線(快速)_御茶ノ水・東京方面_平日'!E120,"HMM")</f>
        <v>1240</v>
      </c>
      <c r="D118" t="str">
        <f>'新宿駅_中央線(快速)_御茶ノ水・東京方面_平日'!F120</f>
        <v>東京</v>
      </c>
      <c r="E118">
        <f>'新宿駅_中央線(快速)_御茶ノ水・東京方面_平日'!G120</f>
        <v>8</v>
      </c>
      <c r="F118">
        <f>'新宿駅_中央線(快速)_御茶ノ水・東京方面_平日'!H120</f>
        <v>0</v>
      </c>
      <c r="G118" t="str">
        <f>'新宿駅_中央線(快速)_御茶ノ水・東京方面_平日'!I120</f>
        <v>四ツ谷/御茶ノ水/神田/東京</v>
      </c>
    </row>
    <row r="119" spans="1:7" x14ac:dyDescent="0.15">
      <c r="A119" t="str">
        <f>'新宿駅_中央線(快速)_御茶ノ水・東京方面_平日'!C121</f>
        <v>中央線(快速)</v>
      </c>
      <c r="B119" t="str">
        <f>'新宿駅_中央線(快速)_御茶ノ水・東京方面_平日'!D121</f>
        <v>中央特快</v>
      </c>
      <c r="C119" t="str">
        <f>TEXT('新宿駅_中央線(快速)_御茶ノ水・東京方面_平日'!E121,"HMM")</f>
        <v>1244</v>
      </c>
      <c r="D119" t="str">
        <f>'新宿駅_中央線(快速)_御茶ノ水・東京方面_平日'!F121</f>
        <v>東京</v>
      </c>
      <c r="E119">
        <f>'新宿駅_中央線(快速)_御茶ノ水・東京方面_平日'!G121</f>
        <v>8</v>
      </c>
      <c r="F119">
        <f>'新宿駅_中央線(快速)_御茶ノ水・東京方面_平日'!H121</f>
        <v>0</v>
      </c>
      <c r="G119" t="str">
        <f>'新宿駅_中央線(快速)_御茶ノ水・東京方面_平日'!I121</f>
        <v>四ツ谷/御茶ノ水/神田/東京</v>
      </c>
    </row>
    <row r="120" spans="1:7" x14ac:dyDescent="0.15">
      <c r="A120" t="str">
        <f>'新宿駅_中央線(快速)_御茶ノ水・東京方面_平日'!C122</f>
        <v>中央線(快速)</v>
      </c>
      <c r="B120" t="str">
        <f>'新宿駅_中央線(快速)_御茶ノ水・東京方面_平日'!D122</f>
        <v>快速</v>
      </c>
      <c r="C120" t="str">
        <f>TEXT('新宿駅_中央線(快速)_御茶ノ水・東京方面_平日'!E122,"HMM")</f>
        <v>1248</v>
      </c>
      <c r="D120" t="str">
        <f>'新宿駅_中央線(快速)_御茶ノ水・東京方面_平日'!F122</f>
        <v>東京</v>
      </c>
      <c r="E120">
        <f>'新宿駅_中央線(快速)_御茶ノ水・東京方面_平日'!G122</f>
        <v>8</v>
      </c>
      <c r="F120">
        <f>'新宿駅_中央線(快速)_御茶ノ水・東京方面_平日'!H122</f>
        <v>0</v>
      </c>
      <c r="G120" t="str">
        <f>'新宿駅_中央線(快速)_御茶ノ水・東京方面_平日'!I122</f>
        <v>四ツ谷/御茶ノ水/神田/東京</v>
      </c>
    </row>
    <row r="121" spans="1:7" x14ac:dyDescent="0.15">
      <c r="A121" t="str">
        <f>'新宿駅_中央線(快速)_御茶ノ水・東京方面_平日'!C123</f>
        <v>中央線(快速)</v>
      </c>
      <c r="B121" t="str">
        <f>'新宿駅_中央線(快速)_御茶ノ水・東京方面_平日'!D123</f>
        <v>青梅特快</v>
      </c>
      <c r="C121" t="str">
        <f>TEXT('新宿駅_中央線(快速)_御茶ノ水・東京方面_平日'!E123,"HMM")</f>
        <v>1252</v>
      </c>
      <c r="D121" t="str">
        <f>'新宿駅_中央線(快速)_御茶ノ水・東京方面_平日'!F123</f>
        <v>東京</v>
      </c>
      <c r="E121">
        <f>'新宿駅_中央線(快速)_御茶ノ水・東京方面_平日'!G123</f>
        <v>8</v>
      </c>
      <c r="F121">
        <f>'新宿駅_中央線(快速)_御茶ノ水・東京方面_平日'!H123</f>
        <v>0</v>
      </c>
      <c r="G121" t="str">
        <f>'新宿駅_中央線(快速)_御茶ノ水・東京方面_平日'!I123</f>
        <v>四ツ谷/御茶ノ水/神田/東京</v>
      </c>
    </row>
    <row r="122" spans="1:7" x14ac:dyDescent="0.15">
      <c r="A122" t="str">
        <f>'新宿駅_中央線(快速)_御茶ノ水・東京方面_平日'!C124</f>
        <v>中央線(快速)</v>
      </c>
      <c r="B122" t="str">
        <f>'新宿駅_中央線(快速)_御茶ノ水・東京方面_平日'!D124</f>
        <v>快速</v>
      </c>
      <c r="C122" t="str">
        <f>TEXT('新宿駅_中央線(快速)_御茶ノ水・東京方面_平日'!E124,"HMM")</f>
        <v>1255</v>
      </c>
      <c r="D122" t="str">
        <f>'新宿駅_中央線(快速)_御茶ノ水・東京方面_平日'!F124</f>
        <v>東京</v>
      </c>
      <c r="E122">
        <f>'新宿駅_中央線(快速)_御茶ノ水・東京方面_平日'!G124</f>
        <v>8</v>
      </c>
      <c r="F122">
        <f>'新宿駅_中央線(快速)_御茶ノ水・東京方面_平日'!H124</f>
        <v>0</v>
      </c>
      <c r="G122" t="str">
        <f>'新宿駅_中央線(快速)_御茶ノ水・東京方面_平日'!I124</f>
        <v>四ツ谷/御茶ノ水/神田/東京</v>
      </c>
    </row>
    <row r="123" spans="1:7" x14ac:dyDescent="0.15">
      <c r="A123" t="str">
        <f>'新宿駅_中央線(快速)_御茶ノ水・東京方面_平日'!C125</f>
        <v>中央線(快速)</v>
      </c>
      <c r="B123" t="str">
        <f>'新宿駅_中央線(快速)_御茶ノ水・東京方面_平日'!D125</f>
        <v>中央特快</v>
      </c>
      <c r="C123" t="str">
        <f>TEXT('新宿駅_中央線(快速)_御茶ノ水・東京方面_平日'!E125,"HMM")</f>
        <v>1259</v>
      </c>
      <c r="D123" t="str">
        <f>'新宿駅_中央線(快速)_御茶ノ水・東京方面_平日'!F125</f>
        <v>東京</v>
      </c>
      <c r="E123">
        <f>'新宿駅_中央線(快速)_御茶ノ水・東京方面_平日'!G125</f>
        <v>8</v>
      </c>
      <c r="F123">
        <f>'新宿駅_中央線(快速)_御茶ノ水・東京方面_平日'!H125</f>
        <v>0</v>
      </c>
      <c r="G123" t="str">
        <f>'新宿駅_中央線(快速)_御茶ノ水・東京方面_平日'!I125</f>
        <v>四ツ谷/御茶ノ水/神田/東京</v>
      </c>
    </row>
    <row r="124" spans="1:7" x14ac:dyDescent="0.15">
      <c r="A124" t="str">
        <f>'新宿駅_中央線(快速)_御茶ノ水・東京方面_平日'!C126</f>
        <v>中央線(快速)</v>
      </c>
      <c r="B124" t="str">
        <f>'新宿駅_中央線(快速)_御茶ノ水・東京方面_平日'!D126</f>
        <v>快速</v>
      </c>
      <c r="C124" t="str">
        <f>TEXT('新宿駅_中央線(快速)_御茶ノ水・東京方面_平日'!E126,"HMM")</f>
        <v>1305</v>
      </c>
      <c r="D124" t="str">
        <f>'新宿駅_中央線(快速)_御茶ノ水・東京方面_平日'!F126</f>
        <v>東京</v>
      </c>
      <c r="E124">
        <f>'新宿駅_中央線(快速)_御茶ノ水・東京方面_平日'!G126</f>
        <v>8</v>
      </c>
      <c r="F124">
        <f>'新宿駅_中央線(快速)_御茶ノ水・東京方面_平日'!H126</f>
        <v>0</v>
      </c>
      <c r="G124" t="str">
        <f>'新宿駅_中央線(快速)_御茶ノ水・東京方面_平日'!I126</f>
        <v>四ツ谷/御茶ノ水/神田/東京</v>
      </c>
    </row>
    <row r="125" spans="1:7" x14ac:dyDescent="0.15">
      <c r="A125" t="str">
        <f>'新宿駅_中央線(快速)_御茶ノ水・東京方面_平日'!C127</f>
        <v>中央線(快速)</v>
      </c>
      <c r="B125" t="str">
        <f>'新宿駅_中央線(快速)_御茶ノ水・東京方面_平日'!D127</f>
        <v>快速</v>
      </c>
      <c r="C125" t="str">
        <f>TEXT('新宿駅_中央線(快速)_御茶ノ水・東京方面_平日'!E127,"HMM")</f>
        <v>1310</v>
      </c>
      <c r="D125" t="str">
        <f>'新宿駅_中央線(快速)_御茶ノ水・東京方面_平日'!F127</f>
        <v>東京</v>
      </c>
      <c r="E125">
        <f>'新宿駅_中央線(快速)_御茶ノ水・東京方面_平日'!G127</f>
        <v>8</v>
      </c>
      <c r="F125">
        <f>'新宿駅_中央線(快速)_御茶ノ水・東京方面_平日'!H127</f>
        <v>0</v>
      </c>
      <c r="G125" t="str">
        <f>'新宿駅_中央線(快速)_御茶ノ水・東京方面_平日'!I127</f>
        <v>四ツ谷/御茶ノ水/神田/東京</v>
      </c>
    </row>
    <row r="126" spans="1:7" x14ac:dyDescent="0.15">
      <c r="A126" t="str">
        <f>'新宿駅_中央線(快速)_御茶ノ水・東京方面_平日'!C128</f>
        <v>中央線(快速)</v>
      </c>
      <c r="B126" t="str">
        <f>'新宿駅_中央線(快速)_御茶ノ水・東京方面_平日'!D128</f>
        <v>中央特快</v>
      </c>
      <c r="C126" t="str">
        <f>TEXT('新宿駅_中央線(快速)_御茶ノ水・東京方面_平日'!E128,"HMM")</f>
        <v>1314</v>
      </c>
      <c r="D126" t="str">
        <f>'新宿駅_中央線(快速)_御茶ノ水・東京方面_平日'!F128</f>
        <v>東京</v>
      </c>
      <c r="E126">
        <f>'新宿駅_中央線(快速)_御茶ノ水・東京方面_平日'!G128</f>
        <v>8</v>
      </c>
      <c r="F126">
        <f>'新宿駅_中央線(快速)_御茶ノ水・東京方面_平日'!H128</f>
        <v>0</v>
      </c>
      <c r="G126" t="str">
        <f>'新宿駅_中央線(快速)_御茶ノ水・東京方面_平日'!I128</f>
        <v>四ツ谷/御茶ノ水/神田/東京</v>
      </c>
    </row>
    <row r="127" spans="1:7" x14ac:dyDescent="0.15">
      <c r="A127" t="str">
        <f>'新宿駅_中央線(快速)_御茶ノ水・東京方面_平日'!C129</f>
        <v>中央線(快速)</v>
      </c>
      <c r="B127" t="str">
        <f>'新宿駅_中央線(快速)_御茶ノ水・東京方面_平日'!D129</f>
        <v>快速</v>
      </c>
      <c r="C127" t="str">
        <f>TEXT('新宿駅_中央線(快速)_御茶ノ水・東京方面_平日'!E129,"HMM")</f>
        <v>1318</v>
      </c>
      <c r="D127" t="str">
        <f>'新宿駅_中央線(快速)_御茶ノ水・東京方面_平日'!F129</f>
        <v>東京</v>
      </c>
      <c r="E127">
        <f>'新宿駅_中央線(快速)_御茶ノ水・東京方面_平日'!G129</f>
        <v>8</v>
      </c>
      <c r="F127">
        <f>'新宿駅_中央線(快速)_御茶ノ水・東京方面_平日'!H129</f>
        <v>0</v>
      </c>
      <c r="G127" t="str">
        <f>'新宿駅_中央線(快速)_御茶ノ水・東京方面_平日'!I129</f>
        <v>四ツ谷/御茶ノ水/神田/東京</v>
      </c>
    </row>
    <row r="128" spans="1:7" x14ac:dyDescent="0.15">
      <c r="A128" t="str">
        <f>'新宿駅_中央線(快速)_御茶ノ水・東京方面_平日'!C130</f>
        <v>中央線(快速)</v>
      </c>
      <c r="B128" t="str">
        <f>'新宿駅_中央線(快速)_御茶ノ水・東京方面_平日'!D130</f>
        <v>快速</v>
      </c>
      <c r="C128" t="str">
        <f>TEXT('新宿駅_中央線(快速)_御茶ノ水・東京方面_平日'!E130,"HMM")</f>
        <v>1321</v>
      </c>
      <c r="D128" t="str">
        <f>'新宿駅_中央線(快速)_御茶ノ水・東京方面_平日'!F130</f>
        <v>東京</v>
      </c>
      <c r="E128">
        <f>'新宿駅_中央線(快速)_御茶ノ水・東京方面_平日'!G130</f>
        <v>8</v>
      </c>
      <c r="F128">
        <f>'新宿駅_中央線(快速)_御茶ノ水・東京方面_平日'!H130</f>
        <v>0</v>
      </c>
      <c r="G128" t="str">
        <f>'新宿駅_中央線(快速)_御茶ノ水・東京方面_平日'!I130</f>
        <v>四ツ谷/御茶ノ水/神田/東京</v>
      </c>
    </row>
    <row r="129" spans="1:7" x14ac:dyDescent="0.15">
      <c r="A129" t="str">
        <f>'新宿駅_中央線(快速)_御茶ノ水・東京方面_平日'!C131</f>
        <v>中央線(快速)</v>
      </c>
      <c r="B129" t="str">
        <f>'新宿駅_中央線(快速)_御茶ノ水・東京方面_平日'!D131</f>
        <v>快速</v>
      </c>
      <c r="C129" t="str">
        <f>TEXT('新宿駅_中央線(快速)_御茶ノ水・東京方面_平日'!E131,"HMM")</f>
        <v>1324</v>
      </c>
      <c r="D129" t="str">
        <f>'新宿駅_中央線(快速)_御茶ノ水・東京方面_平日'!F131</f>
        <v>東京</v>
      </c>
      <c r="E129">
        <f>'新宿駅_中央線(快速)_御茶ノ水・東京方面_平日'!G131</f>
        <v>8</v>
      </c>
      <c r="F129">
        <f>'新宿駅_中央線(快速)_御茶ノ水・東京方面_平日'!H131</f>
        <v>0</v>
      </c>
      <c r="G129" t="str">
        <f>'新宿駅_中央線(快速)_御茶ノ水・東京方面_平日'!I131</f>
        <v>四ツ谷/御茶ノ水/神田/東京</v>
      </c>
    </row>
    <row r="130" spans="1:7" x14ac:dyDescent="0.15">
      <c r="A130" t="str">
        <f>'新宿駅_中央線(快速)_御茶ノ水・東京方面_平日'!C132</f>
        <v>中央線(快速)</v>
      </c>
      <c r="B130" t="str">
        <f>'新宿駅_中央線(快速)_御茶ノ水・東京方面_平日'!D132</f>
        <v>中央特快</v>
      </c>
      <c r="C130" t="str">
        <f>TEXT('新宿駅_中央線(快速)_御茶ノ水・東京方面_平日'!E132,"HMM")</f>
        <v>1328</v>
      </c>
      <c r="D130" t="str">
        <f>'新宿駅_中央線(快速)_御茶ノ水・東京方面_平日'!F132</f>
        <v>東京</v>
      </c>
      <c r="E130">
        <f>'新宿駅_中央線(快速)_御茶ノ水・東京方面_平日'!G132</f>
        <v>8</v>
      </c>
      <c r="F130">
        <f>'新宿駅_中央線(快速)_御茶ノ水・東京方面_平日'!H132</f>
        <v>0</v>
      </c>
      <c r="G130" t="str">
        <f>'新宿駅_中央線(快速)_御茶ノ水・東京方面_平日'!I132</f>
        <v>四ツ谷/御茶ノ水/神田/東京</v>
      </c>
    </row>
    <row r="131" spans="1:7" x14ac:dyDescent="0.15">
      <c r="A131" t="str">
        <f>'新宿駅_中央線(快速)_御茶ノ水・東京方面_平日'!C133</f>
        <v>中央線(快速)</v>
      </c>
      <c r="B131" t="str">
        <f>'新宿駅_中央線(快速)_御茶ノ水・東京方面_平日'!D133</f>
        <v>快速</v>
      </c>
      <c r="C131" t="str">
        <f>TEXT('新宿駅_中央線(快速)_御茶ノ水・東京方面_平日'!E133,"HMM")</f>
        <v>1335</v>
      </c>
      <c r="D131" t="str">
        <f>'新宿駅_中央線(快速)_御茶ノ水・東京方面_平日'!F133</f>
        <v>東京</v>
      </c>
      <c r="E131">
        <f>'新宿駅_中央線(快速)_御茶ノ水・東京方面_平日'!G133</f>
        <v>8</v>
      </c>
      <c r="F131">
        <f>'新宿駅_中央線(快速)_御茶ノ水・東京方面_平日'!H133</f>
        <v>0</v>
      </c>
      <c r="G131" t="str">
        <f>'新宿駅_中央線(快速)_御茶ノ水・東京方面_平日'!I133</f>
        <v>四ツ谷/御茶ノ水/神田/東京</v>
      </c>
    </row>
    <row r="132" spans="1:7" x14ac:dyDescent="0.15">
      <c r="A132" t="str">
        <f>'新宿駅_中央線(快速)_御茶ノ水・東京方面_平日'!C134</f>
        <v>中央線(快速)</v>
      </c>
      <c r="B132" t="str">
        <f>'新宿駅_中央線(快速)_御茶ノ水・東京方面_平日'!D134</f>
        <v>快速</v>
      </c>
      <c r="C132" t="str">
        <f>TEXT('新宿駅_中央線(快速)_御茶ノ水・東京方面_平日'!E134,"HMM")</f>
        <v>1340</v>
      </c>
      <c r="D132" t="str">
        <f>'新宿駅_中央線(快速)_御茶ノ水・東京方面_平日'!F134</f>
        <v>東京</v>
      </c>
      <c r="E132">
        <f>'新宿駅_中央線(快速)_御茶ノ水・東京方面_平日'!G134</f>
        <v>8</v>
      </c>
      <c r="F132">
        <f>'新宿駅_中央線(快速)_御茶ノ水・東京方面_平日'!H134</f>
        <v>0</v>
      </c>
      <c r="G132" t="str">
        <f>'新宿駅_中央線(快速)_御茶ノ水・東京方面_平日'!I134</f>
        <v>四ツ谷/御茶ノ水/神田/東京</v>
      </c>
    </row>
    <row r="133" spans="1:7" x14ac:dyDescent="0.15">
      <c r="A133" t="str">
        <f>'新宿駅_中央線(快速)_御茶ノ水・東京方面_平日'!C135</f>
        <v>中央線(快速)</v>
      </c>
      <c r="B133" t="str">
        <f>'新宿駅_中央線(快速)_御茶ノ水・東京方面_平日'!D135</f>
        <v>中央特快</v>
      </c>
      <c r="C133" t="str">
        <f>TEXT('新宿駅_中央線(快速)_御茶ノ水・東京方面_平日'!E135,"HMM")</f>
        <v>1343</v>
      </c>
      <c r="D133" t="str">
        <f>'新宿駅_中央線(快速)_御茶ノ水・東京方面_平日'!F135</f>
        <v>東京</v>
      </c>
      <c r="E133">
        <f>'新宿駅_中央線(快速)_御茶ノ水・東京方面_平日'!G135</f>
        <v>8</v>
      </c>
      <c r="F133">
        <f>'新宿駅_中央線(快速)_御茶ノ水・東京方面_平日'!H135</f>
        <v>0</v>
      </c>
      <c r="G133" t="str">
        <f>'新宿駅_中央線(快速)_御茶ノ水・東京方面_平日'!I135</f>
        <v>四ツ谷/御茶ノ水/神田/東京</v>
      </c>
    </row>
    <row r="134" spans="1:7" x14ac:dyDescent="0.15">
      <c r="A134" t="str">
        <f>'新宿駅_中央線(快速)_御茶ノ水・東京方面_平日'!C136</f>
        <v>中央線(快速)</v>
      </c>
      <c r="B134" t="str">
        <f>'新宿駅_中央線(快速)_御茶ノ水・東京方面_平日'!D136</f>
        <v>快速</v>
      </c>
      <c r="C134" t="str">
        <f>TEXT('新宿駅_中央線(快速)_御茶ノ水・東京方面_平日'!E136,"HMM")</f>
        <v>1348</v>
      </c>
      <c r="D134" t="str">
        <f>'新宿駅_中央線(快速)_御茶ノ水・東京方面_平日'!F136</f>
        <v>東京</v>
      </c>
      <c r="E134">
        <f>'新宿駅_中央線(快速)_御茶ノ水・東京方面_平日'!G136</f>
        <v>8</v>
      </c>
      <c r="F134">
        <f>'新宿駅_中央線(快速)_御茶ノ水・東京方面_平日'!H136</f>
        <v>0</v>
      </c>
      <c r="G134" t="str">
        <f>'新宿駅_中央線(快速)_御茶ノ水・東京方面_平日'!I136</f>
        <v>四ツ谷/御茶ノ水/神田/東京</v>
      </c>
    </row>
    <row r="135" spans="1:7" x14ac:dyDescent="0.15">
      <c r="A135" t="str">
        <f>'新宿駅_中央線(快速)_御茶ノ水・東京方面_平日'!C137</f>
        <v>中央線(快速)</v>
      </c>
      <c r="B135" t="str">
        <f>'新宿駅_中央線(快速)_御茶ノ水・東京方面_平日'!D137</f>
        <v>青梅特快</v>
      </c>
      <c r="C135" t="str">
        <f>TEXT('新宿駅_中央線(快速)_御茶ノ水・東京方面_平日'!E137,"HMM")</f>
        <v>1353</v>
      </c>
      <c r="D135" t="str">
        <f>'新宿駅_中央線(快速)_御茶ノ水・東京方面_平日'!F137</f>
        <v>東京</v>
      </c>
      <c r="E135">
        <f>'新宿駅_中央線(快速)_御茶ノ水・東京方面_平日'!G137</f>
        <v>8</v>
      </c>
      <c r="F135">
        <f>'新宿駅_中央線(快速)_御茶ノ水・東京方面_平日'!H137</f>
        <v>0</v>
      </c>
      <c r="G135" t="str">
        <f>'新宿駅_中央線(快速)_御茶ノ水・東京方面_平日'!I137</f>
        <v>四ツ谷/御茶ノ水/神田/東京</v>
      </c>
    </row>
    <row r="136" spans="1:7" x14ac:dyDescent="0.15">
      <c r="A136" t="str">
        <f>'新宿駅_中央線(快速)_御茶ノ水・東京方面_平日'!C138</f>
        <v>中央線(快速)</v>
      </c>
      <c r="B136" t="str">
        <f>'新宿駅_中央線(快速)_御茶ノ水・東京方面_平日'!D138</f>
        <v>快速</v>
      </c>
      <c r="C136" t="str">
        <f>TEXT('新宿駅_中央線(快速)_御茶ノ水・東京方面_平日'!E138,"HMM")</f>
        <v>1355</v>
      </c>
      <c r="D136" t="str">
        <f>'新宿駅_中央線(快速)_御茶ノ水・東京方面_平日'!F138</f>
        <v>東京</v>
      </c>
      <c r="E136">
        <f>'新宿駅_中央線(快速)_御茶ノ水・東京方面_平日'!G138</f>
        <v>8</v>
      </c>
      <c r="F136">
        <f>'新宿駅_中央線(快速)_御茶ノ水・東京方面_平日'!H138</f>
        <v>0</v>
      </c>
      <c r="G136" t="str">
        <f>'新宿駅_中央線(快速)_御茶ノ水・東京方面_平日'!I138</f>
        <v>四ツ谷/御茶ノ水/神田/東京</v>
      </c>
    </row>
    <row r="137" spans="1:7" x14ac:dyDescent="0.15">
      <c r="A137" t="str">
        <f>'新宿駅_中央線(快速)_御茶ノ水・東京方面_平日'!C139</f>
        <v>中央線(快速)</v>
      </c>
      <c r="B137" t="str">
        <f>'新宿駅_中央線(快速)_御茶ノ水・東京方面_平日'!D139</f>
        <v>中央特快</v>
      </c>
      <c r="C137" t="str">
        <f>TEXT('新宿駅_中央線(快速)_御茶ノ水・東京方面_平日'!E139,"HMM")</f>
        <v>1358</v>
      </c>
      <c r="D137" t="str">
        <f>'新宿駅_中央線(快速)_御茶ノ水・東京方面_平日'!F139</f>
        <v>東京</v>
      </c>
      <c r="E137">
        <f>'新宿駅_中央線(快速)_御茶ノ水・東京方面_平日'!G139</f>
        <v>8</v>
      </c>
      <c r="F137">
        <f>'新宿駅_中央線(快速)_御茶ノ水・東京方面_平日'!H139</f>
        <v>0</v>
      </c>
      <c r="G137" t="str">
        <f>'新宿駅_中央線(快速)_御茶ノ水・東京方面_平日'!I139</f>
        <v>四ツ谷/御茶ノ水/神田/東京</v>
      </c>
    </row>
    <row r="138" spans="1:7" x14ac:dyDescent="0.15">
      <c r="A138" t="str">
        <f>'新宿駅_中央線(快速)_御茶ノ水・東京方面_平日'!C140</f>
        <v>中央線(快速)</v>
      </c>
      <c r="B138" t="str">
        <f>'新宿駅_中央線(快速)_御茶ノ水・東京方面_平日'!D140</f>
        <v>快速</v>
      </c>
      <c r="C138" t="str">
        <f>TEXT('新宿駅_中央線(快速)_御茶ノ水・東京方面_平日'!E140,"HMM")</f>
        <v>1404</v>
      </c>
      <c r="D138" t="str">
        <f>'新宿駅_中央線(快速)_御茶ノ水・東京方面_平日'!F140</f>
        <v>東京</v>
      </c>
      <c r="E138">
        <f>'新宿駅_中央線(快速)_御茶ノ水・東京方面_平日'!G140</f>
        <v>8</v>
      </c>
      <c r="F138">
        <f>'新宿駅_中央線(快速)_御茶ノ水・東京方面_平日'!H140</f>
        <v>0</v>
      </c>
      <c r="G138" t="str">
        <f>'新宿駅_中央線(快速)_御茶ノ水・東京方面_平日'!I140</f>
        <v>四ツ谷/御茶ノ水/神田/東京</v>
      </c>
    </row>
    <row r="139" spans="1:7" x14ac:dyDescent="0.15">
      <c r="A139" t="str">
        <f>'新宿駅_中央線(快速)_御茶ノ水・東京方面_平日'!C141</f>
        <v>中央線(快速)</v>
      </c>
      <c r="B139" t="str">
        <f>'新宿駅_中央線(快速)_御茶ノ水・東京方面_平日'!D141</f>
        <v>快速</v>
      </c>
      <c r="C139" t="str">
        <f>TEXT('新宿駅_中央線(快速)_御茶ノ水・東京方面_平日'!E141,"HMM")</f>
        <v>1411</v>
      </c>
      <c r="D139" t="str">
        <f>'新宿駅_中央線(快速)_御茶ノ水・東京方面_平日'!F141</f>
        <v>東京</v>
      </c>
      <c r="E139">
        <f>'新宿駅_中央線(快速)_御茶ノ水・東京方面_平日'!G141</f>
        <v>8</v>
      </c>
      <c r="F139">
        <f>'新宿駅_中央線(快速)_御茶ノ水・東京方面_平日'!H141</f>
        <v>0</v>
      </c>
      <c r="G139" t="str">
        <f>'新宿駅_中央線(快速)_御茶ノ水・東京方面_平日'!I141</f>
        <v>四ツ谷/御茶ノ水/神田/東京</v>
      </c>
    </row>
    <row r="140" spans="1:7" x14ac:dyDescent="0.15">
      <c r="A140" t="str">
        <f>'新宿駅_中央線(快速)_御茶ノ水・東京方面_平日'!C142</f>
        <v>中央線(快速)</v>
      </c>
      <c r="B140" t="str">
        <f>'新宿駅_中央線(快速)_御茶ノ水・東京方面_平日'!D142</f>
        <v>中央特快</v>
      </c>
      <c r="C140" t="str">
        <f>TEXT('新宿駅_中央線(快速)_御茶ノ水・東京方面_平日'!E142,"HMM")</f>
        <v>1414</v>
      </c>
      <c r="D140" t="str">
        <f>'新宿駅_中央線(快速)_御茶ノ水・東京方面_平日'!F142</f>
        <v>東京</v>
      </c>
      <c r="E140">
        <f>'新宿駅_中央線(快速)_御茶ノ水・東京方面_平日'!G142</f>
        <v>8</v>
      </c>
      <c r="F140">
        <f>'新宿駅_中央線(快速)_御茶ノ水・東京方面_平日'!H142</f>
        <v>0</v>
      </c>
      <c r="G140" t="str">
        <f>'新宿駅_中央線(快速)_御茶ノ水・東京方面_平日'!I142</f>
        <v>四ツ谷/御茶ノ水/神田/東京</v>
      </c>
    </row>
    <row r="141" spans="1:7" x14ac:dyDescent="0.15">
      <c r="A141" t="str">
        <f>'新宿駅_中央線(快速)_御茶ノ水・東京方面_平日'!C143</f>
        <v>中央線(快速)</v>
      </c>
      <c r="B141" t="str">
        <f>'新宿駅_中央線(快速)_御茶ノ水・東京方面_平日'!D143</f>
        <v>快速</v>
      </c>
      <c r="C141" t="str">
        <f>TEXT('新宿駅_中央線(快速)_御茶ノ水・東京方面_平日'!E143,"HMM")</f>
        <v>1418</v>
      </c>
      <c r="D141" t="str">
        <f>'新宿駅_中央線(快速)_御茶ノ水・東京方面_平日'!F143</f>
        <v>東京</v>
      </c>
      <c r="E141">
        <f>'新宿駅_中央線(快速)_御茶ノ水・東京方面_平日'!G143</f>
        <v>8</v>
      </c>
      <c r="F141">
        <f>'新宿駅_中央線(快速)_御茶ノ水・東京方面_平日'!H143</f>
        <v>0</v>
      </c>
      <c r="G141" t="str">
        <f>'新宿駅_中央線(快速)_御茶ノ水・東京方面_平日'!I143</f>
        <v>四ツ谷/御茶ノ水/神田/東京</v>
      </c>
    </row>
    <row r="142" spans="1:7" x14ac:dyDescent="0.15">
      <c r="A142" t="str">
        <f>'新宿駅_中央線(快速)_御茶ノ水・東京方面_平日'!C144</f>
        <v>中央線(快速)</v>
      </c>
      <c r="B142" t="str">
        <f>'新宿駅_中央線(快速)_御茶ノ水・東京方面_平日'!D144</f>
        <v>快速</v>
      </c>
      <c r="C142" t="str">
        <f>TEXT('新宿駅_中央線(快速)_御茶ノ水・東京方面_平日'!E144,"HMM")</f>
        <v>1421</v>
      </c>
      <c r="D142" t="str">
        <f>'新宿駅_中央線(快速)_御茶ノ水・東京方面_平日'!F144</f>
        <v>東京</v>
      </c>
      <c r="E142">
        <f>'新宿駅_中央線(快速)_御茶ノ水・東京方面_平日'!G144</f>
        <v>8</v>
      </c>
      <c r="F142">
        <f>'新宿駅_中央線(快速)_御茶ノ水・東京方面_平日'!H144</f>
        <v>0</v>
      </c>
      <c r="G142" t="str">
        <f>'新宿駅_中央線(快速)_御茶ノ水・東京方面_平日'!I144</f>
        <v>四ツ谷/御茶ノ水/神田/東京</v>
      </c>
    </row>
    <row r="143" spans="1:7" x14ac:dyDescent="0.15">
      <c r="A143" t="str">
        <f>'新宿駅_中央線(快速)_御茶ノ水・東京方面_平日'!C145</f>
        <v>中央線(快速)</v>
      </c>
      <c r="B143" t="str">
        <f>'新宿駅_中央線(快速)_御茶ノ水・東京方面_平日'!D145</f>
        <v>快速</v>
      </c>
      <c r="C143" t="str">
        <f>TEXT('新宿駅_中央線(快速)_御茶ノ水・東京方面_平日'!E145,"HMM")</f>
        <v>1424</v>
      </c>
      <c r="D143" t="str">
        <f>'新宿駅_中央線(快速)_御茶ノ水・東京方面_平日'!F145</f>
        <v>東京</v>
      </c>
      <c r="E143">
        <f>'新宿駅_中央線(快速)_御茶ノ水・東京方面_平日'!G145</f>
        <v>8</v>
      </c>
      <c r="F143">
        <f>'新宿駅_中央線(快速)_御茶ノ水・東京方面_平日'!H145</f>
        <v>0</v>
      </c>
      <c r="G143" t="str">
        <f>'新宿駅_中央線(快速)_御茶ノ水・東京方面_平日'!I145</f>
        <v>四ツ谷/御茶ノ水/神田/東京</v>
      </c>
    </row>
    <row r="144" spans="1:7" x14ac:dyDescent="0.15">
      <c r="A144" t="str">
        <f>'新宿駅_中央線(快速)_御茶ノ水・東京方面_平日'!C146</f>
        <v>中央線(快速)</v>
      </c>
      <c r="B144" t="str">
        <f>'新宿駅_中央線(快速)_御茶ノ水・東京方面_平日'!D146</f>
        <v>中央特快</v>
      </c>
      <c r="C144" t="str">
        <f>TEXT('新宿駅_中央線(快速)_御茶ノ水・東京方面_平日'!E146,"HMM")</f>
        <v>1428</v>
      </c>
      <c r="D144" t="str">
        <f>'新宿駅_中央線(快速)_御茶ノ水・東京方面_平日'!F146</f>
        <v>東京</v>
      </c>
      <c r="E144">
        <f>'新宿駅_中央線(快速)_御茶ノ水・東京方面_平日'!G146</f>
        <v>8</v>
      </c>
      <c r="F144">
        <f>'新宿駅_中央線(快速)_御茶ノ水・東京方面_平日'!H146</f>
        <v>0</v>
      </c>
      <c r="G144" t="str">
        <f>'新宿駅_中央線(快速)_御茶ノ水・東京方面_平日'!I146</f>
        <v>四ツ谷/御茶ノ水/神田/東京</v>
      </c>
    </row>
    <row r="145" spans="1:7" x14ac:dyDescent="0.15">
      <c r="A145" t="str">
        <f>'新宿駅_中央線(快速)_御茶ノ水・東京方面_平日'!C147</f>
        <v>中央線(快速)</v>
      </c>
      <c r="B145" t="str">
        <f>'新宿駅_中央線(快速)_御茶ノ水・東京方面_平日'!D147</f>
        <v>快速</v>
      </c>
      <c r="C145" t="str">
        <f>TEXT('新宿駅_中央線(快速)_御茶ノ水・東京方面_平日'!E147,"HMM")</f>
        <v>1433</v>
      </c>
      <c r="D145" t="str">
        <f>'新宿駅_中央線(快速)_御茶ノ水・東京方面_平日'!F147</f>
        <v>東京</v>
      </c>
      <c r="E145">
        <f>'新宿駅_中央線(快速)_御茶ノ水・東京方面_平日'!G147</f>
        <v>8</v>
      </c>
      <c r="F145">
        <f>'新宿駅_中央線(快速)_御茶ノ水・東京方面_平日'!H147</f>
        <v>0</v>
      </c>
      <c r="G145" t="str">
        <f>'新宿駅_中央線(快速)_御茶ノ水・東京方面_平日'!I147</f>
        <v>四ツ谷/御茶ノ水/神田/東京</v>
      </c>
    </row>
    <row r="146" spans="1:7" x14ac:dyDescent="0.15">
      <c r="A146" t="str">
        <f>'新宿駅_中央線(快速)_御茶ノ水・東京方面_平日'!C148</f>
        <v>中央線(快速)</v>
      </c>
      <c r="B146" t="str">
        <f>'新宿駅_中央線(快速)_御茶ノ水・東京方面_平日'!D148</f>
        <v>中央特快</v>
      </c>
      <c r="C146" t="str">
        <f>TEXT('新宿駅_中央線(快速)_御茶ノ水・東京方面_平日'!E148,"HMM")</f>
        <v>1437</v>
      </c>
      <c r="D146" t="str">
        <f>'新宿駅_中央線(快速)_御茶ノ水・東京方面_平日'!F148</f>
        <v>東京</v>
      </c>
      <c r="E146">
        <f>'新宿駅_中央線(快速)_御茶ノ水・東京方面_平日'!G148</f>
        <v>8</v>
      </c>
      <c r="F146">
        <f>'新宿駅_中央線(快速)_御茶ノ水・東京方面_平日'!H148</f>
        <v>0</v>
      </c>
      <c r="G146" t="str">
        <f>'新宿駅_中央線(快速)_御茶ノ水・東京方面_平日'!I148</f>
        <v>四ツ谷/御茶ノ水/神田/東京</v>
      </c>
    </row>
    <row r="147" spans="1:7" x14ac:dyDescent="0.15">
      <c r="A147" t="str">
        <f>'新宿駅_中央線(快速)_御茶ノ水・東京方面_平日'!C149</f>
        <v>中央線(快速)</v>
      </c>
      <c r="B147" t="str">
        <f>'新宿駅_中央線(快速)_御茶ノ水・東京方面_平日'!D149</f>
        <v>快速</v>
      </c>
      <c r="C147" t="str">
        <f>TEXT('新宿駅_中央線(快速)_御茶ノ水・東京方面_平日'!E149,"HMM")</f>
        <v>1444</v>
      </c>
      <c r="D147" t="str">
        <f>'新宿駅_中央線(快速)_御茶ノ水・東京方面_平日'!F149</f>
        <v>東京</v>
      </c>
      <c r="E147">
        <f>'新宿駅_中央線(快速)_御茶ノ水・東京方面_平日'!G149</f>
        <v>8</v>
      </c>
      <c r="F147">
        <f>'新宿駅_中央線(快速)_御茶ノ水・東京方面_平日'!H149</f>
        <v>0</v>
      </c>
      <c r="G147" t="str">
        <f>'新宿駅_中央線(快速)_御茶ノ水・東京方面_平日'!I149</f>
        <v>四ツ谷/御茶ノ水/神田/東京</v>
      </c>
    </row>
    <row r="148" spans="1:7" x14ac:dyDescent="0.15">
      <c r="A148" t="str">
        <f>'新宿駅_中央線(快速)_御茶ノ水・東京方面_平日'!C150</f>
        <v>中央線(快速)</v>
      </c>
      <c r="B148" t="str">
        <f>'新宿駅_中央線(快速)_御茶ノ水・東京方面_平日'!D150</f>
        <v>快速</v>
      </c>
      <c r="C148" t="str">
        <f>TEXT('新宿駅_中央線(快速)_御茶ノ水・東京方面_平日'!E150,"HMM")</f>
        <v>1448</v>
      </c>
      <c r="D148" t="str">
        <f>'新宿駅_中央線(快速)_御茶ノ水・東京方面_平日'!F150</f>
        <v>東京</v>
      </c>
      <c r="E148">
        <f>'新宿駅_中央線(快速)_御茶ノ水・東京方面_平日'!G150</f>
        <v>8</v>
      </c>
      <c r="F148">
        <f>'新宿駅_中央線(快速)_御茶ノ水・東京方面_平日'!H150</f>
        <v>0</v>
      </c>
      <c r="G148" t="str">
        <f>'新宿駅_中央線(快速)_御茶ノ水・東京方面_平日'!I150</f>
        <v>四ツ谷/御茶ノ水/神田/東京</v>
      </c>
    </row>
    <row r="149" spans="1:7" x14ac:dyDescent="0.15">
      <c r="A149" t="str">
        <f>'新宿駅_中央線(快速)_御茶ノ水・東京方面_平日'!C151</f>
        <v>中央線(快速)</v>
      </c>
      <c r="B149" t="str">
        <f>'新宿駅_中央線(快速)_御茶ノ水・東京方面_平日'!D151</f>
        <v>青梅特快</v>
      </c>
      <c r="C149" t="str">
        <f>TEXT('新宿駅_中央線(快速)_御茶ノ水・東京方面_平日'!E151,"HMM")</f>
        <v>1452</v>
      </c>
      <c r="D149" t="str">
        <f>'新宿駅_中央線(快速)_御茶ノ水・東京方面_平日'!F151</f>
        <v>東京</v>
      </c>
      <c r="E149">
        <f>'新宿駅_中央線(快速)_御茶ノ水・東京方面_平日'!G151</f>
        <v>8</v>
      </c>
      <c r="F149">
        <f>'新宿駅_中央線(快速)_御茶ノ水・東京方面_平日'!H151</f>
        <v>0</v>
      </c>
      <c r="G149" t="str">
        <f>'新宿駅_中央線(快速)_御茶ノ水・東京方面_平日'!I151</f>
        <v>四ツ谷/御茶ノ水/神田/東京</v>
      </c>
    </row>
    <row r="150" spans="1:7" x14ac:dyDescent="0.15">
      <c r="A150" t="str">
        <f>'新宿駅_中央線(快速)_御茶ノ水・東京方面_平日'!C152</f>
        <v>中央線(快速)</v>
      </c>
      <c r="B150" t="str">
        <f>'新宿駅_中央線(快速)_御茶ノ水・東京方面_平日'!D152</f>
        <v>快速</v>
      </c>
      <c r="C150" t="str">
        <f>TEXT('新宿駅_中央線(快速)_御茶ノ水・東京方面_平日'!E152,"HMM")</f>
        <v>1456</v>
      </c>
      <c r="D150" t="str">
        <f>'新宿駅_中央線(快速)_御茶ノ水・東京方面_平日'!F152</f>
        <v>東京</v>
      </c>
      <c r="E150">
        <f>'新宿駅_中央線(快速)_御茶ノ水・東京方面_平日'!G152</f>
        <v>8</v>
      </c>
      <c r="F150">
        <f>'新宿駅_中央線(快速)_御茶ノ水・東京方面_平日'!H152</f>
        <v>0</v>
      </c>
      <c r="G150" t="str">
        <f>'新宿駅_中央線(快速)_御茶ノ水・東京方面_平日'!I152</f>
        <v>四ツ谷/御茶ノ水/神田/東京</v>
      </c>
    </row>
    <row r="151" spans="1:7" x14ac:dyDescent="0.15">
      <c r="A151" t="str">
        <f>'新宿駅_中央線(快速)_御茶ノ水・東京方面_平日'!C153</f>
        <v>中央線(快速)</v>
      </c>
      <c r="B151" t="str">
        <f>'新宿駅_中央線(快速)_御茶ノ水・東京方面_平日'!D153</f>
        <v>中央特快</v>
      </c>
      <c r="C151" t="str">
        <f>TEXT('新宿駅_中央線(快速)_御茶ノ水・東京方面_平日'!E153,"HMM")</f>
        <v>1501</v>
      </c>
      <c r="D151" t="str">
        <f>'新宿駅_中央線(快速)_御茶ノ水・東京方面_平日'!F153</f>
        <v>東京</v>
      </c>
      <c r="E151">
        <f>'新宿駅_中央線(快速)_御茶ノ水・東京方面_平日'!G153</f>
        <v>8</v>
      </c>
      <c r="F151">
        <f>'新宿駅_中央線(快速)_御茶ノ水・東京方面_平日'!H153</f>
        <v>0</v>
      </c>
      <c r="G151" t="str">
        <f>'新宿駅_中央線(快速)_御茶ノ水・東京方面_平日'!I153</f>
        <v>四ツ谷/御茶ノ水/神田/東京</v>
      </c>
    </row>
    <row r="152" spans="1:7" x14ac:dyDescent="0.15">
      <c r="A152" t="str">
        <f>'新宿駅_中央線(快速)_御茶ノ水・東京方面_平日'!C154</f>
        <v>中央線(快速)</v>
      </c>
      <c r="B152" t="str">
        <f>'新宿駅_中央線(快速)_御茶ノ水・東京方面_平日'!D154</f>
        <v>快速</v>
      </c>
      <c r="C152" t="str">
        <f>TEXT('新宿駅_中央線(快速)_御茶ノ水・東京方面_平日'!E154,"HMM")</f>
        <v>1505</v>
      </c>
      <c r="D152" t="str">
        <f>'新宿駅_中央線(快速)_御茶ノ水・東京方面_平日'!F154</f>
        <v>東京</v>
      </c>
      <c r="E152">
        <f>'新宿駅_中央線(快速)_御茶ノ水・東京方面_平日'!G154</f>
        <v>8</v>
      </c>
      <c r="F152">
        <f>'新宿駅_中央線(快速)_御茶ノ水・東京方面_平日'!H154</f>
        <v>0</v>
      </c>
      <c r="G152" t="str">
        <f>'新宿駅_中央線(快速)_御茶ノ水・東京方面_平日'!I154</f>
        <v>四ツ谷/御茶ノ水/神田/東京</v>
      </c>
    </row>
    <row r="153" spans="1:7" x14ac:dyDescent="0.15">
      <c r="A153" t="str">
        <f>'新宿駅_中央線(快速)_御茶ノ水・東京方面_平日'!C155</f>
        <v>中央線(快速)</v>
      </c>
      <c r="B153" t="str">
        <f>'新宿駅_中央線(快速)_御茶ノ水・東京方面_平日'!D155</f>
        <v>快速</v>
      </c>
      <c r="C153" t="str">
        <f>TEXT('新宿駅_中央線(快速)_御茶ノ水・東京方面_平日'!E155,"HMM")</f>
        <v>1510</v>
      </c>
      <c r="D153" t="str">
        <f>'新宿駅_中央線(快速)_御茶ノ水・東京方面_平日'!F155</f>
        <v>東京</v>
      </c>
      <c r="E153">
        <f>'新宿駅_中央線(快速)_御茶ノ水・東京方面_平日'!G155</f>
        <v>8</v>
      </c>
      <c r="F153">
        <f>'新宿駅_中央線(快速)_御茶ノ水・東京方面_平日'!H155</f>
        <v>0</v>
      </c>
      <c r="G153" t="str">
        <f>'新宿駅_中央線(快速)_御茶ノ水・東京方面_平日'!I155</f>
        <v>四ツ谷/御茶ノ水/神田/東京</v>
      </c>
    </row>
    <row r="154" spans="1:7" x14ac:dyDescent="0.15">
      <c r="A154" t="str">
        <f>'新宿駅_中央線(快速)_御茶ノ水・東京方面_平日'!C156</f>
        <v>中央線(快速)</v>
      </c>
      <c r="B154" t="str">
        <f>'新宿駅_中央線(快速)_御茶ノ水・東京方面_平日'!D156</f>
        <v>中央特快</v>
      </c>
      <c r="C154" t="str">
        <f>TEXT('新宿駅_中央線(快速)_御茶ノ水・東京方面_平日'!E156,"HMM")</f>
        <v>1514</v>
      </c>
      <c r="D154" t="str">
        <f>'新宿駅_中央線(快速)_御茶ノ水・東京方面_平日'!F156</f>
        <v>東京</v>
      </c>
      <c r="E154">
        <f>'新宿駅_中央線(快速)_御茶ノ水・東京方面_平日'!G156</f>
        <v>8</v>
      </c>
      <c r="F154">
        <f>'新宿駅_中央線(快速)_御茶ノ水・東京方面_平日'!H156</f>
        <v>0</v>
      </c>
      <c r="G154" t="str">
        <f>'新宿駅_中央線(快速)_御茶ノ水・東京方面_平日'!I156</f>
        <v>四ツ谷/御茶ノ水/神田/東京</v>
      </c>
    </row>
    <row r="155" spans="1:7" x14ac:dyDescent="0.15">
      <c r="A155" t="str">
        <f>'新宿駅_中央線(快速)_御茶ノ水・東京方面_平日'!C157</f>
        <v>中央線(快速)</v>
      </c>
      <c r="B155" t="str">
        <f>'新宿駅_中央線(快速)_御茶ノ水・東京方面_平日'!D157</f>
        <v>快速</v>
      </c>
      <c r="C155" t="str">
        <f>TEXT('新宿駅_中央線(快速)_御茶ノ水・東京方面_平日'!E157,"HMM")</f>
        <v>1517</v>
      </c>
      <c r="D155" t="str">
        <f>'新宿駅_中央線(快速)_御茶ノ水・東京方面_平日'!F157</f>
        <v>東京</v>
      </c>
      <c r="E155">
        <f>'新宿駅_中央線(快速)_御茶ノ水・東京方面_平日'!G157</f>
        <v>8</v>
      </c>
      <c r="F155">
        <f>'新宿駅_中央線(快速)_御茶ノ水・東京方面_平日'!H157</f>
        <v>0</v>
      </c>
      <c r="G155" t="str">
        <f>'新宿駅_中央線(快速)_御茶ノ水・東京方面_平日'!I157</f>
        <v>四ツ谷/御茶ノ水/神田/東京</v>
      </c>
    </row>
    <row r="156" spans="1:7" x14ac:dyDescent="0.15">
      <c r="A156" t="str">
        <f>'新宿駅_中央線(快速)_御茶ノ水・東京方面_平日'!C158</f>
        <v>中央線(快速)</v>
      </c>
      <c r="B156" t="str">
        <f>'新宿駅_中央線(快速)_御茶ノ水・東京方面_平日'!D158</f>
        <v>快速</v>
      </c>
      <c r="C156" t="str">
        <f>TEXT('新宿駅_中央線(快速)_御茶ノ水・東京方面_平日'!E158,"HMM")</f>
        <v>1521</v>
      </c>
      <c r="D156" t="str">
        <f>'新宿駅_中央線(快速)_御茶ノ水・東京方面_平日'!F158</f>
        <v>東京</v>
      </c>
      <c r="E156">
        <f>'新宿駅_中央線(快速)_御茶ノ水・東京方面_平日'!G158</f>
        <v>8</v>
      </c>
      <c r="F156">
        <f>'新宿駅_中央線(快速)_御茶ノ水・東京方面_平日'!H158</f>
        <v>0</v>
      </c>
      <c r="G156" t="str">
        <f>'新宿駅_中央線(快速)_御茶ノ水・東京方面_平日'!I158</f>
        <v>四ツ谷/御茶ノ水/神田/東京</v>
      </c>
    </row>
    <row r="157" spans="1:7" x14ac:dyDescent="0.15">
      <c r="A157" t="str">
        <f>'新宿駅_中央線(快速)_御茶ノ水・東京方面_平日'!C159</f>
        <v>中央線(快速)</v>
      </c>
      <c r="B157" t="str">
        <f>'新宿駅_中央線(快速)_御茶ノ水・東京方面_平日'!D159</f>
        <v>快速</v>
      </c>
      <c r="C157" t="str">
        <f>TEXT('新宿駅_中央線(快速)_御茶ノ水・東京方面_平日'!E159,"HMM")</f>
        <v>1524</v>
      </c>
      <c r="D157" t="str">
        <f>'新宿駅_中央線(快速)_御茶ノ水・東京方面_平日'!F159</f>
        <v>東京</v>
      </c>
      <c r="E157">
        <f>'新宿駅_中央線(快速)_御茶ノ水・東京方面_平日'!G159</f>
        <v>8</v>
      </c>
      <c r="F157">
        <f>'新宿駅_中央線(快速)_御茶ノ水・東京方面_平日'!H159</f>
        <v>0</v>
      </c>
      <c r="G157" t="str">
        <f>'新宿駅_中央線(快速)_御茶ノ水・東京方面_平日'!I159</f>
        <v>四ツ谷/御茶ノ水/神田/東京</v>
      </c>
    </row>
    <row r="158" spans="1:7" x14ac:dyDescent="0.15">
      <c r="A158" t="str">
        <f>'新宿駅_中央線(快速)_御茶ノ水・東京方面_平日'!C160</f>
        <v>中央線(快速)</v>
      </c>
      <c r="B158" t="str">
        <f>'新宿駅_中央線(快速)_御茶ノ水・東京方面_平日'!D160</f>
        <v>中央特快</v>
      </c>
      <c r="C158" t="str">
        <f>TEXT('新宿駅_中央線(快速)_御茶ノ水・東京方面_平日'!E160,"HMM")</f>
        <v>1528</v>
      </c>
      <c r="D158" t="str">
        <f>'新宿駅_中央線(快速)_御茶ノ水・東京方面_平日'!F160</f>
        <v>東京</v>
      </c>
      <c r="E158">
        <f>'新宿駅_中央線(快速)_御茶ノ水・東京方面_平日'!G160</f>
        <v>8</v>
      </c>
      <c r="F158">
        <f>'新宿駅_中央線(快速)_御茶ノ水・東京方面_平日'!H160</f>
        <v>0</v>
      </c>
      <c r="G158" t="str">
        <f>'新宿駅_中央線(快速)_御茶ノ水・東京方面_平日'!I160</f>
        <v>四ツ谷/御茶ノ水/神田/東京</v>
      </c>
    </row>
    <row r="159" spans="1:7" x14ac:dyDescent="0.15">
      <c r="A159" t="str">
        <f>'新宿駅_中央線(快速)_御茶ノ水・東京方面_平日'!C161</f>
        <v>中央線(快速)</v>
      </c>
      <c r="B159" t="str">
        <f>'新宿駅_中央線(快速)_御茶ノ水・東京方面_平日'!D161</f>
        <v>快速</v>
      </c>
      <c r="C159" t="str">
        <f>TEXT('新宿駅_中央線(快速)_御茶ノ水・東京方面_平日'!E161,"HMM")</f>
        <v>1535</v>
      </c>
      <c r="D159" t="str">
        <f>'新宿駅_中央線(快速)_御茶ノ水・東京方面_平日'!F161</f>
        <v>東京</v>
      </c>
      <c r="E159">
        <f>'新宿駅_中央線(快速)_御茶ノ水・東京方面_平日'!G161</f>
        <v>8</v>
      </c>
      <c r="F159">
        <f>'新宿駅_中央線(快速)_御茶ノ水・東京方面_平日'!H161</f>
        <v>0</v>
      </c>
      <c r="G159" t="str">
        <f>'新宿駅_中央線(快速)_御茶ノ水・東京方面_平日'!I161</f>
        <v>四ツ谷/御茶ノ水/神田/東京</v>
      </c>
    </row>
    <row r="160" spans="1:7" x14ac:dyDescent="0.15">
      <c r="A160" t="str">
        <f>'新宿駅_中央線(快速)_御茶ノ水・東京方面_平日'!C162</f>
        <v>中央線(快速)</v>
      </c>
      <c r="B160" t="str">
        <f>'新宿駅_中央線(快速)_御茶ノ水・東京方面_平日'!D162</f>
        <v>快速</v>
      </c>
      <c r="C160" t="str">
        <f>TEXT('新宿駅_中央線(快速)_御茶ノ水・東京方面_平日'!E162,"HMM")</f>
        <v>1540</v>
      </c>
      <c r="D160" t="str">
        <f>'新宿駅_中央線(快速)_御茶ノ水・東京方面_平日'!F162</f>
        <v>東京</v>
      </c>
      <c r="E160">
        <f>'新宿駅_中央線(快速)_御茶ノ水・東京方面_平日'!G162</f>
        <v>8</v>
      </c>
      <c r="F160">
        <f>'新宿駅_中央線(快速)_御茶ノ水・東京方面_平日'!H162</f>
        <v>0</v>
      </c>
      <c r="G160" t="str">
        <f>'新宿駅_中央線(快速)_御茶ノ水・東京方面_平日'!I162</f>
        <v>四ツ谷/御茶ノ水/神田/東京</v>
      </c>
    </row>
    <row r="161" spans="1:7" x14ac:dyDescent="0.15">
      <c r="A161" t="str">
        <f>'新宿駅_中央線(快速)_御茶ノ水・東京方面_平日'!C163</f>
        <v>中央線(快速)</v>
      </c>
      <c r="B161" t="str">
        <f>'新宿駅_中央線(快速)_御茶ノ水・東京方面_平日'!D163</f>
        <v>中央特快</v>
      </c>
      <c r="C161" t="str">
        <f>TEXT('新宿駅_中央線(快速)_御茶ノ水・東京方面_平日'!E163,"HMM")</f>
        <v>1544</v>
      </c>
      <c r="D161" t="str">
        <f>'新宿駅_中央線(快速)_御茶ノ水・東京方面_平日'!F163</f>
        <v>東京</v>
      </c>
      <c r="E161">
        <f>'新宿駅_中央線(快速)_御茶ノ水・東京方面_平日'!G163</f>
        <v>8</v>
      </c>
      <c r="F161">
        <f>'新宿駅_中央線(快速)_御茶ノ水・東京方面_平日'!H163</f>
        <v>0</v>
      </c>
      <c r="G161" t="str">
        <f>'新宿駅_中央線(快速)_御茶ノ水・東京方面_平日'!I163</f>
        <v>四ツ谷/御茶ノ水/神田/東京</v>
      </c>
    </row>
    <row r="162" spans="1:7" x14ac:dyDescent="0.15">
      <c r="A162" t="str">
        <f>'新宿駅_中央線(快速)_御茶ノ水・東京方面_平日'!C164</f>
        <v>中央線(快速)</v>
      </c>
      <c r="B162" t="str">
        <f>'新宿駅_中央線(快速)_御茶ノ水・東京方面_平日'!D164</f>
        <v>快速</v>
      </c>
      <c r="C162" t="str">
        <f>TEXT('新宿駅_中央線(快速)_御茶ノ水・東京方面_平日'!E164,"HMM")</f>
        <v>1548</v>
      </c>
      <c r="D162" t="str">
        <f>'新宿駅_中央線(快速)_御茶ノ水・東京方面_平日'!F164</f>
        <v>東京</v>
      </c>
      <c r="E162">
        <f>'新宿駅_中央線(快速)_御茶ノ水・東京方面_平日'!G164</f>
        <v>8</v>
      </c>
      <c r="F162">
        <f>'新宿駅_中央線(快速)_御茶ノ水・東京方面_平日'!H164</f>
        <v>0</v>
      </c>
      <c r="G162" t="str">
        <f>'新宿駅_中央線(快速)_御茶ノ水・東京方面_平日'!I164</f>
        <v>四ツ谷/御茶ノ水/神田/東京</v>
      </c>
    </row>
    <row r="163" spans="1:7" x14ac:dyDescent="0.15">
      <c r="A163" t="str">
        <f>'新宿駅_中央線(快速)_御茶ノ水・東京方面_平日'!C165</f>
        <v>中央線(快速)</v>
      </c>
      <c r="B163" t="str">
        <f>'新宿駅_中央線(快速)_御茶ノ水・東京方面_平日'!D165</f>
        <v>青梅特快</v>
      </c>
      <c r="C163" t="str">
        <f>TEXT('新宿駅_中央線(快速)_御茶ノ水・東京方面_平日'!E165,"HMM")</f>
        <v>1551</v>
      </c>
      <c r="D163" t="str">
        <f>'新宿駅_中央線(快速)_御茶ノ水・東京方面_平日'!F165</f>
        <v>東京</v>
      </c>
      <c r="E163">
        <f>'新宿駅_中央線(快速)_御茶ノ水・東京方面_平日'!G165</f>
        <v>8</v>
      </c>
      <c r="F163">
        <f>'新宿駅_中央線(快速)_御茶ノ水・東京方面_平日'!H165</f>
        <v>0</v>
      </c>
      <c r="G163" t="str">
        <f>'新宿駅_中央線(快速)_御茶ノ水・東京方面_平日'!I165</f>
        <v>四ツ谷/御茶ノ水/神田/東京</v>
      </c>
    </row>
    <row r="164" spans="1:7" x14ac:dyDescent="0.15">
      <c r="A164" t="str">
        <f>'新宿駅_中央線(快速)_御茶ノ水・東京方面_平日'!C166</f>
        <v>中央線(快速)</v>
      </c>
      <c r="B164" t="str">
        <f>'新宿駅_中央線(快速)_御茶ノ水・東京方面_平日'!D166</f>
        <v>快速</v>
      </c>
      <c r="C164" t="str">
        <f>TEXT('新宿駅_中央線(快速)_御茶ノ水・東京方面_平日'!E166,"HMM")</f>
        <v>1556</v>
      </c>
      <c r="D164" t="str">
        <f>'新宿駅_中央線(快速)_御茶ノ水・東京方面_平日'!F166</f>
        <v>東京</v>
      </c>
      <c r="E164">
        <f>'新宿駅_中央線(快速)_御茶ノ水・東京方面_平日'!G166</f>
        <v>8</v>
      </c>
      <c r="F164">
        <f>'新宿駅_中央線(快速)_御茶ノ水・東京方面_平日'!H166</f>
        <v>0</v>
      </c>
      <c r="G164" t="str">
        <f>'新宿駅_中央線(快速)_御茶ノ水・東京方面_平日'!I166</f>
        <v>四ツ谷/御茶ノ水/神田/東京</v>
      </c>
    </row>
    <row r="165" spans="1:7" x14ac:dyDescent="0.15">
      <c r="A165" t="str">
        <f>'新宿駅_中央線(快速)_御茶ノ水・東京方面_平日'!C167</f>
        <v>中央線(快速)</v>
      </c>
      <c r="B165" t="str">
        <f>'新宿駅_中央線(快速)_御茶ノ水・東京方面_平日'!D167</f>
        <v>中央特快</v>
      </c>
      <c r="C165" t="str">
        <f>TEXT('新宿駅_中央線(快速)_御茶ノ水・東京方面_平日'!E167,"HMM")</f>
        <v>1601</v>
      </c>
      <c r="D165" t="str">
        <f>'新宿駅_中央線(快速)_御茶ノ水・東京方面_平日'!F167</f>
        <v>東京</v>
      </c>
      <c r="E165">
        <f>'新宿駅_中央線(快速)_御茶ノ水・東京方面_平日'!G167</f>
        <v>8</v>
      </c>
      <c r="F165">
        <f>'新宿駅_中央線(快速)_御茶ノ水・東京方面_平日'!H167</f>
        <v>0</v>
      </c>
      <c r="G165" t="str">
        <f>'新宿駅_中央線(快速)_御茶ノ水・東京方面_平日'!I167</f>
        <v>四ツ谷/御茶ノ水/神田/東京</v>
      </c>
    </row>
    <row r="166" spans="1:7" x14ac:dyDescent="0.15">
      <c r="A166" t="str">
        <f>'新宿駅_中央線(快速)_御茶ノ水・東京方面_平日'!C168</f>
        <v>中央線(快速)</v>
      </c>
      <c r="B166" t="str">
        <f>'新宿駅_中央線(快速)_御茶ノ水・東京方面_平日'!D168</f>
        <v>快速</v>
      </c>
      <c r="C166" t="str">
        <f>TEXT('新宿駅_中央線(快速)_御茶ノ水・東京方面_平日'!E168,"HMM")</f>
        <v>1605</v>
      </c>
      <c r="D166" t="str">
        <f>'新宿駅_中央線(快速)_御茶ノ水・東京方面_平日'!F168</f>
        <v>東京</v>
      </c>
      <c r="E166">
        <f>'新宿駅_中央線(快速)_御茶ノ水・東京方面_平日'!G168</f>
        <v>7</v>
      </c>
      <c r="F166">
        <f>'新宿駅_中央線(快速)_御茶ノ水・東京方面_平日'!H168</f>
        <v>0</v>
      </c>
      <c r="G166" t="str">
        <f>'新宿駅_中央線(快速)_御茶ノ水・東京方面_平日'!I168</f>
        <v>四ツ谷/御茶ノ水/神田/東京</v>
      </c>
    </row>
    <row r="167" spans="1:7" x14ac:dyDescent="0.15">
      <c r="A167" t="str">
        <f>'新宿駅_中央線(快速)_御茶ノ水・東京方面_平日'!C169</f>
        <v>中央線(快速)</v>
      </c>
      <c r="B167" t="str">
        <f>'新宿駅_中央線(快速)_御茶ノ水・東京方面_平日'!D169</f>
        <v>快速</v>
      </c>
      <c r="C167" t="str">
        <f>TEXT('新宿駅_中央線(快速)_御茶ノ水・東京方面_平日'!E169,"HMM")</f>
        <v>1611</v>
      </c>
      <c r="D167" t="str">
        <f>'新宿駅_中央線(快速)_御茶ノ水・東京方面_平日'!F169</f>
        <v>東京</v>
      </c>
      <c r="E167">
        <f>'新宿駅_中央線(快速)_御茶ノ水・東京方面_平日'!G169</f>
        <v>8</v>
      </c>
      <c r="F167">
        <f>'新宿駅_中央線(快速)_御茶ノ水・東京方面_平日'!H169</f>
        <v>0</v>
      </c>
      <c r="G167" t="str">
        <f>'新宿駅_中央線(快速)_御茶ノ水・東京方面_平日'!I169</f>
        <v>四ツ谷/御茶ノ水/神田/東京</v>
      </c>
    </row>
    <row r="168" spans="1:7" x14ac:dyDescent="0.15">
      <c r="A168" t="str">
        <f>'新宿駅_中央線(快速)_御茶ノ水・東京方面_平日'!C170</f>
        <v>中央線(快速)</v>
      </c>
      <c r="B168" t="str">
        <f>'新宿駅_中央線(快速)_御茶ノ水・東京方面_平日'!D170</f>
        <v>中央特快</v>
      </c>
      <c r="C168" t="str">
        <f>TEXT('新宿駅_中央線(快速)_御茶ノ水・東京方面_平日'!E170,"HMM")</f>
        <v>1615</v>
      </c>
      <c r="D168" t="str">
        <f>'新宿駅_中央線(快速)_御茶ノ水・東京方面_平日'!F170</f>
        <v>東京</v>
      </c>
      <c r="E168">
        <f>'新宿駅_中央線(快速)_御茶ノ水・東京方面_平日'!G170</f>
        <v>8</v>
      </c>
      <c r="F168">
        <f>'新宿駅_中央線(快速)_御茶ノ水・東京方面_平日'!H170</f>
        <v>0</v>
      </c>
      <c r="G168" t="str">
        <f>'新宿駅_中央線(快速)_御茶ノ水・東京方面_平日'!I170</f>
        <v>四ツ谷/御茶ノ水/神田/東京</v>
      </c>
    </row>
    <row r="169" spans="1:7" x14ac:dyDescent="0.15">
      <c r="A169" t="str">
        <f>'新宿駅_中央線(快速)_御茶ノ水・東京方面_平日'!C171</f>
        <v>中央線(快速)</v>
      </c>
      <c r="B169" t="str">
        <f>'新宿駅_中央線(快速)_御茶ノ水・東京方面_平日'!D171</f>
        <v>快速</v>
      </c>
      <c r="C169" t="str">
        <f>TEXT('新宿駅_中央線(快速)_御茶ノ水・東京方面_平日'!E171,"HMM")</f>
        <v>1619</v>
      </c>
      <c r="D169" t="str">
        <f>'新宿駅_中央線(快速)_御茶ノ水・東京方面_平日'!F171</f>
        <v>東京</v>
      </c>
      <c r="E169">
        <f>'新宿駅_中央線(快速)_御茶ノ水・東京方面_平日'!G171</f>
        <v>8</v>
      </c>
      <c r="F169">
        <f>'新宿駅_中央線(快速)_御茶ノ水・東京方面_平日'!H171</f>
        <v>0</v>
      </c>
      <c r="G169" t="str">
        <f>'新宿駅_中央線(快速)_御茶ノ水・東京方面_平日'!I171</f>
        <v>四ツ谷/御茶ノ水/神田/東京</v>
      </c>
    </row>
    <row r="170" spans="1:7" x14ac:dyDescent="0.15">
      <c r="A170" t="str">
        <f>'新宿駅_中央線(快速)_御茶ノ水・東京方面_平日'!C172</f>
        <v>中央線(快速)</v>
      </c>
      <c r="B170" t="str">
        <f>'新宿駅_中央線(快速)_御茶ノ水・東京方面_平日'!D172</f>
        <v>快速</v>
      </c>
      <c r="C170" t="str">
        <f>TEXT('新宿駅_中央線(快速)_御茶ノ水・東京方面_平日'!E172,"HMM")</f>
        <v>1621</v>
      </c>
      <c r="D170" t="str">
        <f>'新宿駅_中央線(快速)_御茶ノ水・東京方面_平日'!F172</f>
        <v>東京</v>
      </c>
      <c r="E170">
        <f>'新宿駅_中央線(快速)_御茶ノ水・東京方面_平日'!G172</f>
        <v>8</v>
      </c>
      <c r="F170">
        <f>'新宿駅_中央線(快速)_御茶ノ水・東京方面_平日'!H172</f>
        <v>0</v>
      </c>
      <c r="G170" t="str">
        <f>'新宿駅_中央線(快速)_御茶ノ水・東京方面_平日'!I172</f>
        <v>四ツ谷/御茶ノ水/神田/東京</v>
      </c>
    </row>
    <row r="171" spans="1:7" x14ac:dyDescent="0.15">
      <c r="A171" t="str">
        <f>'新宿駅_中央線(快速)_御茶ノ水・東京方面_平日'!C173</f>
        <v>中央線(快速)</v>
      </c>
      <c r="B171" t="str">
        <f>'新宿駅_中央線(快速)_御茶ノ水・東京方面_平日'!D173</f>
        <v>中央特快</v>
      </c>
      <c r="C171" t="str">
        <f>TEXT('新宿駅_中央線(快速)_御茶ノ水・東京方面_平日'!E173,"HMM")</f>
        <v>1624</v>
      </c>
      <c r="D171" t="str">
        <f>'新宿駅_中央線(快速)_御茶ノ水・東京方面_平日'!F173</f>
        <v>東京</v>
      </c>
      <c r="E171">
        <f>'新宿駅_中央線(快速)_御茶ノ水・東京方面_平日'!G173</f>
        <v>8</v>
      </c>
      <c r="F171">
        <f>'新宿駅_中央線(快速)_御茶ノ水・東京方面_平日'!H173</f>
        <v>0</v>
      </c>
      <c r="G171" t="str">
        <f>'新宿駅_中央線(快速)_御茶ノ水・東京方面_平日'!I173</f>
        <v>四ツ谷/御茶ノ水/神田/東京</v>
      </c>
    </row>
    <row r="172" spans="1:7" x14ac:dyDescent="0.15">
      <c r="A172" t="str">
        <f>'新宿駅_中央線(快速)_御茶ノ水・東京方面_平日'!C174</f>
        <v>中央線(快速)</v>
      </c>
      <c r="B172" t="str">
        <f>'新宿駅_中央線(快速)_御茶ノ水・東京方面_平日'!D174</f>
        <v>快速</v>
      </c>
      <c r="C172" t="str">
        <f>TEXT('新宿駅_中央線(快速)_御茶ノ水・東京方面_平日'!E174,"HMM")</f>
        <v>1630</v>
      </c>
      <c r="D172" t="str">
        <f>'新宿駅_中央線(快速)_御茶ノ水・東京方面_平日'!F174</f>
        <v>東京</v>
      </c>
      <c r="E172">
        <f>'新宿駅_中央線(快速)_御茶ノ水・東京方面_平日'!G174</f>
        <v>8</v>
      </c>
      <c r="F172">
        <f>'新宿駅_中央線(快速)_御茶ノ水・東京方面_平日'!H174</f>
        <v>0</v>
      </c>
      <c r="G172" t="str">
        <f>'新宿駅_中央線(快速)_御茶ノ水・東京方面_平日'!I174</f>
        <v>四ツ谷/御茶ノ水/神田/東京</v>
      </c>
    </row>
    <row r="173" spans="1:7" x14ac:dyDescent="0.15">
      <c r="A173" t="str">
        <f>'新宿駅_中央線(快速)_御茶ノ水・東京方面_平日'!C175</f>
        <v>中央線(快速)</v>
      </c>
      <c r="B173" t="str">
        <f>'新宿駅_中央線(快速)_御茶ノ水・東京方面_平日'!D175</f>
        <v>快速</v>
      </c>
      <c r="C173" t="str">
        <f>TEXT('新宿駅_中央線(快速)_御茶ノ水・東京方面_平日'!E175,"HMM")</f>
        <v>1633</v>
      </c>
      <c r="D173" t="str">
        <f>'新宿駅_中央線(快速)_御茶ノ水・東京方面_平日'!F175</f>
        <v>東京</v>
      </c>
      <c r="E173">
        <f>'新宿駅_中央線(快速)_御茶ノ水・東京方面_平日'!G175</f>
        <v>8</v>
      </c>
      <c r="F173">
        <f>'新宿駅_中央線(快速)_御茶ノ水・東京方面_平日'!H175</f>
        <v>0</v>
      </c>
      <c r="G173" t="str">
        <f>'新宿駅_中央線(快速)_御茶ノ水・東京方面_平日'!I175</f>
        <v>四ツ谷/御茶ノ水/神田/東京</v>
      </c>
    </row>
    <row r="174" spans="1:7" x14ac:dyDescent="0.15">
      <c r="A174" t="str">
        <f>'新宿駅_中央線(快速)_御茶ノ水・東京方面_平日'!C176</f>
        <v>中央線(快速)</v>
      </c>
      <c r="B174" t="str">
        <f>'新宿駅_中央線(快速)_御茶ノ水・東京方面_平日'!D176</f>
        <v>快速</v>
      </c>
      <c r="C174" t="str">
        <f>TEXT('新宿駅_中央線(快速)_御茶ノ水・東京方面_平日'!E176,"HMM")</f>
        <v>1639</v>
      </c>
      <c r="D174" t="str">
        <f>'新宿駅_中央線(快速)_御茶ノ水・東京方面_平日'!F176</f>
        <v>東京</v>
      </c>
      <c r="E174">
        <f>'新宿駅_中央線(快速)_御茶ノ水・東京方面_平日'!G176</f>
        <v>8</v>
      </c>
      <c r="F174">
        <f>'新宿駅_中央線(快速)_御茶ノ水・東京方面_平日'!H176</f>
        <v>0</v>
      </c>
      <c r="G174" t="str">
        <f>'新宿駅_中央線(快速)_御茶ノ水・東京方面_平日'!I176</f>
        <v>四ツ谷/御茶ノ水/神田/東京</v>
      </c>
    </row>
    <row r="175" spans="1:7" x14ac:dyDescent="0.15">
      <c r="A175" t="str">
        <f>'新宿駅_中央線(快速)_御茶ノ水・東京方面_平日'!C177</f>
        <v>中央線(快速)</v>
      </c>
      <c r="B175" t="str">
        <f>'新宿駅_中央線(快速)_御茶ノ水・東京方面_平日'!D177</f>
        <v>快速</v>
      </c>
      <c r="C175" t="str">
        <f>TEXT('新宿駅_中央線(快速)_御茶ノ水・東京方面_平日'!E177,"HMM")</f>
        <v>1644</v>
      </c>
      <c r="D175" t="str">
        <f>'新宿駅_中央線(快速)_御茶ノ水・東京方面_平日'!F177</f>
        <v>東京</v>
      </c>
      <c r="E175">
        <f>'新宿駅_中央線(快速)_御茶ノ水・東京方面_平日'!G177</f>
        <v>8</v>
      </c>
      <c r="F175">
        <f>'新宿駅_中央線(快速)_御茶ノ水・東京方面_平日'!H177</f>
        <v>0</v>
      </c>
      <c r="G175" t="str">
        <f>'新宿駅_中央線(快速)_御茶ノ水・東京方面_平日'!I177</f>
        <v>四ツ谷/御茶ノ水/神田/東京</v>
      </c>
    </row>
    <row r="176" spans="1:7" x14ac:dyDescent="0.15">
      <c r="A176" t="str">
        <f>'新宿駅_中央線(快速)_御茶ノ水・東京方面_平日'!C178</f>
        <v>中央線(快速)</v>
      </c>
      <c r="B176" t="str">
        <f>'新宿駅_中央線(快速)_御茶ノ水・東京方面_平日'!D178</f>
        <v>快速</v>
      </c>
      <c r="C176" t="str">
        <f>TEXT('新宿駅_中央線(快速)_御茶ノ水・東京方面_平日'!E178,"HMM")</f>
        <v>1647</v>
      </c>
      <c r="D176" t="str">
        <f>'新宿駅_中央線(快速)_御茶ノ水・東京方面_平日'!F178</f>
        <v>東京</v>
      </c>
      <c r="E176">
        <f>'新宿駅_中央線(快速)_御茶ノ水・東京方面_平日'!G178</f>
        <v>8</v>
      </c>
      <c r="F176">
        <f>'新宿駅_中央線(快速)_御茶ノ水・東京方面_平日'!H178</f>
        <v>0</v>
      </c>
      <c r="G176" t="str">
        <f>'新宿駅_中央線(快速)_御茶ノ水・東京方面_平日'!I178</f>
        <v>四ツ谷/御茶ノ水/神田/東京</v>
      </c>
    </row>
    <row r="177" spans="1:7" x14ac:dyDescent="0.15">
      <c r="A177" t="str">
        <f>'新宿駅_中央線(快速)_御茶ノ水・東京方面_平日'!C179</f>
        <v>中央線(快速)</v>
      </c>
      <c r="B177" t="str">
        <f>'新宿駅_中央線(快速)_御茶ノ水・東京方面_平日'!D179</f>
        <v>快速</v>
      </c>
      <c r="C177" t="str">
        <f>TEXT('新宿駅_中央線(快速)_御茶ノ水・東京方面_平日'!E179,"HMM")</f>
        <v>1649</v>
      </c>
      <c r="D177" t="str">
        <f>'新宿駅_中央線(快速)_御茶ノ水・東京方面_平日'!F179</f>
        <v>東京</v>
      </c>
      <c r="E177">
        <f>'新宿駅_中央線(快速)_御茶ノ水・東京方面_平日'!G179</f>
        <v>8</v>
      </c>
      <c r="F177">
        <f>'新宿駅_中央線(快速)_御茶ノ水・東京方面_平日'!H179</f>
        <v>0</v>
      </c>
      <c r="G177" t="str">
        <f>'新宿駅_中央線(快速)_御茶ノ水・東京方面_平日'!I179</f>
        <v>四ツ谷/御茶ノ水/神田/東京</v>
      </c>
    </row>
    <row r="178" spans="1:7" x14ac:dyDescent="0.15">
      <c r="A178" t="str">
        <f>'新宿駅_中央線(快速)_御茶ノ水・東京方面_平日'!C180</f>
        <v>中央線(快速)</v>
      </c>
      <c r="B178" t="str">
        <f>'新宿駅_中央線(快速)_御茶ノ水・東京方面_平日'!D180</f>
        <v>中央特快</v>
      </c>
      <c r="C178" t="str">
        <f>TEXT('新宿駅_中央線(快速)_御茶ノ水・東京方面_平日'!E180,"HMM")</f>
        <v>1652</v>
      </c>
      <c r="D178" t="str">
        <f>'新宿駅_中央線(快速)_御茶ノ水・東京方面_平日'!F180</f>
        <v>東京</v>
      </c>
      <c r="E178">
        <f>'新宿駅_中央線(快速)_御茶ノ水・東京方面_平日'!G180</f>
        <v>8</v>
      </c>
      <c r="F178">
        <f>'新宿駅_中央線(快速)_御茶ノ水・東京方面_平日'!H180</f>
        <v>0</v>
      </c>
      <c r="G178" t="str">
        <f>'新宿駅_中央線(快速)_御茶ノ水・東京方面_平日'!I180</f>
        <v>四ツ谷/御茶ノ水/神田/東京</v>
      </c>
    </row>
    <row r="179" spans="1:7" x14ac:dyDescent="0.15">
      <c r="A179" t="str">
        <f>'新宿駅_中央線(快速)_御茶ノ水・東京方面_平日'!C181</f>
        <v>中央線(快速)</v>
      </c>
      <c r="B179" t="str">
        <f>'新宿駅_中央線(快速)_御茶ノ水・東京方面_平日'!D181</f>
        <v>快速</v>
      </c>
      <c r="C179" t="str">
        <f>TEXT('新宿駅_中央線(快速)_御茶ノ水・東京方面_平日'!E181,"HMM")</f>
        <v>1654</v>
      </c>
      <c r="D179" t="str">
        <f>'新宿駅_中央線(快速)_御茶ノ水・東京方面_平日'!F181</f>
        <v>東京</v>
      </c>
      <c r="E179">
        <f>'新宿駅_中央線(快速)_御茶ノ水・東京方面_平日'!G181</f>
        <v>8</v>
      </c>
      <c r="F179">
        <f>'新宿駅_中央線(快速)_御茶ノ水・東京方面_平日'!H181</f>
        <v>0</v>
      </c>
      <c r="G179" t="str">
        <f>'新宿駅_中央線(快速)_御茶ノ水・東京方面_平日'!I181</f>
        <v>四ツ谷/御茶ノ水/神田/東京</v>
      </c>
    </row>
    <row r="180" spans="1:7" x14ac:dyDescent="0.15">
      <c r="A180" t="str">
        <f>'新宿駅_中央線(快速)_御茶ノ水・東京方面_平日'!C182</f>
        <v>中央線(快速)</v>
      </c>
      <c r="B180" t="str">
        <f>'新宿駅_中央線(快速)_御茶ノ水・東京方面_平日'!D182</f>
        <v>快速</v>
      </c>
      <c r="C180" t="str">
        <f>TEXT('新宿駅_中央線(快速)_御茶ノ水・東京方面_平日'!E182,"HMM")</f>
        <v>1657</v>
      </c>
      <c r="D180" t="str">
        <f>'新宿駅_中央線(快速)_御茶ノ水・東京方面_平日'!F182</f>
        <v>東京</v>
      </c>
      <c r="E180">
        <f>'新宿駅_中央線(快速)_御茶ノ水・東京方面_平日'!G182</f>
        <v>8</v>
      </c>
      <c r="F180">
        <f>'新宿駅_中央線(快速)_御茶ノ水・東京方面_平日'!H182</f>
        <v>0</v>
      </c>
      <c r="G180" t="str">
        <f>'新宿駅_中央線(快速)_御茶ノ水・東京方面_平日'!I182</f>
        <v>四ツ谷/御茶ノ水/神田/東京</v>
      </c>
    </row>
    <row r="181" spans="1:7" x14ac:dyDescent="0.15">
      <c r="A181" t="str">
        <f>'新宿駅_中央線(快速)_御茶ノ水・東京方面_平日'!C183</f>
        <v>中央線(快速)</v>
      </c>
      <c r="B181" t="str">
        <f>'新宿駅_中央線(快速)_御茶ノ水・東京方面_平日'!D183</f>
        <v>快速</v>
      </c>
      <c r="C181" t="str">
        <f>TEXT('新宿駅_中央線(快速)_御茶ノ水・東京方面_平日'!E183,"HMM")</f>
        <v>1700</v>
      </c>
      <c r="D181" t="str">
        <f>'新宿駅_中央線(快速)_御茶ノ水・東京方面_平日'!F183</f>
        <v>東京</v>
      </c>
      <c r="E181">
        <f>'新宿駅_中央線(快速)_御茶ノ水・東京方面_平日'!G183</f>
        <v>8</v>
      </c>
      <c r="F181">
        <f>'新宿駅_中央線(快速)_御茶ノ水・東京方面_平日'!H183</f>
        <v>0</v>
      </c>
      <c r="G181" t="str">
        <f>'新宿駅_中央線(快速)_御茶ノ水・東京方面_平日'!I183</f>
        <v>四ツ谷/御茶ノ水/神田/東京</v>
      </c>
    </row>
    <row r="182" spans="1:7" x14ac:dyDescent="0.15">
      <c r="A182" t="str">
        <f>'新宿駅_中央線(快速)_御茶ノ水・東京方面_平日'!C184</f>
        <v>中央線(快速)</v>
      </c>
      <c r="B182" t="str">
        <f>'新宿駅_中央線(快速)_御茶ノ水・東京方面_平日'!D184</f>
        <v>快速</v>
      </c>
      <c r="C182" t="str">
        <f>TEXT('新宿駅_中央線(快速)_御茶ノ水・東京方面_平日'!E184,"HMM")</f>
        <v>1705</v>
      </c>
      <c r="D182" t="str">
        <f>'新宿駅_中央線(快速)_御茶ノ水・東京方面_平日'!F184</f>
        <v>東京</v>
      </c>
      <c r="E182">
        <f>'新宿駅_中央線(快速)_御茶ノ水・東京方面_平日'!G184</f>
        <v>8</v>
      </c>
      <c r="F182">
        <f>'新宿駅_中央線(快速)_御茶ノ水・東京方面_平日'!H184</f>
        <v>0</v>
      </c>
      <c r="G182" t="str">
        <f>'新宿駅_中央線(快速)_御茶ノ水・東京方面_平日'!I184</f>
        <v>四ツ谷/御茶ノ水/神田/東京</v>
      </c>
    </row>
    <row r="183" spans="1:7" x14ac:dyDescent="0.15">
      <c r="A183" t="str">
        <f>'新宿駅_中央線(快速)_御茶ノ水・東京方面_平日'!C185</f>
        <v>中央線(快速)</v>
      </c>
      <c r="B183" t="str">
        <f>'新宿駅_中央線(快速)_御茶ノ水・東京方面_平日'!D185</f>
        <v>快速</v>
      </c>
      <c r="C183" t="str">
        <f>TEXT('新宿駅_中央線(快速)_御茶ノ水・東京方面_平日'!E185,"HMM")</f>
        <v>1709</v>
      </c>
      <c r="D183" t="str">
        <f>'新宿駅_中央線(快速)_御茶ノ水・東京方面_平日'!F185</f>
        <v>東京</v>
      </c>
      <c r="E183">
        <f>'新宿駅_中央線(快速)_御茶ノ水・東京方面_平日'!G185</f>
        <v>8</v>
      </c>
      <c r="F183">
        <f>'新宿駅_中央線(快速)_御茶ノ水・東京方面_平日'!H185</f>
        <v>0</v>
      </c>
      <c r="G183" t="str">
        <f>'新宿駅_中央線(快速)_御茶ノ水・東京方面_平日'!I185</f>
        <v>四ツ谷/御茶ノ水/神田/東京</v>
      </c>
    </row>
    <row r="184" spans="1:7" x14ac:dyDescent="0.15">
      <c r="A184" t="str">
        <f>'新宿駅_中央線(快速)_御茶ノ水・東京方面_平日'!C186</f>
        <v>中央線(快速)</v>
      </c>
      <c r="B184" t="str">
        <f>'新宿駅_中央線(快速)_御茶ノ水・東京方面_平日'!D186</f>
        <v>快速</v>
      </c>
      <c r="C184" t="str">
        <f>TEXT('新宿駅_中央線(快速)_御茶ノ水・東京方面_平日'!E186,"HMM")</f>
        <v>1711</v>
      </c>
      <c r="D184" t="str">
        <f>'新宿駅_中央線(快速)_御茶ノ水・東京方面_平日'!F186</f>
        <v>東京</v>
      </c>
      <c r="E184">
        <f>'新宿駅_中央線(快速)_御茶ノ水・東京方面_平日'!G186</f>
        <v>8</v>
      </c>
      <c r="F184">
        <f>'新宿駅_中央線(快速)_御茶ノ水・東京方面_平日'!H186</f>
        <v>0</v>
      </c>
      <c r="G184" t="str">
        <f>'新宿駅_中央線(快速)_御茶ノ水・東京方面_平日'!I186</f>
        <v>四ツ谷/御茶ノ水/神田/東京</v>
      </c>
    </row>
    <row r="185" spans="1:7" x14ac:dyDescent="0.15">
      <c r="A185" t="str">
        <f>'新宿駅_中央線(快速)_御茶ノ水・東京方面_平日'!C187</f>
        <v>中央線(快速)</v>
      </c>
      <c r="B185" t="str">
        <f>'新宿駅_中央線(快速)_御茶ノ水・東京方面_平日'!D187</f>
        <v>快速</v>
      </c>
      <c r="C185" t="str">
        <f>TEXT('新宿駅_中央線(快速)_御茶ノ水・東京方面_平日'!E187,"HMM")</f>
        <v>1713</v>
      </c>
      <c r="D185" t="str">
        <f>'新宿駅_中央線(快速)_御茶ノ水・東京方面_平日'!F187</f>
        <v>東京</v>
      </c>
      <c r="E185">
        <f>'新宿駅_中央線(快速)_御茶ノ水・東京方面_平日'!G187</f>
        <v>8</v>
      </c>
      <c r="F185">
        <f>'新宿駅_中央線(快速)_御茶ノ水・東京方面_平日'!H187</f>
        <v>0</v>
      </c>
      <c r="G185" t="str">
        <f>'新宿駅_中央線(快速)_御茶ノ水・東京方面_平日'!I187</f>
        <v>四ツ谷/御茶ノ水/神田/東京</v>
      </c>
    </row>
    <row r="186" spans="1:7" x14ac:dyDescent="0.15">
      <c r="A186" t="str">
        <f>'新宿駅_中央線(快速)_御茶ノ水・東京方面_平日'!C188</f>
        <v>中央線(快速)</v>
      </c>
      <c r="B186" t="str">
        <f>'新宿駅_中央線(快速)_御茶ノ水・東京方面_平日'!D188</f>
        <v>快速</v>
      </c>
      <c r="C186" t="str">
        <f>TEXT('新宿駅_中央線(快速)_御茶ノ水・東京方面_平日'!E188,"HMM")</f>
        <v>1715</v>
      </c>
      <c r="D186" t="str">
        <f>'新宿駅_中央線(快速)_御茶ノ水・東京方面_平日'!F188</f>
        <v>東京</v>
      </c>
      <c r="E186">
        <f>'新宿駅_中央線(快速)_御茶ノ水・東京方面_平日'!G188</f>
        <v>8</v>
      </c>
      <c r="F186">
        <f>'新宿駅_中央線(快速)_御茶ノ水・東京方面_平日'!H188</f>
        <v>0</v>
      </c>
      <c r="G186" t="str">
        <f>'新宿駅_中央線(快速)_御茶ノ水・東京方面_平日'!I188</f>
        <v>四ツ谷/御茶ノ水/神田/東京</v>
      </c>
    </row>
    <row r="187" spans="1:7" x14ac:dyDescent="0.15">
      <c r="A187" t="str">
        <f>'新宿駅_中央線(快速)_御茶ノ水・東京方面_平日'!C189</f>
        <v>中央線(快速)</v>
      </c>
      <c r="B187" t="str">
        <f>'新宿駅_中央線(快速)_御茶ノ水・東京方面_平日'!D189</f>
        <v>快速</v>
      </c>
      <c r="C187" t="str">
        <f>TEXT('新宿駅_中央線(快速)_御茶ノ水・東京方面_平日'!E189,"HMM")</f>
        <v>1718</v>
      </c>
      <c r="D187" t="str">
        <f>'新宿駅_中央線(快速)_御茶ノ水・東京方面_平日'!F189</f>
        <v>東京</v>
      </c>
      <c r="E187">
        <f>'新宿駅_中央線(快速)_御茶ノ水・東京方面_平日'!G189</f>
        <v>8</v>
      </c>
      <c r="F187">
        <f>'新宿駅_中央線(快速)_御茶ノ水・東京方面_平日'!H189</f>
        <v>0</v>
      </c>
      <c r="G187" t="str">
        <f>'新宿駅_中央線(快速)_御茶ノ水・東京方面_平日'!I189</f>
        <v>四ツ谷/御茶ノ水/神田/東京</v>
      </c>
    </row>
    <row r="188" spans="1:7" x14ac:dyDescent="0.15">
      <c r="A188" t="str">
        <f>'新宿駅_中央線(快速)_御茶ノ水・東京方面_平日'!C190</f>
        <v>中央線(快速)</v>
      </c>
      <c r="B188" t="str">
        <f>'新宿駅_中央線(快速)_御茶ノ水・東京方面_平日'!D190</f>
        <v>中央特快</v>
      </c>
      <c r="C188" t="str">
        <f>TEXT('新宿駅_中央線(快速)_御茶ノ水・東京方面_平日'!E190,"HMM")</f>
        <v>1721</v>
      </c>
      <c r="D188" t="str">
        <f>'新宿駅_中央線(快速)_御茶ノ水・東京方面_平日'!F190</f>
        <v>東京</v>
      </c>
      <c r="E188">
        <f>'新宿駅_中央線(快速)_御茶ノ水・東京方面_平日'!G190</f>
        <v>8</v>
      </c>
      <c r="F188">
        <f>'新宿駅_中央線(快速)_御茶ノ水・東京方面_平日'!H190</f>
        <v>0</v>
      </c>
      <c r="G188" t="str">
        <f>'新宿駅_中央線(快速)_御茶ノ水・東京方面_平日'!I190</f>
        <v>四ツ谷/御茶ノ水/神田/東京</v>
      </c>
    </row>
    <row r="189" spans="1:7" x14ac:dyDescent="0.15">
      <c r="A189" t="str">
        <f>'新宿駅_中央線(快速)_御茶ノ水・東京方面_平日'!C191</f>
        <v>中央線(快速)</v>
      </c>
      <c r="B189" t="str">
        <f>'新宿駅_中央線(快速)_御茶ノ水・東京方面_平日'!D191</f>
        <v>快速</v>
      </c>
      <c r="C189" t="str">
        <f>TEXT('新宿駅_中央線(快速)_御茶ノ水・東京方面_平日'!E191,"HMM")</f>
        <v>1724</v>
      </c>
      <c r="D189" t="str">
        <f>'新宿駅_中央線(快速)_御茶ノ水・東京方面_平日'!F191</f>
        <v>東京</v>
      </c>
      <c r="E189">
        <f>'新宿駅_中央線(快速)_御茶ノ水・東京方面_平日'!G191</f>
        <v>8</v>
      </c>
      <c r="F189">
        <f>'新宿駅_中央線(快速)_御茶ノ水・東京方面_平日'!H191</f>
        <v>0</v>
      </c>
      <c r="G189" t="str">
        <f>'新宿駅_中央線(快速)_御茶ノ水・東京方面_平日'!I191</f>
        <v>四ツ谷/御茶ノ水/神田/東京</v>
      </c>
    </row>
    <row r="190" spans="1:7" x14ac:dyDescent="0.15">
      <c r="A190" t="str">
        <f>'新宿駅_中央線(快速)_御茶ノ水・東京方面_平日'!C192</f>
        <v>中央線(快速)</v>
      </c>
      <c r="B190" t="str">
        <f>'新宿駅_中央線(快速)_御茶ノ水・東京方面_平日'!D192</f>
        <v>快速</v>
      </c>
      <c r="C190" t="str">
        <f>TEXT('新宿駅_中央線(快速)_御茶ノ水・東京方面_平日'!E192,"HMM")</f>
        <v>1728</v>
      </c>
      <c r="D190" t="str">
        <f>'新宿駅_中央線(快速)_御茶ノ水・東京方面_平日'!F192</f>
        <v>東京</v>
      </c>
      <c r="E190">
        <f>'新宿駅_中央線(快速)_御茶ノ水・東京方面_平日'!G192</f>
        <v>8</v>
      </c>
      <c r="F190">
        <f>'新宿駅_中央線(快速)_御茶ノ水・東京方面_平日'!H192</f>
        <v>0</v>
      </c>
      <c r="G190" t="str">
        <f>'新宿駅_中央線(快速)_御茶ノ水・東京方面_平日'!I192</f>
        <v>四ツ谷/御茶ノ水/神田/東京</v>
      </c>
    </row>
    <row r="191" spans="1:7" x14ac:dyDescent="0.15">
      <c r="A191" t="str">
        <f>'新宿駅_中央線(快速)_御茶ノ水・東京方面_平日'!C193</f>
        <v>中央線(快速)</v>
      </c>
      <c r="B191" t="str">
        <f>'新宿駅_中央線(快速)_御茶ノ水・東京方面_平日'!D193</f>
        <v>快速</v>
      </c>
      <c r="C191" t="str">
        <f>TEXT('新宿駅_中央線(快速)_御茶ノ水・東京方面_平日'!E193,"HMM")</f>
        <v>1730</v>
      </c>
      <c r="D191" t="str">
        <f>'新宿駅_中央線(快速)_御茶ノ水・東京方面_平日'!F193</f>
        <v>東京</v>
      </c>
      <c r="E191">
        <f>'新宿駅_中央線(快速)_御茶ノ水・東京方面_平日'!G193</f>
        <v>8</v>
      </c>
      <c r="F191">
        <f>'新宿駅_中央線(快速)_御茶ノ水・東京方面_平日'!H193</f>
        <v>0</v>
      </c>
      <c r="G191" t="str">
        <f>'新宿駅_中央線(快速)_御茶ノ水・東京方面_平日'!I193</f>
        <v>四ツ谷/御茶ノ水/神田/東京</v>
      </c>
    </row>
    <row r="192" spans="1:7" x14ac:dyDescent="0.15">
      <c r="A192" t="str">
        <f>'新宿駅_中央線(快速)_御茶ノ水・東京方面_平日'!C194</f>
        <v>中央線(快速)</v>
      </c>
      <c r="B192" t="str">
        <f>'新宿駅_中央線(快速)_御茶ノ水・東京方面_平日'!D194</f>
        <v>快速</v>
      </c>
      <c r="C192" t="str">
        <f>TEXT('新宿駅_中央線(快速)_御茶ノ水・東京方面_平日'!E194,"HMM")</f>
        <v>1733</v>
      </c>
      <c r="D192" t="str">
        <f>'新宿駅_中央線(快速)_御茶ノ水・東京方面_平日'!F194</f>
        <v>東京</v>
      </c>
      <c r="E192">
        <f>'新宿駅_中央線(快速)_御茶ノ水・東京方面_平日'!G194</f>
        <v>8</v>
      </c>
      <c r="F192">
        <f>'新宿駅_中央線(快速)_御茶ノ水・東京方面_平日'!H194</f>
        <v>0</v>
      </c>
      <c r="G192" t="str">
        <f>'新宿駅_中央線(快速)_御茶ノ水・東京方面_平日'!I194</f>
        <v>四ツ谷/御茶ノ水/神田/東京</v>
      </c>
    </row>
    <row r="193" spans="1:7" x14ac:dyDescent="0.15">
      <c r="A193" t="str">
        <f>'新宿駅_中央線(快速)_御茶ノ水・東京方面_平日'!C195</f>
        <v>中央線(快速)</v>
      </c>
      <c r="B193" t="str">
        <f>'新宿駅_中央線(快速)_御茶ノ水・東京方面_平日'!D195</f>
        <v>快速</v>
      </c>
      <c r="C193" t="str">
        <f>TEXT('新宿駅_中央線(快速)_御茶ノ水・東京方面_平日'!E195,"HMM")</f>
        <v>1736</v>
      </c>
      <c r="D193" t="str">
        <f>'新宿駅_中央線(快速)_御茶ノ水・東京方面_平日'!F195</f>
        <v>東京</v>
      </c>
      <c r="E193">
        <f>'新宿駅_中央線(快速)_御茶ノ水・東京方面_平日'!G195</f>
        <v>8</v>
      </c>
      <c r="F193">
        <f>'新宿駅_中央線(快速)_御茶ノ水・東京方面_平日'!H195</f>
        <v>0</v>
      </c>
      <c r="G193" t="str">
        <f>'新宿駅_中央線(快速)_御茶ノ水・東京方面_平日'!I195</f>
        <v>四ツ谷/御茶ノ水/神田/東京</v>
      </c>
    </row>
    <row r="194" spans="1:7" x14ac:dyDescent="0.15">
      <c r="A194" t="str">
        <f>'新宿駅_中央線(快速)_御茶ノ水・東京方面_平日'!C196</f>
        <v>中央線(快速)</v>
      </c>
      <c r="B194" t="str">
        <f>'新宿駅_中央線(快速)_御茶ノ水・東京方面_平日'!D196</f>
        <v>快速</v>
      </c>
      <c r="C194" t="str">
        <f>TEXT('新宿駅_中央線(快速)_御茶ノ水・東京方面_平日'!E196,"HMM")</f>
        <v>1739</v>
      </c>
      <c r="D194" t="str">
        <f>'新宿駅_中央線(快速)_御茶ノ水・東京方面_平日'!F196</f>
        <v>東京</v>
      </c>
      <c r="E194">
        <f>'新宿駅_中央線(快速)_御茶ノ水・東京方面_平日'!G196</f>
        <v>8</v>
      </c>
      <c r="F194">
        <f>'新宿駅_中央線(快速)_御茶ノ水・東京方面_平日'!H196</f>
        <v>0</v>
      </c>
      <c r="G194" t="str">
        <f>'新宿駅_中央線(快速)_御茶ノ水・東京方面_平日'!I196</f>
        <v>四ツ谷/御茶ノ水/神田/東京</v>
      </c>
    </row>
    <row r="195" spans="1:7" x14ac:dyDescent="0.15">
      <c r="A195" t="str">
        <f>'新宿駅_中央線(快速)_御茶ノ水・東京方面_平日'!C197</f>
        <v>中央線(快速)</v>
      </c>
      <c r="B195" t="str">
        <f>'新宿駅_中央線(快速)_御茶ノ水・東京方面_平日'!D197</f>
        <v>快速</v>
      </c>
      <c r="C195" t="str">
        <f>TEXT('新宿駅_中央線(快速)_御茶ノ水・東京方面_平日'!E197,"HMM")</f>
        <v>1741</v>
      </c>
      <c r="D195" t="str">
        <f>'新宿駅_中央線(快速)_御茶ノ水・東京方面_平日'!F197</f>
        <v>東京</v>
      </c>
      <c r="E195">
        <f>'新宿駅_中央線(快速)_御茶ノ水・東京方面_平日'!G197</f>
        <v>8</v>
      </c>
      <c r="F195">
        <f>'新宿駅_中央線(快速)_御茶ノ水・東京方面_平日'!H197</f>
        <v>0</v>
      </c>
      <c r="G195" t="str">
        <f>'新宿駅_中央線(快速)_御茶ノ水・東京方面_平日'!I197</f>
        <v>四ツ谷/御茶ノ水/神田/東京</v>
      </c>
    </row>
    <row r="196" spans="1:7" x14ac:dyDescent="0.15">
      <c r="A196" t="str">
        <f>'新宿駅_中央線(快速)_御茶ノ水・東京方面_平日'!C198</f>
        <v>中央線(快速)</v>
      </c>
      <c r="B196" t="str">
        <f>'新宿駅_中央線(快速)_御茶ノ水・東京方面_平日'!D198</f>
        <v>中央特快</v>
      </c>
      <c r="C196" t="str">
        <f>TEXT('新宿駅_中央線(快速)_御茶ノ水・東京方面_平日'!E198,"HMM")</f>
        <v>1746</v>
      </c>
      <c r="D196" t="str">
        <f>'新宿駅_中央線(快速)_御茶ノ水・東京方面_平日'!F198</f>
        <v>東京</v>
      </c>
      <c r="E196">
        <f>'新宿駅_中央線(快速)_御茶ノ水・東京方面_平日'!G198</f>
        <v>8</v>
      </c>
      <c r="F196">
        <f>'新宿駅_中央線(快速)_御茶ノ水・東京方面_平日'!H198</f>
        <v>0</v>
      </c>
      <c r="G196" t="str">
        <f>'新宿駅_中央線(快速)_御茶ノ水・東京方面_平日'!I198</f>
        <v>四ツ谷/御茶ノ水/神田/東京</v>
      </c>
    </row>
    <row r="197" spans="1:7" x14ac:dyDescent="0.15">
      <c r="A197" t="str">
        <f>'新宿駅_中央線(快速)_御茶ノ水・東京方面_平日'!C199</f>
        <v>中央線(快速)</v>
      </c>
      <c r="B197" t="str">
        <f>'新宿駅_中央線(快速)_御茶ノ水・東京方面_平日'!D199</f>
        <v>快速</v>
      </c>
      <c r="C197" t="str">
        <f>TEXT('新宿駅_中央線(快速)_御茶ノ水・東京方面_平日'!E199,"HMM")</f>
        <v>1748</v>
      </c>
      <c r="D197" t="str">
        <f>'新宿駅_中央線(快速)_御茶ノ水・東京方面_平日'!F199</f>
        <v>東京</v>
      </c>
      <c r="E197">
        <f>'新宿駅_中央線(快速)_御茶ノ水・東京方面_平日'!G199</f>
        <v>8</v>
      </c>
      <c r="F197">
        <f>'新宿駅_中央線(快速)_御茶ノ水・東京方面_平日'!H199</f>
        <v>0</v>
      </c>
      <c r="G197" t="str">
        <f>'新宿駅_中央線(快速)_御茶ノ水・東京方面_平日'!I199</f>
        <v>四ツ谷/御茶ノ水/神田/東京</v>
      </c>
    </row>
    <row r="198" spans="1:7" x14ac:dyDescent="0.15">
      <c r="A198" t="str">
        <f>'新宿駅_中央線(快速)_御茶ノ水・東京方面_平日'!C200</f>
        <v>中央線(快速)</v>
      </c>
      <c r="B198" t="str">
        <f>'新宿駅_中央線(快速)_御茶ノ水・東京方面_平日'!D200</f>
        <v>快速</v>
      </c>
      <c r="C198" t="str">
        <f>TEXT('新宿駅_中央線(快速)_御茶ノ水・東京方面_平日'!E200,"HMM")</f>
        <v>1751</v>
      </c>
      <c r="D198" t="str">
        <f>'新宿駅_中央線(快速)_御茶ノ水・東京方面_平日'!F200</f>
        <v>東京</v>
      </c>
      <c r="E198">
        <f>'新宿駅_中央線(快速)_御茶ノ水・東京方面_平日'!G200</f>
        <v>8</v>
      </c>
      <c r="F198">
        <f>'新宿駅_中央線(快速)_御茶ノ水・東京方面_平日'!H200</f>
        <v>0</v>
      </c>
      <c r="G198" t="str">
        <f>'新宿駅_中央線(快速)_御茶ノ水・東京方面_平日'!I200</f>
        <v>四ツ谷/御茶ノ水/神田/東京</v>
      </c>
    </row>
    <row r="199" spans="1:7" x14ac:dyDescent="0.15">
      <c r="A199" t="str">
        <f>'新宿駅_中央線(快速)_御茶ノ水・東京方面_平日'!C201</f>
        <v>中央線(快速)</v>
      </c>
      <c r="B199" t="str">
        <f>'新宿駅_中央線(快速)_御茶ノ水・東京方面_平日'!D201</f>
        <v>快速</v>
      </c>
      <c r="C199" t="str">
        <f>TEXT('新宿駅_中央線(快速)_御茶ノ水・東京方面_平日'!E201,"HMM")</f>
        <v>1755</v>
      </c>
      <c r="D199" t="str">
        <f>'新宿駅_中央線(快速)_御茶ノ水・東京方面_平日'!F201</f>
        <v>東京</v>
      </c>
      <c r="E199">
        <f>'新宿駅_中央線(快速)_御茶ノ水・東京方面_平日'!G201</f>
        <v>8</v>
      </c>
      <c r="F199">
        <f>'新宿駅_中央線(快速)_御茶ノ水・東京方面_平日'!H201</f>
        <v>0</v>
      </c>
      <c r="G199" t="str">
        <f>'新宿駅_中央線(快速)_御茶ノ水・東京方面_平日'!I201</f>
        <v>四ツ谷/御茶ノ水/神田/東京</v>
      </c>
    </row>
    <row r="200" spans="1:7" x14ac:dyDescent="0.15">
      <c r="A200" t="str">
        <f>'新宿駅_中央線(快速)_御茶ノ水・東京方面_平日'!C202</f>
        <v>中央線(快速)</v>
      </c>
      <c r="B200" t="str">
        <f>'新宿駅_中央線(快速)_御茶ノ水・東京方面_平日'!D202</f>
        <v>快速</v>
      </c>
      <c r="C200" t="str">
        <f>TEXT('新宿駅_中央線(快速)_御茶ノ水・東京方面_平日'!E202,"HMM")</f>
        <v>1757</v>
      </c>
      <c r="D200" t="str">
        <f>'新宿駅_中央線(快速)_御茶ノ水・東京方面_平日'!F202</f>
        <v>東京</v>
      </c>
      <c r="E200">
        <f>'新宿駅_中央線(快速)_御茶ノ水・東京方面_平日'!G202</f>
        <v>8</v>
      </c>
      <c r="F200">
        <f>'新宿駅_中央線(快速)_御茶ノ水・東京方面_平日'!H202</f>
        <v>0</v>
      </c>
      <c r="G200" t="str">
        <f>'新宿駅_中央線(快速)_御茶ノ水・東京方面_平日'!I202</f>
        <v>四ツ谷/御茶ノ水/神田/東京</v>
      </c>
    </row>
    <row r="201" spans="1:7" x14ac:dyDescent="0.15">
      <c r="A201" t="str">
        <f>'新宿駅_中央線(快速)_御茶ノ水・東京方面_平日'!C203</f>
        <v>中央線(快速)</v>
      </c>
      <c r="B201" t="str">
        <f>'新宿駅_中央線(快速)_御茶ノ水・東京方面_平日'!D203</f>
        <v>快速</v>
      </c>
      <c r="C201" t="str">
        <f>TEXT('新宿駅_中央線(快速)_御茶ノ水・東京方面_平日'!E203,"HMM")</f>
        <v>1800</v>
      </c>
      <c r="D201" t="str">
        <f>'新宿駅_中央線(快速)_御茶ノ水・東京方面_平日'!F203</f>
        <v>東京</v>
      </c>
      <c r="E201">
        <f>'新宿駅_中央線(快速)_御茶ノ水・東京方面_平日'!G203</f>
        <v>8</v>
      </c>
      <c r="F201">
        <f>'新宿駅_中央線(快速)_御茶ノ水・東京方面_平日'!H203</f>
        <v>0</v>
      </c>
      <c r="G201" t="str">
        <f>'新宿駅_中央線(快速)_御茶ノ水・東京方面_平日'!I203</f>
        <v>四ツ谷/御茶ノ水/神田/東京</v>
      </c>
    </row>
    <row r="202" spans="1:7" x14ac:dyDescent="0.15">
      <c r="A202" t="str">
        <f>'新宿駅_中央線(快速)_御茶ノ水・東京方面_平日'!C204</f>
        <v>中央線(快速)</v>
      </c>
      <c r="B202" t="str">
        <f>'新宿駅_中央線(快速)_御茶ノ水・東京方面_平日'!D204</f>
        <v>快速</v>
      </c>
      <c r="C202" t="str">
        <f>TEXT('新宿駅_中央線(快速)_御茶ノ水・東京方面_平日'!E204,"HMM")</f>
        <v>1803</v>
      </c>
      <c r="D202" t="str">
        <f>'新宿駅_中央線(快速)_御茶ノ水・東京方面_平日'!F204</f>
        <v>東京</v>
      </c>
      <c r="E202">
        <f>'新宿駅_中央線(快速)_御茶ノ水・東京方面_平日'!G204</f>
        <v>8</v>
      </c>
      <c r="F202">
        <f>'新宿駅_中央線(快速)_御茶ノ水・東京方面_平日'!H204</f>
        <v>0</v>
      </c>
      <c r="G202" t="str">
        <f>'新宿駅_中央線(快速)_御茶ノ水・東京方面_平日'!I204</f>
        <v>四ツ谷/御茶ノ水/神田/東京</v>
      </c>
    </row>
    <row r="203" spans="1:7" x14ac:dyDescent="0.15">
      <c r="A203" t="str">
        <f>'新宿駅_中央線(快速)_御茶ノ水・東京方面_平日'!C205</f>
        <v>中央線(快速)</v>
      </c>
      <c r="B203" t="str">
        <f>'新宿駅_中央線(快速)_御茶ノ水・東京方面_平日'!D205</f>
        <v>快速</v>
      </c>
      <c r="C203" t="str">
        <f>TEXT('新宿駅_中央線(快速)_御茶ノ水・東京方面_平日'!E205,"HMM")</f>
        <v>1806</v>
      </c>
      <c r="D203" t="str">
        <f>'新宿駅_中央線(快速)_御茶ノ水・東京方面_平日'!F205</f>
        <v>東京</v>
      </c>
      <c r="E203">
        <f>'新宿駅_中央線(快速)_御茶ノ水・東京方面_平日'!G205</f>
        <v>8</v>
      </c>
      <c r="F203">
        <f>'新宿駅_中央線(快速)_御茶ノ水・東京方面_平日'!H205</f>
        <v>0</v>
      </c>
      <c r="G203" t="str">
        <f>'新宿駅_中央線(快速)_御茶ノ水・東京方面_平日'!I205</f>
        <v>四ツ谷/御茶ノ水/神田/東京</v>
      </c>
    </row>
    <row r="204" spans="1:7" x14ac:dyDescent="0.15">
      <c r="A204" t="str">
        <f>'新宿駅_中央線(快速)_御茶ノ水・東京方面_平日'!C206</f>
        <v>中央線(快速)</v>
      </c>
      <c r="B204" t="str">
        <f>'新宿駅_中央線(快速)_御茶ノ水・東京方面_平日'!D206</f>
        <v>快速</v>
      </c>
      <c r="C204" t="str">
        <f>TEXT('新宿駅_中央線(快速)_御茶ノ水・東京方面_平日'!E206,"HMM")</f>
        <v>1810</v>
      </c>
      <c r="D204" t="str">
        <f>'新宿駅_中央線(快速)_御茶ノ水・東京方面_平日'!F206</f>
        <v>東京</v>
      </c>
      <c r="E204">
        <f>'新宿駅_中央線(快速)_御茶ノ水・東京方面_平日'!G206</f>
        <v>8</v>
      </c>
      <c r="F204">
        <f>'新宿駅_中央線(快速)_御茶ノ水・東京方面_平日'!H206</f>
        <v>0</v>
      </c>
      <c r="G204" t="str">
        <f>'新宿駅_中央線(快速)_御茶ノ水・東京方面_平日'!I206</f>
        <v>四ツ谷/御茶ノ水/神田/東京</v>
      </c>
    </row>
    <row r="205" spans="1:7" x14ac:dyDescent="0.15">
      <c r="A205" t="str">
        <f>'新宿駅_中央線(快速)_御茶ノ水・東京方面_平日'!C207</f>
        <v>中央線(快速)</v>
      </c>
      <c r="B205" t="str">
        <f>'新宿駅_中央線(快速)_御茶ノ水・東京方面_平日'!D207</f>
        <v>快速</v>
      </c>
      <c r="C205" t="str">
        <f>TEXT('新宿駅_中央線(快速)_御茶ノ水・東京方面_平日'!E207,"HMM")</f>
        <v>1812</v>
      </c>
      <c r="D205" t="str">
        <f>'新宿駅_中央線(快速)_御茶ノ水・東京方面_平日'!F207</f>
        <v>東京</v>
      </c>
      <c r="E205">
        <f>'新宿駅_中央線(快速)_御茶ノ水・東京方面_平日'!G207</f>
        <v>8</v>
      </c>
      <c r="F205">
        <f>'新宿駅_中央線(快速)_御茶ノ水・東京方面_平日'!H207</f>
        <v>0</v>
      </c>
      <c r="G205" t="str">
        <f>'新宿駅_中央線(快速)_御茶ノ水・東京方面_平日'!I207</f>
        <v>四ツ谷/御茶ノ水/神田/東京</v>
      </c>
    </row>
    <row r="206" spans="1:7" x14ac:dyDescent="0.15">
      <c r="A206" t="str">
        <f>'新宿駅_中央線(快速)_御茶ノ水・東京方面_平日'!C208</f>
        <v>中央線(快速)</v>
      </c>
      <c r="B206" t="str">
        <f>'新宿駅_中央線(快速)_御茶ノ水・東京方面_平日'!D208</f>
        <v>快速</v>
      </c>
      <c r="C206" t="str">
        <f>TEXT('新宿駅_中央線(快速)_御茶ノ水・東京方面_平日'!E208,"HMM")</f>
        <v>1816</v>
      </c>
      <c r="D206" t="str">
        <f>'新宿駅_中央線(快速)_御茶ノ水・東京方面_平日'!F208</f>
        <v>東京</v>
      </c>
      <c r="E206">
        <f>'新宿駅_中央線(快速)_御茶ノ水・東京方面_平日'!G208</f>
        <v>8</v>
      </c>
      <c r="F206">
        <f>'新宿駅_中央線(快速)_御茶ノ水・東京方面_平日'!H208</f>
        <v>0</v>
      </c>
      <c r="G206" t="str">
        <f>'新宿駅_中央線(快速)_御茶ノ水・東京方面_平日'!I208</f>
        <v>四ツ谷/御茶ノ水/神田/東京</v>
      </c>
    </row>
    <row r="207" spans="1:7" x14ac:dyDescent="0.15">
      <c r="A207" t="str">
        <f>'新宿駅_中央線(快速)_御茶ノ水・東京方面_平日'!C209</f>
        <v>中央線(快速)</v>
      </c>
      <c r="B207" t="str">
        <f>'新宿駅_中央線(快速)_御茶ノ水・東京方面_平日'!D209</f>
        <v>中央特快</v>
      </c>
      <c r="C207" t="str">
        <f>TEXT('新宿駅_中央線(快速)_御茶ノ水・東京方面_平日'!E209,"HMM")</f>
        <v>1819</v>
      </c>
      <c r="D207" t="str">
        <f>'新宿駅_中央線(快速)_御茶ノ水・東京方面_平日'!F209</f>
        <v>東京</v>
      </c>
      <c r="E207">
        <f>'新宿駅_中央線(快速)_御茶ノ水・東京方面_平日'!G209</f>
        <v>8</v>
      </c>
      <c r="F207">
        <f>'新宿駅_中央線(快速)_御茶ノ水・東京方面_平日'!H209</f>
        <v>0</v>
      </c>
      <c r="G207" t="str">
        <f>'新宿駅_中央線(快速)_御茶ノ水・東京方面_平日'!I209</f>
        <v>四ツ谷/御茶ノ水/神田/東京</v>
      </c>
    </row>
    <row r="208" spans="1:7" x14ac:dyDescent="0.15">
      <c r="A208" t="str">
        <f>'新宿駅_中央線(快速)_御茶ノ水・東京方面_平日'!C210</f>
        <v>中央線(快速)</v>
      </c>
      <c r="B208" t="str">
        <f>'新宿駅_中央線(快速)_御茶ノ水・東京方面_平日'!D210</f>
        <v>快速</v>
      </c>
      <c r="C208" t="str">
        <f>TEXT('新宿駅_中央線(快速)_御茶ノ水・東京方面_平日'!E210,"HMM")</f>
        <v>1822</v>
      </c>
      <c r="D208" t="str">
        <f>'新宿駅_中央線(快速)_御茶ノ水・東京方面_平日'!F210</f>
        <v>東京</v>
      </c>
      <c r="E208">
        <f>'新宿駅_中央線(快速)_御茶ノ水・東京方面_平日'!G210</f>
        <v>8</v>
      </c>
      <c r="F208">
        <f>'新宿駅_中央線(快速)_御茶ノ水・東京方面_平日'!H210</f>
        <v>0</v>
      </c>
      <c r="G208" t="str">
        <f>'新宿駅_中央線(快速)_御茶ノ水・東京方面_平日'!I210</f>
        <v>四ツ谷/御茶ノ水/神田/東京</v>
      </c>
    </row>
    <row r="209" spans="1:7" x14ac:dyDescent="0.15">
      <c r="A209" t="str">
        <f>'新宿駅_中央線(快速)_御茶ノ水・東京方面_平日'!C211</f>
        <v>中央線(快速)</v>
      </c>
      <c r="B209" t="str">
        <f>'新宿駅_中央線(快速)_御茶ノ水・東京方面_平日'!D211</f>
        <v>快速</v>
      </c>
      <c r="C209" t="str">
        <f>TEXT('新宿駅_中央線(快速)_御茶ノ水・東京方面_平日'!E211,"HMM")</f>
        <v>1826</v>
      </c>
      <c r="D209" t="str">
        <f>'新宿駅_中央線(快速)_御茶ノ水・東京方面_平日'!F211</f>
        <v>東京</v>
      </c>
      <c r="E209">
        <f>'新宿駅_中央線(快速)_御茶ノ水・東京方面_平日'!G211</f>
        <v>8</v>
      </c>
      <c r="F209">
        <f>'新宿駅_中央線(快速)_御茶ノ水・東京方面_平日'!H211</f>
        <v>0</v>
      </c>
      <c r="G209" t="str">
        <f>'新宿駅_中央線(快速)_御茶ノ水・東京方面_平日'!I211</f>
        <v>四ツ谷/御茶ノ水/神田/東京</v>
      </c>
    </row>
    <row r="210" spans="1:7" x14ac:dyDescent="0.15">
      <c r="A210" t="str">
        <f>'新宿駅_中央線(快速)_御茶ノ水・東京方面_平日'!C212</f>
        <v>中央線(快速)</v>
      </c>
      <c r="B210" t="str">
        <f>'新宿駅_中央線(快速)_御茶ノ水・東京方面_平日'!D212</f>
        <v>快速</v>
      </c>
      <c r="C210" t="str">
        <f>TEXT('新宿駅_中央線(快速)_御茶ノ水・東京方面_平日'!E212,"HMM")</f>
        <v>1830</v>
      </c>
      <c r="D210" t="str">
        <f>'新宿駅_中央線(快速)_御茶ノ水・東京方面_平日'!F212</f>
        <v>東京</v>
      </c>
      <c r="E210">
        <f>'新宿駅_中央線(快速)_御茶ノ水・東京方面_平日'!G212</f>
        <v>8</v>
      </c>
      <c r="F210">
        <f>'新宿駅_中央線(快速)_御茶ノ水・東京方面_平日'!H212</f>
        <v>0</v>
      </c>
      <c r="G210" t="str">
        <f>'新宿駅_中央線(快速)_御茶ノ水・東京方面_平日'!I212</f>
        <v>四ツ谷/御茶ノ水/神田/東京</v>
      </c>
    </row>
    <row r="211" spans="1:7" x14ac:dyDescent="0.15">
      <c r="A211" t="str">
        <f>'新宿駅_中央線(快速)_御茶ノ水・東京方面_平日'!C213</f>
        <v>中央線(快速)</v>
      </c>
      <c r="B211" t="str">
        <f>'新宿駅_中央線(快速)_御茶ノ水・東京方面_平日'!D213</f>
        <v>快速</v>
      </c>
      <c r="C211" t="str">
        <f>TEXT('新宿駅_中央線(快速)_御茶ノ水・東京方面_平日'!E213,"HMM")</f>
        <v>1834</v>
      </c>
      <c r="D211" t="str">
        <f>'新宿駅_中央線(快速)_御茶ノ水・東京方面_平日'!F213</f>
        <v>東京</v>
      </c>
      <c r="E211">
        <f>'新宿駅_中央線(快速)_御茶ノ水・東京方面_平日'!G213</f>
        <v>8</v>
      </c>
      <c r="F211">
        <f>'新宿駅_中央線(快速)_御茶ノ水・東京方面_平日'!H213</f>
        <v>0</v>
      </c>
      <c r="G211" t="str">
        <f>'新宿駅_中央線(快速)_御茶ノ水・東京方面_平日'!I213</f>
        <v>四ツ谷/御茶ノ水/神田/東京</v>
      </c>
    </row>
    <row r="212" spans="1:7" x14ac:dyDescent="0.15">
      <c r="A212" t="str">
        <f>'新宿駅_中央線(快速)_御茶ノ水・東京方面_平日'!C214</f>
        <v>中央線(快速)</v>
      </c>
      <c r="B212" t="str">
        <f>'新宿駅_中央線(快速)_御茶ノ水・東京方面_平日'!D214</f>
        <v>快速</v>
      </c>
      <c r="C212" t="str">
        <f>TEXT('新宿駅_中央線(快速)_御茶ノ水・東京方面_平日'!E214,"HMM")</f>
        <v>1838</v>
      </c>
      <c r="D212" t="str">
        <f>'新宿駅_中央線(快速)_御茶ノ水・東京方面_平日'!F214</f>
        <v>東京</v>
      </c>
      <c r="E212">
        <f>'新宿駅_中央線(快速)_御茶ノ水・東京方面_平日'!G214</f>
        <v>8</v>
      </c>
      <c r="F212">
        <f>'新宿駅_中央線(快速)_御茶ノ水・東京方面_平日'!H214</f>
        <v>0</v>
      </c>
      <c r="G212" t="str">
        <f>'新宿駅_中央線(快速)_御茶ノ水・東京方面_平日'!I214</f>
        <v>四ツ谷/御茶ノ水/神田/東京</v>
      </c>
    </row>
    <row r="213" spans="1:7" x14ac:dyDescent="0.15">
      <c r="A213" t="str">
        <f>'新宿駅_中央線(快速)_御茶ノ水・東京方面_平日'!C215</f>
        <v>中央線(快速)</v>
      </c>
      <c r="B213" t="str">
        <f>'新宿駅_中央線(快速)_御茶ノ水・東京方面_平日'!D215</f>
        <v>快速</v>
      </c>
      <c r="C213" t="str">
        <f>TEXT('新宿駅_中央線(快速)_御茶ノ水・東京方面_平日'!E215,"HMM")</f>
        <v>1842</v>
      </c>
      <c r="D213" t="str">
        <f>'新宿駅_中央線(快速)_御茶ノ水・東京方面_平日'!F215</f>
        <v>東京</v>
      </c>
      <c r="E213">
        <f>'新宿駅_中央線(快速)_御茶ノ水・東京方面_平日'!G215</f>
        <v>8</v>
      </c>
      <c r="F213">
        <f>'新宿駅_中央線(快速)_御茶ノ水・東京方面_平日'!H215</f>
        <v>0</v>
      </c>
      <c r="G213" t="str">
        <f>'新宿駅_中央線(快速)_御茶ノ水・東京方面_平日'!I215</f>
        <v>四ツ谷/御茶ノ水/神田/東京</v>
      </c>
    </row>
    <row r="214" spans="1:7" x14ac:dyDescent="0.15">
      <c r="A214" t="str">
        <f>'新宿駅_中央線(快速)_御茶ノ水・東京方面_平日'!C216</f>
        <v>中央線(快速)</v>
      </c>
      <c r="B214" t="str">
        <f>'新宿駅_中央線(快速)_御茶ノ水・東京方面_平日'!D216</f>
        <v>快速</v>
      </c>
      <c r="C214" t="str">
        <f>TEXT('新宿駅_中央線(快速)_御茶ノ水・東京方面_平日'!E216,"HMM")</f>
        <v>1846</v>
      </c>
      <c r="D214" t="str">
        <f>'新宿駅_中央線(快速)_御茶ノ水・東京方面_平日'!F216</f>
        <v>東京</v>
      </c>
      <c r="E214">
        <f>'新宿駅_中央線(快速)_御茶ノ水・東京方面_平日'!G216</f>
        <v>8</v>
      </c>
      <c r="F214">
        <f>'新宿駅_中央線(快速)_御茶ノ水・東京方面_平日'!H216</f>
        <v>0</v>
      </c>
      <c r="G214" t="str">
        <f>'新宿駅_中央線(快速)_御茶ノ水・東京方面_平日'!I216</f>
        <v>四ツ谷/御茶ノ水/神田/東京</v>
      </c>
    </row>
    <row r="215" spans="1:7" x14ac:dyDescent="0.15">
      <c r="A215" t="str">
        <f>'新宿駅_中央線(快速)_御茶ノ水・東京方面_平日'!C217</f>
        <v>中央線(快速)</v>
      </c>
      <c r="B215" t="str">
        <f>'新宿駅_中央線(快速)_御茶ノ水・東京方面_平日'!D217</f>
        <v>快速</v>
      </c>
      <c r="C215" t="str">
        <f>TEXT('新宿駅_中央線(快速)_御茶ノ水・東京方面_平日'!E217,"HMM")</f>
        <v>1849</v>
      </c>
      <c r="D215" t="str">
        <f>'新宿駅_中央線(快速)_御茶ノ水・東京方面_平日'!F217</f>
        <v>東京</v>
      </c>
      <c r="E215">
        <f>'新宿駅_中央線(快速)_御茶ノ水・東京方面_平日'!G217</f>
        <v>8</v>
      </c>
      <c r="F215">
        <f>'新宿駅_中央線(快速)_御茶ノ水・東京方面_平日'!H217</f>
        <v>0</v>
      </c>
      <c r="G215" t="str">
        <f>'新宿駅_中央線(快速)_御茶ノ水・東京方面_平日'!I217</f>
        <v>四ツ谷/御茶ノ水/神田/東京</v>
      </c>
    </row>
    <row r="216" spans="1:7" x14ac:dyDescent="0.15">
      <c r="A216" t="str">
        <f>'新宿駅_中央線(快速)_御茶ノ水・東京方面_平日'!C218</f>
        <v>中央線(快速)</v>
      </c>
      <c r="B216" t="str">
        <f>'新宿駅_中央線(快速)_御茶ノ水・東京方面_平日'!D218</f>
        <v>中央特快</v>
      </c>
      <c r="C216" t="str">
        <f>TEXT('新宿駅_中央線(快速)_御茶ノ水・東京方面_平日'!E218,"HMM")</f>
        <v>1851</v>
      </c>
      <c r="D216" t="str">
        <f>'新宿駅_中央線(快速)_御茶ノ水・東京方面_平日'!F218</f>
        <v>東京</v>
      </c>
      <c r="E216">
        <f>'新宿駅_中央線(快速)_御茶ノ水・東京方面_平日'!G218</f>
        <v>8</v>
      </c>
      <c r="F216">
        <f>'新宿駅_中央線(快速)_御茶ノ水・東京方面_平日'!H218</f>
        <v>0</v>
      </c>
      <c r="G216" t="str">
        <f>'新宿駅_中央線(快速)_御茶ノ水・東京方面_平日'!I218</f>
        <v>四ツ谷/御茶ノ水/神田/東京</v>
      </c>
    </row>
    <row r="217" spans="1:7" x14ac:dyDescent="0.15">
      <c r="A217" t="str">
        <f>'新宿駅_中央線(快速)_御茶ノ水・東京方面_平日'!C219</f>
        <v>中央線(快速)</v>
      </c>
      <c r="B217" t="str">
        <f>'新宿駅_中央線(快速)_御茶ノ水・東京方面_平日'!D219</f>
        <v>快速</v>
      </c>
      <c r="C217" t="str">
        <f>TEXT('新宿駅_中央線(快速)_御茶ノ水・東京方面_平日'!E219,"HMM")</f>
        <v>1853</v>
      </c>
      <c r="D217" t="str">
        <f>'新宿駅_中央線(快速)_御茶ノ水・東京方面_平日'!F219</f>
        <v>東京</v>
      </c>
      <c r="E217">
        <f>'新宿駅_中央線(快速)_御茶ノ水・東京方面_平日'!G219</f>
        <v>8</v>
      </c>
      <c r="F217">
        <f>'新宿駅_中央線(快速)_御茶ノ水・東京方面_平日'!H219</f>
        <v>0</v>
      </c>
      <c r="G217" t="str">
        <f>'新宿駅_中央線(快速)_御茶ノ水・東京方面_平日'!I219</f>
        <v>四ツ谷/御茶ノ水/神田/東京</v>
      </c>
    </row>
    <row r="218" spans="1:7" x14ac:dyDescent="0.15">
      <c r="A218" t="str">
        <f>'新宿駅_中央線(快速)_御茶ノ水・東京方面_平日'!C220</f>
        <v>中央線(快速)</v>
      </c>
      <c r="B218" t="str">
        <f>'新宿駅_中央線(快速)_御茶ノ水・東京方面_平日'!D220</f>
        <v>快速</v>
      </c>
      <c r="C218" t="str">
        <f>TEXT('新宿駅_中央線(快速)_御茶ノ水・東京方面_平日'!E220,"HMM")</f>
        <v>1857</v>
      </c>
      <c r="D218" t="str">
        <f>'新宿駅_中央線(快速)_御茶ノ水・東京方面_平日'!F220</f>
        <v>東京</v>
      </c>
      <c r="E218">
        <f>'新宿駅_中央線(快速)_御茶ノ水・東京方面_平日'!G220</f>
        <v>8</v>
      </c>
      <c r="F218">
        <f>'新宿駅_中央線(快速)_御茶ノ水・東京方面_平日'!H220</f>
        <v>0</v>
      </c>
      <c r="G218" t="str">
        <f>'新宿駅_中央線(快速)_御茶ノ水・東京方面_平日'!I220</f>
        <v>四ツ谷/御茶ノ水/神田/東京</v>
      </c>
    </row>
    <row r="219" spans="1:7" x14ac:dyDescent="0.15">
      <c r="A219" t="str">
        <f>'新宿駅_中央線(快速)_御茶ノ水・東京方面_平日'!C221</f>
        <v>中央線(快速)</v>
      </c>
      <c r="B219" t="str">
        <f>'新宿駅_中央線(快速)_御茶ノ水・東京方面_平日'!D221</f>
        <v>快速</v>
      </c>
      <c r="C219" t="str">
        <f>TEXT('新宿駅_中央線(快速)_御茶ノ水・東京方面_平日'!E221,"HMM")</f>
        <v>1859</v>
      </c>
      <c r="D219" t="str">
        <f>'新宿駅_中央線(快速)_御茶ノ水・東京方面_平日'!F221</f>
        <v>東京</v>
      </c>
      <c r="E219">
        <f>'新宿駅_中央線(快速)_御茶ノ水・東京方面_平日'!G221</f>
        <v>8</v>
      </c>
      <c r="F219">
        <f>'新宿駅_中央線(快速)_御茶ノ水・東京方面_平日'!H221</f>
        <v>0</v>
      </c>
      <c r="G219" t="str">
        <f>'新宿駅_中央線(快速)_御茶ノ水・東京方面_平日'!I221</f>
        <v>四ツ谷/御茶ノ水/神田/東京</v>
      </c>
    </row>
    <row r="220" spans="1:7" x14ac:dyDescent="0.15">
      <c r="A220" t="str">
        <f>'新宿駅_中央線(快速)_御茶ノ水・東京方面_平日'!C222</f>
        <v>中央線(快速)</v>
      </c>
      <c r="B220" t="str">
        <f>'新宿駅_中央線(快速)_御茶ノ水・東京方面_平日'!D222</f>
        <v>快速</v>
      </c>
      <c r="C220" t="str">
        <f>TEXT('新宿駅_中央線(快速)_御茶ノ水・東京方面_平日'!E222,"HMM")</f>
        <v>1904</v>
      </c>
      <c r="D220" t="str">
        <f>'新宿駅_中央線(快速)_御茶ノ水・東京方面_平日'!F222</f>
        <v>東京</v>
      </c>
      <c r="E220">
        <f>'新宿駅_中央線(快速)_御茶ノ水・東京方面_平日'!G222</f>
        <v>8</v>
      </c>
      <c r="F220">
        <f>'新宿駅_中央線(快速)_御茶ノ水・東京方面_平日'!H222</f>
        <v>0</v>
      </c>
      <c r="G220" t="str">
        <f>'新宿駅_中央線(快速)_御茶ノ水・東京方面_平日'!I222</f>
        <v>四ツ谷/御茶ノ水/神田/東京</v>
      </c>
    </row>
    <row r="221" spans="1:7" x14ac:dyDescent="0.15">
      <c r="A221" t="str">
        <f>'新宿駅_中央線(快速)_御茶ノ水・東京方面_平日'!C223</f>
        <v>中央線(快速)</v>
      </c>
      <c r="B221" t="str">
        <f>'新宿駅_中央線(快速)_御茶ノ水・東京方面_平日'!D223</f>
        <v>快速</v>
      </c>
      <c r="C221" t="str">
        <f>TEXT('新宿駅_中央線(快速)_御茶ノ水・東京方面_平日'!E223,"HMM")</f>
        <v>1908</v>
      </c>
      <c r="D221" t="str">
        <f>'新宿駅_中央線(快速)_御茶ノ水・東京方面_平日'!F223</f>
        <v>東京</v>
      </c>
      <c r="E221">
        <f>'新宿駅_中央線(快速)_御茶ノ水・東京方面_平日'!G223</f>
        <v>8</v>
      </c>
      <c r="F221">
        <f>'新宿駅_中央線(快速)_御茶ノ水・東京方面_平日'!H223</f>
        <v>0</v>
      </c>
      <c r="G221" t="str">
        <f>'新宿駅_中央線(快速)_御茶ノ水・東京方面_平日'!I223</f>
        <v>四ツ谷/御茶ノ水/神田/東京</v>
      </c>
    </row>
    <row r="222" spans="1:7" x14ac:dyDescent="0.15">
      <c r="A222" t="str">
        <f>'新宿駅_中央線(快速)_御茶ノ水・東京方面_平日'!C224</f>
        <v>中央線(快速)</v>
      </c>
      <c r="B222" t="str">
        <f>'新宿駅_中央線(快速)_御茶ノ水・東京方面_平日'!D224</f>
        <v>快速</v>
      </c>
      <c r="C222" t="str">
        <f>TEXT('新宿駅_中央線(快速)_御茶ノ水・東京方面_平日'!E224,"HMM")</f>
        <v>1912</v>
      </c>
      <c r="D222" t="str">
        <f>'新宿駅_中央線(快速)_御茶ノ水・東京方面_平日'!F224</f>
        <v>東京</v>
      </c>
      <c r="E222">
        <f>'新宿駅_中央線(快速)_御茶ノ水・東京方面_平日'!G224</f>
        <v>8</v>
      </c>
      <c r="F222">
        <f>'新宿駅_中央線(快速)_御茶ノ水・東京方面_平日'!H224</f>
        <v>0</v>
      </c>
      <c r="G222" t="str">
        <f>'新宿駅_中央線(快速)_御茶ノ水・東京方面_平日'!I224</f>
        <v>四ツ谷/御茶ノ水/神田/東京</v>
      </c>
    </row>
    <row r="223" spans="1:7" x14ac:dyDescent="0.15">
      <c r="A223" t="str">
        <f>'新宿駅_中央線(快速)_御茶ノ水・東京方面_平日'!C225</f>
        <v>中央線(快速)</v>
      </c>
      <c r="B223" t="str">
        <f>'新宿駅_中央線(快速)_御茶ノ水・東京方面_平日'!D225</f>
        <v>青梅特快</v>
      </c>
      <c r="C223" t="str">
        <f>TEXT('新宿駅_中央線(快速)_御茶ノ水・東京方面_平日'!E225,"HMM")</f>
        <v>1915</v>
      </c>
      <c r="D223" t="str">
        <f>'新宿駅_中央線(快速)_御茶ノ水・東京方面_平日'!F225</f>
        <v>東京</v>
      </c>
      <c r="E223">
        <f>'新宿駅_中央線(快速)_御茶ノ水・東京方面_平日'!G225</f>
        <v>8</v>
      </c>
      <c r="F223">
        <f>'新宿駅_中央線(快速)_御茶ノ水・東京方面_平日'!H225</f>
        <v>0</v>
      </c>
      <c r="G223" t="str">
        <f>'新宿駅_中央線(快速)_御茶ノ水・東京方面_平日'!I225</f>
        <v>四ツ谷/御茶ノ水/神田/東京</v>
      </c>
    </row>
    <row r="224" spans="1:7" x14ac:dyDescent="0.15">
      <c r="A224" t="str">
        <f>'新宿駅_中央線(快速)_御茶ノ水・東京方面_平日'!C226</f>
        <v>中央線(快速)</v>
      </c>
      <c r="B224" t="str">
        <f>'新宿駅_中央線(快速)_御茶ノ水・東京方面_平日'!D226</f>
        <v>快速</v>
      </c>
      <c r="C224" t="str">
        <f>TEXT('新宿駅_中央線(快速)_御茶ノ水・東京方面_平日'!E226,"HMM")</f>
        <v>1918</v>
      </c>
      <c r="D224" t="str">
        <f>'新宿駅_中央線(快速)_御茶ノ水・東京方面_平日'!F226</f>
        <v>東京</v>
      </c>
      <c r="E224">
        <f>'新宿駅_中央線(快速)_御茶ノ水・東京方面_平日'!G226</f>
        <v>8</v>
      </c>
      <c r="F224">
        <f>'新宿駅_中央線(快速)_御茶ノ水・東京方面_平日'!H226</f>
        <v>0</v>
      </c>
      <c r="G224" t="str">
        <f>'新宿駅_中央線(快速)_御茶ノ水・東京方面_平日'!I226</f>
        <v>四ツ谷/御茶ノ水/神田/東京</v>
      </c>
    </row>
    <row r="225" spans="1:7" x14ac:dyDescent="0.15">
      <c r="A225" t="str">
        <f>'新宿駅_中央線(快速)_御茶ノ水・東京方面_平日'!C227</f>
        <v>中央線(快速)</v>
      </c>
      <c r="B225" t="str">
        <f>'新宿駅_中央線(快速)_御茶ノ水・東京方面_平日'!D227</f>
        <v>快速</v>
      </c>
      <c r="C225" t="str">
        <f>TEXT('新宿駅_中央線(快速)_御茶ノ水・東京方面_平日'!E227,"HMM")</f>
        <v>1920</v>
      </c>
      <c r="D225" t="str">
        <f>'新宿駅_中央線(快速)_御茶ノ水・東京方面_平日'!F227</f>
        <v>東京</v>
      </c>
      <c r="E225">
        <f>'新宿駅_中央線(快速)_御茶ノ水・東京方面_平日'!G227</f>
        <v>8</v>
      </c>
      <c r="F225">
        <f>'新宿駅_中央線(快速)_御茶ノ水・東京方面_平日'!H227</f>
        <v>0</v>
      </c>
      <c r="G225" t="str">
        <f>'新宿駅_中央線(快速)_御茶ノ水・東京方面_平日'!I227</f>
        <v>四ツ谷/御茶ノ水/神田/東京</v>
      </c>
    </row>
    <row r="226" spans="1:7" x14ac:dyDescent="0.15">
      <c r="A226" t="str">
        <f>'新宿駅_中央線(快速)_御茶ノ水・東京方面_平日'!C228</f>
        <v>中央線(快速)</v>
      </c>
      <c r="B226" t="str">
        <f>'新宿駅_中央線(快速)_御茶ノ水・東京方面_平日'!D228</f>
        <v>快速</v>
      </c>
      <c r="C226" t="str">
        <f>TEXT('新宿駅_中央線(快速)_御茶ノ水・東京方面_平日'!E228,"HMM")</f>
        <v>1924</v>
      </c>
      <c r="D226" t="str">
        <f>'新宿駅_中央線(快速)_御茶ノ水・東京方面_平日'!F228</f>
        <v>東京</v>
      </c>
      <c r="E226">
        <f>'新宿駅_中央線(快速)_御茶ノ水・東京方面_平日'!G228</f>
        <v>8</v>
      </c>
      <c r="F226">
        <f>'新宿駅_中央線(快速)_御茶ノ水・東京方面_平日'!H228</f>
        <v>0</v>
      </c>
      <c r="G226" t="str">
        <f>'新宿駅_中央線(快速)_御茶ノ水・東京方面_平日'!I228</f>
        <v>四ツ谷/御茶ノ水/神田/東京</v>
      </c>
    </row>
    <row r="227" spans="1:7" x14ac:dyDescent="0.15">
      <c r="A227" t="str">
        <f>'新宿駅_中央線(快速)_御茶ノ水・東京方面_平日'!C229</f>
        <v>中央線(快速)</v>
      </c>
      <c r="B227" t="str">
        <f>'新宿駅_中央線(快速)_御茶ノ水・東京方面_平日'!D229</f>
        <v>快速</v>
      </c>
      <c r="C227" t="str">
        <f>TEXT('新宿駅_中央線(快速)_御茶ノ水・東京方面_平日'!E229,"HMM")</f>
        <v>1927</v>
      </c>
      <c r="D227" t="str">
        <f>'新宿駅_中央線(快速)_御茶ノ水・東京方面_平日'!F229</f>
        <v>東京</v>
      </c>
      <c r="E227">
        <f>'新宿駅_中央線(快速)_御茶ノ水・東京方面_平日'!G229</f>
        <v>8</v>
      </c>
      <c r="F227">
        <f>'新宿駅_中央線(快速)_御茶ノ水・東京方面_平日'!H229</f>
        <v>0</v>
      </c>
      <c r="G227" t="str">
        <f>'新宿駅_中央線(快速)_御茶ノ水・東京方面_平日'!I229</f>
        <v>四ツ谷/御茶ノ水/神田/東京</v>
      </c>
    </row>
    <row r="228" spans="1:7" x14ac:dyDescent="0.15">
      <c r="A228" t="str">
        <f>'新宿駅_中央線(快速)_御茶ノ水・東京方面_平日'!C230</f>
        <v>中央線(快速)</v>
      </c>
      <c r="B228" t="str">
        <f>'新宿駅_中央線(快速)_御茶ノ水・東京方面_平日'!D230</f>
        <v>快速</v>
      </c>
      <c r="C228" t="str">
        <f>TEXT('新宿駅_中央線(快速)_御茶ノ水・東京方面_平日'!E230,"HMM")</f>
        <v>1931</v>
      </c>
      <c r="D228" t="str">
        <f>'新宿駅_中央線(快速)_御茶ノ水・東京方面_平日'!F230</f>
        <v>東京</v>
      </c>
      <c r="E228">
        <f>'新宿駅_中央線(快速)_御茶ノ水・東京方面_平日'!G230</f>
        <v>8</v>
      </c>
      <c r="F228">
        <f>'新宿駅_中央線(快速)_御茶ノ水・東京方面_平日'!H230</f>
        <v>0</v>
      </c>
      <c r="G228" t="str">
        <f>'新宿駅_中央線(快速)_御茶ノ水・東京方面_平日'!I230</f>
        <v>四ツ谷/御茶ノ水/神田/東京</v>
      </c>
    </row>
    <row r="229" spans="1:7" x14ac:dyDescent="0.15">
      <c r="A229" t="str">
        <f>'新宿駅_中央線(快速)_御茶ノ水・東京方面_平日'!C231</f>
        <v>中央線(快速)</v>
      </c>
      <c r="B229" t="str">
        <f>'新宿駅_中央線(快速)_御茶ノ水・東京方面_平日'!D231</f>
        <v>快速</v>
      </c>
      <c r="C229" t="str">
        <f>TEXT('新宿駅_中央線(快速)_御茶ノ水・東京方面_平日'!E231,"HMM")</f>
        <v>1935</v>
      </c>
      <c r="D229" t="str">
        <f>'新宿駅_中央線(快速)_御茶ノ水・東京方面_平日'!F231</f>
        <v>東京</v>
      </c>
      <c r="E229">
        <f>'新宿駅_中央線(快速)_御茶ノ水・東京方面_平日'!G231</f>
        <v>8</v>
      </c>
      <c r="F229">
        <f>'新宿駅_中央線(快速)_御茶ノ水・東京方面_平日'!H231</f>
        <v>0</v>
      </c>
      <c r="G229" t="str">
        <f>'新宿駅_中央線(快速)_御茶ノ水・東京方面_平日'!I231</f>
        <v>四ツ谷/御茶ノ水/神田/東京</v>
      </c>
    </row>
    <row r="230" spans="1:7" x14ac:dyDescent="0.15">
      <c r="A230" t="str">
        <f>'新宿駅_中央線(快速)_御茶ノ水・東京方面_平日'!C232</f>
        <v>中央線(快速)</v>
      </c>
      <c r="B230" t="str">
        <f>'新宿駅_中央線(快速)_御茶ノ水・東京方面_平日'!D232</f>
        <v>快速</v>
      </c>
      <c r="C230" t="str">
        <f>TEXT('新宿駅_中央線(快速)_御茶ノ水・東京方面_平日'!E232,"HMM")</f>
        <v>1940</v>
      </c>
      <c r="D230" t="str">
        <f>'新宿駅_中央線(快速)_御茶ノ水・東京方面_平日'!F232</f>
        <v>東京</v>
      </c>
      <c r="E230">
        <f>'新宿駅_中央線(快速)_御茶ノ水・東京方面_平日'!G232</f>
        <v>8</v>
      </c>
      <c r="F230">
        <f>'新宿駅_中央線(快速)_御茶ノ水・東京方面_平日'!H232</f>
        <v>0</v>
      </c>
      <c r="G230" t="str">
        <f>'新宿駅_中央線(快速)_御茶ノ水・東京方面_平日'!I232</f>
        <v>四ツ谷/御茶ノ水/神田/東京</v>
      </c>
    </row>
    <row r="231" spans="1:7" x14ac:dyDescent="0.15">
      <c r="A231" t="str">
        <f>'新宿駅_中央線(快速)_御茶ノ水・東京方面_平日'!C233</f>
        <v>中央線(快速)</v>
      </c>
      <c r="B231" t="str">
        <f>'新宿駅_中央線(快速)_御茶ノ水・東京方面_平日'!D233</f>
        <v>快速</v>
      </c>
      <c r="C231" t="str">
        <f>TEXT('新宿駅_中央線(快速)_御茶ノ水・東京方面_平日'!E233,"HMM")</f>
        <v>1945</v>
      </c>
      <c r="D231" t="str">
        <f>'新宿駅_中央線(快速)_御茶ノ水・東京方面_平日'!F233</f>
        <v>東京</v>
      </c>
      <c r="E231">
        <f>'新宿駅_中央線(快速)_御茶ノ水・東京方面_平日'!G233</f>
        <v>8</v>
      </c>
      <c r="F231">
        <f>'新宿駅_中央線(快速)_御茶ノ水・東京方面_平日'!H233</f>
        <v>0</v>
      </c>
      <c r="G231" t="str">
        <f>'新宿駅_中央線(快速)_御茶ノ水・東京方面_平日'!I233</f>
        <v>四ツ谷/御茶ノ水/神田/東京</v>
      </c>
    </row>
    <row r="232" spans="1:7" x14ac:dyDescent="0.15">
      <c r="A232" t="str">
        <f>'新宿駅_中央線(快速)_御茶ノ水・東京方面_平日'!C234</f>
        <v>中央線(快速)</v>
      </c>
      <c r="B232" t="str">
        <f>'新宿駅_中央線(快速)_御茶ノ水・東京方面_平日'!D234</f>
        <v>快速</v>
      </c>
      <c r="C232" t="str">
        <f>TEXT('新宿駅_中央線(快速)_御茶ノ水・東京方面_平日'!E234,"HMM")</f>
        <v>1948</v>
      </c>
      <c r="D232" t="str">
        <f>'新宿駅_中央線(快速)_御茶ノ水・東京方面_平日'!F234</f>
        <v>東京</v>
      </c>
      <c r="E232">
        <f>'新宿駅_中央線(快速)_御茶ノ水・東京方面_平日'!G234</f>
        <v>8</v>
      </c>
      <c r="F232">
        <f>'新宿駅_中央線(快速)_御茶ノ水・東京方面_平日'!H234</f>
        <v>0</v>
      </c>
      <c r="G232" t="str">
        <f>'新宿駅_中央線(快速)_御茶ノ水・東京方面_平日'!I234</f>
        <v>四ツ谷/御茶ノ水/神田/東京</v>
      </c>
    </row>
    <row r="233" spans="1:7" x14ac:dyDescent="0.15">
      <c r="A233" t="str">
        <f>'新宿駅_中央線(快速)_御茶ノ水・東京方面_平日'!C235</f>
        <v>中央線(快速)</v>
      </c>
      <c r="B233" t="str">
        <f>'新宿駅_中央線(快速)_御茶ノ水・東京方面_平日'!D235</f>
        <v>中央特快</v>
      </c>
      <c r="C233" t="str">
        <f>TEXT('新宿駅_中央線(快速)_御茶ノ水・東京方面_平日'!E235,"HMM")</f>
        <v>1951</v>
      </c>
      <c r="D233" t="str">
        <f>'新宿駅_中央線(快速)_御茶ノ水・東京方面_平日'!F235</f>
        <v>東京</v>
      </c>
      <c r="E233">
        <f>'新宿駅_中央線(快速)_御茶ノ水・東京方面_平日'!G235</f>
        <v>8</v>
      </c>
      <c r="F233">
        <f>'新宿駅_中央線(快速)_御茶ノ水・東京方面_平日'!H235</f>
        <v>0</v>
      </c>
      <c r="G233" t="str">
        <f>'新宿駅_中央線(快速)_御茶ノ水・東京方面_平日'!I235</f>
        <v>四ツ谷/御茶ノ水/神田/東京</v>
      </c>
    </row>
    <row r="234" spans="1:7" x14ac:dyDescent="0.15">
      <c r="A234" t="str">
        <f>'新宿駅_中央線(快速)_御茶ノ水・東京方面_平日'!C236</f>
        <v>中央線(快速)</v>
      </c>
      <c r="B234" t="str">
        <f>'新宿駅_中央線(快速)_御茶ノ水・東京方面_平日'!D236</f>
        <v>快速</v>
      </c>
      <c r="C234" t="str">
        <f>TEXT('新宿駅_中央線(快速)_御茶ノ水・東京方面_平日'!E236,"HMM")</f>
        <v>1953</v>
      </c>
      <c r="D234" t="str">
        <f>'新宿駅_中央線(快速)_御茶ノ水・東京方面_平日'!F236</f>
        <v>東京</v>
      </c>
      <c r="E234">
        <f>'新宿駅_中央線(快速)_御茶ノ水・東京方面_平日'!G236</f>
        <v>8</v>
      </c>
      <c r="F234">
        <f>'新宿駅_中央線(快速)_御茶ノ水・東京方面_平日'!H236</f>
        <v>0</v>
      </c>
      <c r="G234" t="str">
        <f>'新宿駅_中央線(快速)_御茶ノ水・東京方面_平日'!I236</f>
        <v>四ツ谷/御茶ノ水/神田/東京</v>
      </c>
    </row>
    <row r="235" spans="1:7" x14ac:dyDescent="0.15">
      <c r="A235" t="str">
        <f>'新宿駅_中央線(快速)_御茶ノ水・東京方面_平日'!C237</f>
        <v>中央線(快速)</v>
      </c>
      <c r="B235" t="str">
        <f>'新宿駅_中央線(快速)_御茶ノ水・東京方面_平日'!D237</f>
        <v>快速</v>
      </c>
      <c r="C235" t="str">
        <f>TEXT('新宿駅_中央線(快速)_御茶ノ水・東京方面_平日'!E237,"HMM")</f>
        <v>1957</v>
      </c>
      <c r="D235" t="str">
        <f>'新宿駅_中央線(快速)_御茶ノ水・東京方面_平日'!F237</f>
        <v>東京</v>
      </c>
      <c r="E235">
        <f>'新宿駅_中央線(快速)_御茶ノ水・東京方面_平日'!G237</f>
        <v>8</v>
      </c>
      <c r="F235">
        <f>'新宿駅_中央線(快速)_御茶ノ水・東京方面_平日'!H237</f>
        <v>0</v>
      </c>
      <c r="G235" t="str">
        <f>'新宿駅_中央線(快速)_御茶ノ水・東京方面_平日'!I237</f>
        <v>四ツ谷/御茶ノ水/神田/東京</v>
      </c>
    </row>
    <row r="236" spans="1:7" x14ac:dyDescent="0.15">
      <c r="A236" t="str">
        <f>'新宿駅_中央線(快速)_御茶ノ水・東京方面_平日'!C238</f>
        <v>中央線(快速)</v>
      </c>
      <c r="B236" t="str">
        <f>'新宿駅_中央線(快速)_御茶ノ水・東京方面_平日'!D238</f>
        <v>快速</v>
      </c>
      <c r="C236" t="str">
        <f>TEXT('新宿駅_中央線(快速)_御茶ノ水・東京方面_平日'!E238,"HMM")</f>
        <v>2000</v>
      </c>
      <c r="D236" t="str">
        <f>'新宿駅_中央線(快速)_御茶ノ水・東京方面_平日'!F238</f>
        <v>東京</v>
      </c>
      <c r="E236">
        <f>'新宿駅_中央線(快速)_御茶ノ水・東京方面_平日'!G238</f>
        <v>8</v>
      </c>
      <c r="F236">
        <f>'新宿駅_中央線(快速)_御茶ノ水・東京方面_平日'!H238</f>
        <v>0</v>
      </c>
      <c r="G236" t="str">
        <f>'新宿駅_中央線(快速)_御茶ノ水・東京方面_平日'!I238</f>
        <v>四ツ谷/御茶ノ水/神田/東京</v>
      </c>
    </row>
    <row r="237" spans="1:7" x14ac:dyDescent="0.15">
      <c r="A237" t="str">
        <f>'新宿駅_中央線(快速)_御茶ノ水・東京方面_平日'!C239</f>
        <v>中央線(快速)</v>
      </c>
      <c r="B237" t="str">
        <f>'新宿駅_中央線(快速)_御茶ノ水・東京方面_平日'!D239</f>
        <v>快速</v>
      </c>
      <c r="C237" t="str">
        <f>TEXT('新宿駅_中央線(快速)_御茶ノ水・東京方面_平日'!E239,"HMM")</f>
        <v>2003</v>
      </c>
      <c r="D237" t="str">
        <f>'新宿駅_中央線(快速)_御茶ノ水・東京方面_平日'!F239</f>
        <v>東京</v>
      </c>
      <c r="E237">
        <f>'新宿駅_中央線(快速)_御茶ノ水・東京方面_平日'!G239</f>
        <v>8</v>
      </c>
      <c r="F237">
        <f>'新宿駅_中央線(快速)_御茶ノ水・東京方面_平日'!H239</f>
        <v>0</v>
      </c>
      <c r="G237" t="str">
        <f>'新宿駅_中央線(快速)_御茶ノ水・東京方面_平日'!I239</f>
        <v>四ツ谷/御茶ノ水/神田/東京</v>
      </c>
    </row>
    <row r="238" spans="1:7" x14ac:dyDescent="0.15">
      <c r="A238" t="str">
        <f>'新宿駅_中央線(快速)_御茶ノ水・東京方面_平日'!C240</f>
        <v>中央線(快速)</v>
      </c>
      <c r="B238" t="str">
        <f>'新宿駅_中央線(快速)_御茶ノ水・東京方面_平日'!D240</f>
        <v>快速</v>
      </c>
      <c r="C238" t="str">
        <f>TEXT('新宿駅_中央線(快速)_御茶ノ水・東京方面_平日'!E240,"HMM")</f>
        <v>2006</v>
      </c>
      <c r="D238" t="str">
        <f>'新宿駅_中央線(快速)_御茶ノ水・東京方面_平日'!F240</f>
        <v>東京</v>
      </c>
      <c r="E238">
        <f>'新宿駅_中央線(快速)_御茶ノ水・東京方面_平日'!G240</f>
        <v>8</v>
      </c>
      <c r="F238">
        <f>'新宿駅_中央線(快速)_御茶ノ水・東京方面_平日'!H240</f>
        <v>0</v>
      </c>
      <c r="G238" t="str">
        <f>'新宿駅_中央線(快速)_御茶ノ水・東京方面_平日'!I240</f>
        <v>四ツ谷/御茶ノ水/神田/東京</v>
      </c>
    </row>
    <row r="239" spans="1:7" x14ac:dyDescent="0.15">
      <c r="A239" t="str">
        <f>'新宿駅_中央線(快速)_御茶ノ水・東京方面_平日'!C241</f>
        <v>中央本線(特急)</v>
      </c>
      <c r="B239" t="str">
        <f>'新宿駅_中央線(快速)_御茶ノ水・東京方面_平日'!D241</f>
        <v>特急</v>
      </c>
      <c r="C239" t="str">
        <f>TEXT('新宿駅_中央線(快速)_御茶ノ水・東京方面_平日'!E241,"HMM")</f>
        <v>2009</v>
      </c>
      <c r="D239" t="str">
        <f>'新宿駅_中央線(快速)_御茶ノ水・東京方面_平日'!F241</f>
        <v>千葉</v>
      </c>
      <c r="E239">
        <f>'新宿駅_中央線(快速)_御茶ノ水・東京方面_平日'!G241</f>
        <v>7</v>
      </c>
      <c r="F239">
        <f>'新宿駅_中央線(快速)_御茶ノ水・東京方面_平日'!H241</f>
        <v>0</v>
      </c>
      <c r="G239" t="str">
        <f>'新宿駅_中央線(快速)_御茶ノ水・東京方面_平日'!I241</f>
        <v>錦糸町/船橋/千葉</v>
      </c>
    </row>
    <row r="240" spans="1:7" x14ac:dyDescent="0.15">
      <c r="A240" t="str">
        <f>'新宿駅_中央線(快速)_御茶ノ水・東京方面_平日'!C242</f>
        <v>中央線(快速)</v>
      </c>
      <c r="B240" t="str">
        <f>'新宿駅_中央線(快速)_御茶ノ水・東京方面_平日'!D242</f>
        <v>快速</v>
      </c>
      <c r="C240" t="str">
        <f>TEXT('新宿駅_中央線(快速)_御茶ノ水・東京方面_平日'!E242,"HMM")</f>
        <v>2011</v>
      </c>
      <c r="D240" t="str">
        <f>'新宿駅_中央線(快速)_御茶ノ水・東京方面_平日'!F242</f>
        <v>東京</v>
      </c>
      <c r="E240">
        <f>'新宿駅_中央線(快速)_御茶ノ水・東京方面_平日'!G242</f>
        <v>8</v>
      </c>
      <c r="F240">
        <f>'新宿駅_中央線(快速)_御茶ノ水・東京方面_平日'!H242</f>
        <v>0</v>
      </c>
      <c r="G240" t="str">
        <f>'新宿駅_中央線(快速)_御茶ノ水・東京方面_平日'!I242</f>
        <v>四ツ谷/御茶ノ水/神田/東京</v>
      </c>
    </row>
    <row r="241" spans="1:7" x14ac:dyDescent="0.15">
      <c r="A241" t="str">
        <f>'新宿駅_中央線(快速)_御茶ノ水・東京方面_平日'!C243</f>
        <v>中央線(快速)</v>
      </c>
      <c r="B241" t="str">
        <f>'新宿駅_中央線(快速)_御茶ノ水・東京方面_平日'!D243</f>
        <v>快速</v>
      </c>
      <c r="C241" t="str">
        <f>TEXT('新宿駅_中央線(快速)_御茶ノ水・東京方面_平日'!E243,"HMM")</f>
        <v>2015</v>
      </c>
      <c r="D241" t="str">
        <f>'新宿駅_中央線(快速)_御茶ノ水・東京方面_平日'!F243</f>
        <v>東京</v>
      </c>
      <c r="E241">
        <f>'新宿駅_中央線(快速)_御茶ノ水・東京方面_平日'!G243</f>
        <v>8</v>
      </c>
      <c r="F241">
        <f>'新宿駅_中央線(快速)_御茶ノ水・東京方面_平日'!H243</f>
        <v>0</v>
      </c>
      <c r="G241" t="str">
        <f>'新宿駅_中央線(快速)_御茶ノ水・東京方面_平日'!I243</f>
        <v>四ツ谷/御茶ノ水/神田/東京</v>
      </c>
    </row>
    <row r="242" spans="1:7" x14ac:dyDescent="0.15">
      <c r="A242" t="str">
        <f>'新宿駅_中央線(快速)_御茶ノ水・東京方面_平日'!C244</f>
        <v>中央線(快速)</v>
      </c>
      <c r="B242" t="str">
        <f>'新宿駅_中央線(快速)_御茶ノ水・東京方面_平日'!D244</f>
        <v>快速</v>
      </c>
      <c r="C242" t="str">
        <f>TEXT('新宿駅_中央線(快速)_御茶ノ水・東京方面_平日'!E244,"HMM")</f>
        <v>2017</v>
      </c>
      <c r="D242" t="str">
        <f>'新宿駅_中央線(快速)_御茶ノ水・東京方面_平日'!F244</f>
        <v>東京</v>
      </c>
      <c r="E242">
        <f>'新宿駅_中央線(快速)_御茶ノ水・東京方面_平日'!G244</f>
        <v>8</v>
      </c>
      <c r="F242">
        <f>'新宿駅_中央線(快速)_御茶ノ水・東京方面_平日'!H244</f>
        <v>0</v>
      </c>
      <c r="G242" t="str">
        <f>'新宿駅_中央線(快速)_御茶ノ水・東京方面_平日'!I244</f>
        <v>四ツ谷/御茶ノ水/神田/東京</v>
      </c>
    </row>
    <row r="243" spans="1:7" x14ac:dyDescent="0.15">
      <c r="A243" t="str">
        <f>'新宿駅_中央線(快速)_御茶ノ水・東京方面_平日'!C245</f>
        <v>中央線(快速)</v>
      </c>
      <c r="B243" t="str">
        <f>'新宿駅_中央線(快速)_御茶ノ水・東京方面_平日'!D245</f>
        <v>中央特快</v>
      </c>
      <c r="C243" t="str">
        <f>TEXT('新宿駅_中央線(快速)_御茶ノ水・東京方面_平日'!E245,"HMM")</f>
        <v>2019</v>
      </c>
      <c r="D243" t="str">
        <f>'新宿駅_中央線(快速)_御茶ノ水・東京方面_平日'!F245</f>
        <v>東京</v>
      </c>
      <c r="E243">
        <f>'新宿駅_中央線(快速)_御茶ノ水・東京方面_平日'!G245</f>
        <v>8</v>
      </c>
      <c r="F243">
        <f>'新宿駅_中央線(快速)_御茶ノ水・東京方面_平日'!H245</f>
        <v>0</v>
      </c>
      <c r="G243" t="str">
        <f>'新宿駅_中央線(快速)_御茶ノ水・東京方面_平日'!I245</f>
        <v>四ツ谷/御茶ノ水/神田/東京</v>
      </c>
    </row>
    <row r="244" spans="1:7" x14ac:dyDescent="0.15">
      <c r="A244" t="str">
        <f>'新宿駅_中央線(快速)_御茶ノ水・東京方面_平日'!C246</f>
        <v>中央線(快速)</v>
      </c>
      <c r="B244" t="str">
        <f>'新宿駅_中央線(快速)_御茶ノ水・東京方面_平日'!D246</f>
        <v>快速</v>
      </c>
      <c r="C244" t="str">
        <f>TEXT('新宿駅_中央線(快速)_御茶ノ水・東京方面_平日'!E246,"HMM")</f>
        <v>2025</v>
      </c>
      <c r="D244" t="str">
        <f>'新宿駅_中央線(快速)_御茶ノ水・東京方面_平日'!F246</f>
        <v>東京</v>
      </c>
      <c r="E244">
        <f>'新宿駅_中央線(快速)_御茶ノ水・東京方面_平日'!G246</f>
        <v>8</v>
      </c>
      <c r="F244">
        <f>'新宿駅_中央線(快速)_御茶ノ水・東京方面_平日'!H246</f>
        <v>0</v>
      </c>
      <c r="G244" t="str">
        <f>'新宿駅_中央線(快速)_御茶ノ水・東京方面_平日'!I246</f>
        <v>四ツ谷/御茶ノ水/神田/東京</v>
      </c>
    </row>
    <row r="245" spans="1:7" x14ac:dyDescent="0.15">
      <c r="A245" t="str">
        <f>'新宿駅_中央線(快速)_御茶ノ水・東京方面_平日'!C247</f>
        <v>中央線(快速)</v>
      </c>
      <c r="B245" t="str">
        <f>'新宿駅_中央線(快速)_御茶ノ水・東京方面_平日'!D247</f>
        <v>快速</v>
      </c>
      <c r="C245" t="str">
        <f>TEXT('新宿駅_中央線(快速)_御茶ノ水・東京方面_平日'!E247,"HMM")</f>
        <v>2029</v>
      </c>
      <c r="D245" t="str">
        <f>'新宿駅_中央線(快速)_御茶ノ水・東京方面_平日'!F247</f>
        <v>東京</v>
      </c>
      <c r="E245">
        <f>'新宿駅_中央線(快速)_御茶ノ水・東京方面_平日'!G247</f>
        <v>8</v>
      </c>
      <c r="F245">
        <f>'新宿駅_中央線(快速)_御茶ノ水・東京方面_平日'!H247</f>
        <v>0</v>
      </c>
      <c r="G245" t="str">
        <f>'新宿駅_中央線(快速)_御茶ノ水・東京方面_平日'!I247</f>
        <v>四ツ谷/御茶ノ水/神田/東京</v>
      </c>
    </row>
    <row r="246" spans="1:7" x14ac:dyDescent="0.15">
      <c r="A246" t="str">
        <f>'新宿駅_中央線(快速)_御茶ノ水・東京方面_平日'!C248</f>
        <v>中央線(快速)</v>
      </c>
      <c r="B246" t="str">
        <f>'新宿駅_中央線(快速)_御茶ノ水・東京方面_平日'!D248</f>
        <v>快速</v>
      </c>
      <c r="C246" t="str">
        <f>TEXT('新宿駅_中央線(快速)_御茶ノ水・東京方面_平日'!E248,"HMM")</f>
        <v>2033</v>
      </c>
      <c r="D246" t="str">
        <f>'新宿駅_中央線(快速)_御茶ノ水・東京方面_平日'!F248</f>
        <v>東京</v>
      </c>
      <c r="E246">
        <f>'新宿駅_中央線(快速)_御茶ノ水・東京方面_平日'!G248</f>
        <v>8</v>
      </c>
      <c r="F246">
        <f>'新宿駅_中央線(快速)_御茶ノ水・東京方面_平日'!H248</f>
        <v>0</v>
      </c>
      <c r="G246" t="str">
        <f>'新宿駅_中央線(快速)_御茶ノ水・東京方面_平日'!I248</f>
        <v>四ツ谷/御茶ノ水/神田/東京</v>
      </c>
    </row>
    <row r="247" spans="1:7" x14ac:dyDescent="0.15">
      <c r="A247" t="str">
        <f>'新宿駅_中央線(快速)_御茶ノ水・東京方面_平日'!C249</f>
        <v>中央線(快速)</v>
      </c>
      <c r="B247" t="str">
        <f>'新宿駅_中央線(快速)_御茶ノ水・東京方面_平日'!D249</f>
        <v>快速</v>
      </c>
      <c r="C247" t="str">
        <f>TEXT('新宿駅_中央線(快速)_御茶ノ水・東京方面_平日'!E249,"HMM")</f>
        <v>2035</v>
      </c>
      <c r="D247" t="str">
        <f>'新宿駅_中央線(快速)_御茶ノ水・東京方面_平日'!F249</f>
        <v>東京</v>
      </c>
      <c r="E247">
        <f>'新宿駅_中央線(快速)_御茶ノ水・東京方面_平日'!G249</f>
        <v>8</v>
      </c>
      <c r="F247">
        <f>'新宿駅_中央線(快速)_御茶ノ水・東京方面_平日'!H249</f>
        <v>0</v>
      </c>
      <c r="G247" t="str">
        <f>'新宿駅_中央線(快速)_御茶ノ水・東京方面_平日'!I249</f>
        <v>四ツ谷/御茶ノ水/神田/東京</v>
      </c>
    </row>
    <row r="248" spans="1:7" x14ac:dyDescent="0.15">
      <c r="A248" t="str">
        <f>'新宿駅_中央線(快速)_御茶ノ水・東京方面_平日'!C250</f>
        <v>中央線(快速)</v>
      </c>
      <c r="B248" t="str">
        <f>'新宿駅_中央線(快速)_御茶ノ水・東京方面_平日'!D250</f>
        <v>快速</v>
      </c>
      <c r="C248" t="str">
        <f>TEXT('新宿駅_中央線(快速)_御茶ノ水・東京方面_平日'!E250,"HMM")</f>
        <v>2042</v>
      </c>
      <c r="D248" t="str">
        <f>'新宿駅_中央線(快速)_御茶ノ水・東京方面_平日'!F250</f>
        <v>東京</v>
      </c>
      <c r="E248">
        <f>'新宿駅_中央線(快速)_御茶ノ水・東京方面_平日'!G250</f>
        <v>8</v>
      </c>
      <c r="F248">
        <f>'新宿駅_中央線(快速)_御茶ノ水・東京方面_平日'!H250</f>
        <v>0</v>
      </c>
      <c r="G248" t="str">
        <f>'新宿駅_中央線(快速)_御茶ノ水・東京方面_平日'!I250</f>
        <v>四ツ谷/御茶ノ水/神田/東京</v>
      </c>
    </row>
    <row r="249" spans="1:7" x14ac:dyDescent="0.15">
      <c r="A249" t="str">
        <f>'新宿駅_中央線(快速)_御茶ノ水・東京方面_平日'!C251</f>
        <v>中央線(快速)</v>
      </c>
      <c r="B249" t="str">
        <f>'新宿駅_中央線(快速)_御茶ノ水・東京方面_平日'!D251</f>
        <v>快速</v>
      </c>
      <c r="C249" t="str">
        <f>TEXT('新宿駅_中央線(快速)_御茶ノ水・東京方面_平日'!E251,"HMM")</f>
        <v>2046</v>
      </c>
      <c r="D249" t="str">
        <f>'新宿駅_中央線(快速)_御茶ノ水・東京方面_平日'!F251</f>
        <v>東京</v>
      </c>
      <c r="E249">
        <f>'新宿駅_中央線(快速)_御茶ノ水・東京方面_平日'!G251</f>
        <v>8</v>
      </c>
      <c r="F249">
        <f>'新宿駅_中央線(快速)_御茶ノ水・東京方面_平日'!H251</f>
        <v>0</v>
      </c>
      <c r="G249" t="str">
        <f>'新宿駅_中央線(快速)_御茶ノ水・東京方面_平日'!I251</f>
        <v>四ツ谷/御茶ノ水/神田/東京</v>
      </c>
    </row>
    <row r="250" spans="1:7" x14ac:dyDescent="0.15">
      <c r="A250" t="str">
        <f>'新宿駅_中央線(快速)_御茶ノ水・東京方面_平日'!C252</f>
        <v>中央線(快速)</v>
      </c>
      <c r="B250" t="str">
        <f>'新宿駅_中央線(快速)_御茶ノ水・東京方面_平日'!D252</f>
        <v>中央特快</v>
      </c>
      <c r="C250" t="str">
        <f>TEXT('新宿駅_中央線(快速)_御茶ノ水・東京方面_平日'!E252,"HMM")</f>
        <v>2051</v>
      </c>
      <c r="D250" t="str">
        <f>'新宿駅_中央線(快速)_御茶ノ水・東京方面_平日'!F252</f>
        <v>東京</v>
      </c>
      <c r="E250">
        <f>'新宿駅_中央線(快速)_御茶ノ水・東京方面_平日'!G252</f>
        <v>8</v>
      </c>
      <c r="F250">
        <f>'新宿駅_中央線(快速)_御茶ノ水・東京方面_平日'!H252</f>
        <v>0</v>
      </c>
      <c r="G250" t="str">
        <f>'新宿駅_中央線(快速)_御茶ノ水・東京方面_平日'!I252</f>
        <v>四ツ谷/御茶ノ水/神田/東京</v>
      </c>
    </row>
    <row r="251" spans="1:7" x14ac:dyDescent="0.15">
      <c r="A251" t="str">
        <f>'新宿駅_中央線(快速)_御茶ノ水・東京方面_平日'!C253</f>
        <v>中央線(快速)</v>
      </c>
      <c r="B251" t="str">
        <f>'新宿駅_中央線(快速)_御茶ノ水・東京方面_平日'!D253</f>
        <v>快速</v>
      </c>
      <c r="C251" t="str">
        <f>TEXT('新宿駅_中央線(快速)_御茶ノ水・東京方面_平日'!E253,"HMM")</f>
        <v>2054</v>
      </c>
      <c r="D251" t="str">
        <f>'新宿駅_中央線(快速)_御茶ノ水・東京方面_平日'!F253</f>
        <v>東京</v>
      </c>
      <c r="E251">
        <f>'新宿駅_中央線(快速)_御茶ノ水・東京方面_平日'!G253</f>
        <v>8</v>
      </c>
      <c r="F251">
        <f>'新宿駅_中央線(快速)_御茶ノ水・東京方面_平日'!H253</f>
        <v>0</v>
      </c>
      <c r="G251" t="str">
        <f>'新宿駅_中央線(快速)_御茶ノ水・東京方面_平日'!I253</f>
        <v>四ツ谷/御茶ノ水/神田/東京</v>
      </c>
    </row>
    <row r="252" spans="1:7" x14ac:dyDescent="0.15">
      <c r="A252" t="str">
        <f>'新宿駅_中央線(快速)_御茶ノ水・東京方面_平日'!C254</f>
        <v>中央線(快速)</v>
      </c>
      <c r="B252" t="str">
        <f>'新宿駅_中央線(快速)_御茶ノ水・東京方面_平日'!D254</f>
        <v>快速</v>
      </c>
      <c r="C252" t="str">
        <f>TEXT('新宿駅_中央線(快速)_御茶ノ水・東京方面_平日'!E254,"HMM")</f>
        <v>2058</v>
      </c>
      <c r="D252" t="str">
        <f>'新宿駅_中央線(快速)_御茶ノ水・東京方面_平日'!F254</f>
        <v>東京</v>
      </c>
      <c r="E252">
        <f>'新宿駅_中央線(快速)_御茶ノ水・東京方面_平日'!G254</f>
        <v>8</v>
      </c>
      <c r="F252">
        <f>'新宿駅_中央線(快速)_御茶ノ水・東京方面_平日'!H254</f>
        <v>0</v>
      </c>
      <c r="G252" t="str">
        <f>'新宿駅_中央線(快速)_御茶ノ水・東京方面_平日'!I254</f>
        <v>四ツ谷/御茶ノ水/神田/東京</v>
      </c>
    </row>
    <row r="253" spans="1:7" x14ac:dyDescent="0.15">
      <c r="A253" t="str">
        <f>'新宿駅_中央線(快速)_御茶ノ水・東京方面_平日'!C255</f>
        <v>中央線(快速)</v>
      </c>
      <c r="B253" t="str">
        <f>'新宿駅_中央線(快速)_御茶ノ水・東京方面_平日'!D255</f>
        <v>快速</v>
      </c>
      <c r="C253" t="str">
        <f>TEXT('新宿駅_中央線(快速)_御茶ノ水・東京方面_平日'!E255,"HMM")</f>
        <v>2101</v>
      </c>
      <c r="D253" t="str">
        <f>'新宿駅_中央線(快速)_御茶ノ水・東京方面_平日'!F255</f>
        <v>東京</v>
      </c>
      <c r="E253">
        <f>'新宿駅_中央線(快速)_御茶ノ水・東京方面_平日'!G255</f>
        <v>8</v>
      </c>
      <c r="F253">
        <f>'新宿駅_中央線(快速)_御茶ノ水・東京方面_平日'!H255</f>
        <v>0</v>
      </c>
      <c r="G253" t="str">
        <f>'新宿駅_中央線(快速)_御茶ノ水・東京方面_平日'!I255</f>
        <v>四ツ谷/御茶ノ水/神田/東京</v>
      </c>
    </row>
    <row r="254" spans="1:7" x14ac:dyDescent="0.15">
      <c r="A254" t="str">
        <f>'新宿駅_中央線(快速)_御茶ノ水・東京方面_平日'!C256</f>
        <v>中央線(快速)</v>
      </c>
      <c r="B254" t="str">
        <f>'新宿駅_中央線(快速)_御茶ノ水・東京方面_平日'!D256</f>
        <v>快速</v>
      </c>
      <c r="C254" t="str">
        <f>TEXT('新宿駅_中央線(快速)_御茶ノ水・東京方面_平日'!E256,"HMM")</f>
        <v>2105</v>
      </c>
      <c r="D254" t="str">
        <f>'新宿駅_中央線(快速)_御茶ノ水・東京方面_平日'!F256</f>
        <v>東京</v>
      </c>
      <c r="E254">
        <f>'新宿駅_中央線(快速)_御茶ノ水・東京方面_平日'!G256</f>
        <v>8</v>
      </c>
      <c r="F254">
        <f>'新宿駅_中央線(快速)_御茶ノ水・東京方面_平日'!H256</f>
        <v>0</v>
      </c>
      <c r="G254" t="str">
        <f>'新宿駅_中央線(快速)_御茶ノ水・東京方面_平日'!I256</f>
        <v>四ツ谷/御茶ノ水/神田/東京</v>
      </c>
    </row>
    <row r="255" spans="1:7" x14ac:dyDescent="0.15">
      <c r="A255" t="str">
        <f>'新宿駅_中央線(快速)_御茶ノ水・東京方面_平日'!C257</f>
        <v>中央本線(特急)</v>
      </c>
      <c r="B255" t="str">
        <f>'新宿駅_中央線(快速)_御茶ノ水・東京方面_平日'!D257</f>
        <v>特急</v>
      </c>
      <c r="C255" t="str">
        <f>TEXT('新宿駅_中央線(快速)_御茶ノ水・東京方面_平日'!E257,"HMM")</f>
        <v>2107</v>
      </c>
      <c r="D255" t="str">
        <f>'新宿駅_中央線(快速)_御茶ノ水・東京方面_平日'!F257</f>
        <v>千葉</v>
      </c>
      <c r="E255">
        <f>'新宿駅_中央線(快速)_御茶ノ水・東京方面_平日'!G257</f>
        <v>7</v>
      </c>
      <c r="F255" t="str">
        <f>'新宿駅_中央線(快速)_御茶ノ水・東京方面_平日'!H257</f>
        <v>始発</v>
      </c>
      <c r="G255" t="str">
        <f>'新宿駅_中央線(快速)_御茶ノ水・東京方面_平日'!I257</f>
        <v>秋葉原/船橋/津田沼/稲毛/千葉</v>
      </c>
    </row>
    <row r="256" spans="1:7" x14ac:dyDescent="0.15">
      <c r="A256" t="str">
        <f>'新宿駅_中央線(快速)_御茶ノ水・東京方面_平日'!C258</f>
        <v>中央線(快速)</v>
      </c>
      <c r="B256" t="str">
        <f>'新宿駅_中央線(快速)_御茶ノ水・東京方面_平日'!D258</f>
        <v>快速</v>
      </c>
      <c r="C256" t="str">
        <f>TEXT('新宿駅_中央線(快速)_御茶ノ水・東京方面_平日'!E258,"HMM")</f>
        <v>2112</v>
      </c>
      <c r="D256" t="str">
        <f>'新宿駅_中央線(快速)_御茶ノ水・東京方面_平日'!F258</f>
        <v>東京</v>
      </c>
      <c r="E256">
        <f>'新宿駅_中央線(快速)_御茶ノ水・東京方面_平日'!G258</f>
        <v>8</v>
      </c>
      <c r="F256">
        <f>'新宿駅_中央線(快速)_御茶ノ水・東京方面_平日'!H258</f>
        <v>0</v>
      </c>
      <c r="G256" t="str">
        <f>'新宿駅_中央線(快速)_御茶ノ水・東京方面_平日'!I258</f>
        <v>四ツ谷/御茶ノ水/神田/東京</v>
      </c>
    </row>
    <row r="257" spans="1:7" x14ac:dyDescent="0.15">
      <c r="A257" t="str">
        <f>'新宿駅_中央線(快速)_御茶ノ水・東京方面_平日'!C259</f>
        <v>中央線(快速)</v>
      </c>
      <c r="B257" t="str">
        <f>'新宿駅_中央線(快速)_御茶ノ水・東京方面_平日'!D259</f>
        <v>快速</v>
      </c>
      <c r="C257" t="str">
        <f>TEXT('新宿駅_中央線(快速)_御茶ノ水・東京方面_平日'!E259,"HMM")</f>
        <v>2116</v>
      </c>
      <c r="D257" t="str">
        <f>'新宿駅_中央線(快速)_御茶ノ水・東京方面_平日'!F259</f>
        <v>東京</v>
      </c>
      <c r="E257">
        <f>'新宿駅_中央線(快速)_御茶ノ水・東京方面_平日'!G259</f>
        <v>8</v>
      </c>
      <c r="F257">
        <f>'新宿駅_中央線(快速)_御茶ノ水・東京方面_平日'!H259</f>
        <v>0</v>
      </c>
      <c r="G257" t="str">
        <f>'新宿駅_中央線(快速)_御茶ノ水・東京方面_平日'!I259</f>
        <v>四ツ谷/御茶ノ水/神田/東京</v>
      </c>
    </row>
    <row r="258" spans="1:7" x14ac:dyDescent="0.15">
      <c r="A258" t="str">
        <f>'新宿駅_中央線(快速)_御茶ノ水・東京方面_平日'!C260</f>
        <v>中央線(快速)</v>
      </c>
      <c r="B258" t="str">
        <f>'新宿駅_中央線(快速)_御茶ノ水・東京方面_平日'!D260</f>
        <v>快速</v>
      </c>
      <c r="C258" t="str">
        <f>TEXT('新宿駅_中央線(快速)_御茶ノ水・東京方面_平日'!E260,"HMM")</f>
        <v>2118</v>
      </c>
      <c r="D258" t="str">
        <f>'新宿駅_中央線(快速)_御茶ノ水・東京方面_平日'!F260</f>
        <v>東京</v>
      </c>
      <c r="E258">
        <f>'新宿駅_中央線(快速)_御茶ノ水・東京方面_平日'!G260</f>
        <v>8</v>
      </c>
      <c r="F258">
        <f>'新宿駅_中央線(快速)_御茶ノ水・東京方面_平日'!H260</f>
        <v>0</v>
      </c>
      <c r="G258" t="str">
        <f>'新宿駅_中央線(快速)_御茶ノ水・東京方面_平日'!I260</f>
        <v>四ツ谷/御茶ノ水/神田/東京</v>
      </c>
    </row>
    <row r="259" spans="1:7" x14ac:dyDescent="0.15">
      <c r="A259" t="str">
        <f>'新宿駅_中央線(快速)_御茶ノ水・東京方面_平日'!C261</f>
        <v>中央線(快速)</v>
      </c>
      <c r="B259" t="str">
        <f>'新宿駅_中央線(快速)_御茶ノ水・東京方面_平日'!D261</f>
        <v>快速</v>
      </c>
      <c r="C259" t="str">
        <f>TEXT('新宿駅_中央線(快速)_御茶ノ水・東京方面_平日'!E261,"HMM")</f>
        <v>2123</v>
      </c>
      <c r="D259" t="str">
        <f>'新宿駅_中央線(快速)_御茶ノ水・東京方面_平日'!F261</f>
        <v>東京</v>
      </c>
      <c r="E259">
        <f>'新宿駅_中央線(快速)_御茶ノ水・東京方面_平日'!G261</f>
        <v>8</v>
      </c>
      <c r="F259">
        <f>'新宿駅_中央線(快速)_御茶ノ水・東京方面_平日'!H261</f>
        <v>0</v>
      </c>
      <c r="G259" t="str">
        <f>'新宿駅_中央線(快速)_御茶ノ水・東京方面_平日'!I261</f>
        <v>四ツ谷/御茶ノ水/神田/東京</v>
      </c>
    </row>
    <row r="260" spans="1:7" x14ac:dyDescent="0.15">
      <c r="A260" t="str">
        <f>'新宿駅_中央線(快速)_御茶ノ水・東京方面_平日'!C262</f>
        <v>中央線(快速)</v>
      </c>
      <c r="B260" t="str">
        <f>'新宿駅_中央線(快速)_御茶ノ水・東京方面_平日'!D262</f>
        <v>快速</v>
      </c>
      <c r="C260" t="str">
        <f>TEXT('新宿駅_中央線(快速)_御茶ノ水・東京方面_平日'!E262,"HMM")</f>
        <v>2125</v>
      </c>
      <c r="D260" t="str">
        <f>'新宿駅_中央線(快速)_御茶ノ水・東京方面_平日'!F262</f>
        <v>東京</v>
      </c>
      <c r="E260">
        <f>'新宿駅_中央線(快速)_御茶ノ水・東京方面_平日'!G262</f>
        <v>8</v>
      </c>
      <c r="F260">
        <f>'新宿駅_中央線(快速)_御茶ノ水・東京方面_平日'!H262</f>
        <v>0</v>
      </c>
      <c r="G260" t="str">
        <f>'新宿駅_中央線(快速)_御茶ノ水・東京方面_平日'!I262</f>
        <v>四ツ谷/御茶ノ水/神田/東京</v>
      </c>
    </row>
    <row r="261" spans="1:7" x14ac:dyDescent="0.15">
      <c r="A261" t="str">
        <f>'新宿駅_中央線(快速)_御茶ノ水・東京方面_平日'!C263</f>
        <v>中央線(快速)</v>
      </c>
      <c r="B261" t="str">
        <f>'新宿駅_中央線(快速)_御茶ノ水・東京方面_平日'!D263</f>
        <v>中央特快</v>
      </c>
      <c r="C261" t="str">
        <f>TEXT('新宿駅_中央線(快速)_御茶ノ水・東京方面_平日'!E263,"HMM")</f>
        <v>2129</v>
      </c>
      <c r="D261" t="str">
        <f>'新宿駅_中央線(快速)_御茶ノ水・東京方面_平日'!F263</f>
        <v>東京</v>
      </c>
      <c r="E261">
        <f>'新宿駅_中央線(快速)_御茶ノ水・東京方面_平日'!G263</f>
        <v>8</v>
      </c>
      <c r="F261">
        <f>'新宿駅_中央線(快速)_御茶ノ水・東京方面_平日'!H263</f>
        <v>0</v>
      </c>
      <c r="G261" t="str">
        <f>'新宿駅_中央線(快速)_御茶ノ水・東京方面_平日'!I263</f>
        <v>四ツ谷/御茶ノ水/神田/東京</v>
      </c>
    </row>
    <row r="262" spans="1:7" x14ac:dyDescent="0.15">
      <c r="A262" t="str">
        <f>'新宿駅_中央線(快速)_御茶ノ水・東京方面_平日'!C264</f>
        <v>中央線(快速)</v>
      </c>
      <c r="B262" t="str">
        <f>'新宿駅_中央線(快速)_御茶ノ水・東京方面_平日'!D264</f>
        <v>快速</v>
      </c>
      <c r="C262" t="str">
        <f>TEXT('新宿駅_中央線(快速)_御茶ノ水・東京方面_平日'!E264,"HMM")</f>
        <v>2133</v>
      </c>
      <c r="D262" t="str">
        <f>'新宿駅_中央線(快速)_御茶ノ水・東京方面_平日'!F264</f>
        <v>東京</v>
      </c>
      <c r="E262">
        <f>'新宿駅_中央線(快速)_御茶ノ水・東京方面_平日'!G264</f>
        <v>8</v>
      </c>
      <c r="F262">
        <f>'新宿駅_中央線(快速)_御茶ノ水・東京方面_平日'!H264</f>
        <v>0</v>
      </c>
      <c r="G262" t="str">
        <f>'新宿駅_中央線(快速)_御茶ノ水・東京方面_平日'!I264</f>
        <v>四ツ谷/御茶ノ水/神田/東京</v>
      </c>
    </row>
    <row r="263" spans="1:7" x14ac:dyDescent="0.15">
      <c r="A263" t="str">
        <f>'新宿駅_中央線(快速)_御茶ノ水・東京方面_平日'!C265</f>
        <v>中央線(快速)</v>
      </c>
      <c r="B263" t="str">
        <f>'新宿駅_中央線(快速)_御茶ノ水・東京方面_平日'!D265</f>
        <v>快速</v>
      </c>
      <c r="C263" t="str">
        <f>TEXT('新宿駅_中央線(快速)_御茶ノ水・東京方面_平日'!E265,"HMM")</f>
        <v>2136</v>
      </c>
      <c r="D263" t="str">
        <f>'新宿駅_中央線(快速)_御茶ノ水・東京方面_平日'!F265</f>
        <v>東京</v>
      </c>
      <c r="E263">
        <f>'新宿駅_中央線(快速)_御茶ノ水・東京方面_平日'!G265</f>
        <v>8</v>
      </c>
      <c r="F263">
        <f>'新宿駅_中央線(快速)_御茶ノ水・東京方面_平日'!H265</f>
        <v>0</v>
      </c>
      <c r="G263" t="str">
        <f>'新宿駅_中央線(快速)_御茶ノ水・東京方面_平日'!I265</f>
        <v>四ツ谷/御茶ノ水/神田/東京</v>
      </c>
    </row>
    <row r="264" spans="1:7" x14ac:dyDescent="0.15">
      <c r="A264" t="str">
        <f>'新宿駅_中央線(快速)_御茶ノ水・東京方面_平日'!C266</f>
        <v>中央線(快速)</v>
      </c>
      <c r="B264" t="str">
        <f>'新宿駅_中央線(快速)_御茶ノ水・東京方面_平日'!D266</f>
        <v>快速</v>
      </c>
      <c r="C264" t="str">
        <f>TEXT('新宿駅_中央線(快速)_御茶ノ水・東京方面_平日'!E266,"HMM")</f>
        <v>2144</v>
      </c>
      <c r="D264" t="str">
        <f>'新宿駅_中央線(快速)_御茶ノ水・東京方面_平日'!F266</f>
        <v>東京</v>
      </c>
      <c r="E264">
        <f>'新宿駅_中央線(快速)_御茶ノ水・東京方面_平日'!G266</f>
        <v>8</v>
      </c>
      <c r="F264">
        <f>'新宿駅_中央線(快速)_御茶ノ水・東京方面_平日'!H266</f>
        <v>0</v>
      </c>
      <c r="G264" t="str">
        <f>'新宿駅_中央線(快速)_御茶ノ水・東京方面_平日'!I266</f>
        <v>四ツ谷/御茶ノ水/神田/東京</v>
      </c>
    </row>
    <row r="265" spans="1:7" x14ac:dyDescent="0.15">
      <c r="A265" t="str">
        <f>'新宿駅_中央線(快速)_御茶ノ水・東京方面_平日'!C267</f>
        <v>中央線(快速)</v>
      </c>
      <c r="B265" t="str">
        <f>'新宿駅_中央線(快速)_御茶ノ水・東京方面_平日'!D267</f>
        <v>快速</v>
      </c>
      <c r="C265" t="str">
        <f>TEXT('新宿駅_中央線(快速)_御茶ノ水・東京方面_平日'!E267,"HMM")</f>
        <v>2147</v>
      </c>
      <c r="D265" t="str">
        <f>'新宿駅_中央線(快速)_御茶ノ水・東京方面_平日'!F267</f>
        <v>東京</v>
      </c>
      <c r="E265">
        <f>'新宿駅_中央線(快速)_御茶ノ水・東京方面_平日'!G267</f>
        <v>8</v>
      </c>
      <c r="F265">
        <f>'新宿駅_中央線(快速)_御茶ノ水・東京方面_平日'!H267</f>
        <v>0</v>
      </c>
      <c r="G265" t="str">
        <f>'新宿駅_中央線(快速)_御茶ノ水・東京方面_平日'!I267</f>
        <v>四ツ谷/御茶ノ水/神田/東京</v>
      </c>
    </row>
    <row r="266" spans="1:7" x14ac:dyDescent="0.15">
      <c r="A266" t="str">
        <f>'新宿駅_中央線(快速)_御茶ノ水・東京方面_平日'!C268</f>
        <v>中央線(快速)</v>
      </c>
      <c r="B266" t="str">
        <f>'新宿駅_中央線(快速)_御茶ノ水・東京方面_平日'!D268</f>
        <v>快速</v>
      </c>
      <c r="C266" t="str">
        <f>TEXT('新宿駅_中央線(快速)_御茶ノ水・東京方面_平日'!E268,"HMM")</f>
        <v>2149</v>
      </c>
      <c r="D266" t="str">
        <f>'新宿駅_中央線(快速)_御茶ノ水・東京方面_平日'!F268</f>
        <v>東京</v>
      </c>
      <c r="E266">
        <f>'新宿駅_中央線(快速)_御茶ノ水・東京方面_平日'!G268</f>
        <v>8</v>
      </c>
      <c r="F266">
        <f>'新宿駅_中央線(快速)_御茶ノ水・東京方面_平日'!H268</f>
        <v>0</v>
      </c>
      <c r="G266" t="str">
        <f>'新宿駅_中央線(快速)_御茶ノ水・東京方面_平日'!I268</f>
        <v>四ツ谷/御茶ノ水/神田/東京</v>
      </c>
    </row>
    <row r="267" spans="1:7" x14ac:dyDescent="0.15">
      <c r="A267" t="str">
        <f>'新宿駅_中央線(快速)_御茶ノ水・東京方面_平日'!C269</f>
        <v>中央線(快速)</v>
      </c>
      <c r="B267" t="str">
        <f>'新宿駅_中央線(快速)_御茶ノ水・東京方面_平日'!D269</f>
        <v>中央特快</v>
      </c>
      <c r="C267" t="str">
        <f>TEXT('新宿駅_中央線(快速)_御茶ノ水・東京方面_平日'!E269,"HMM")</f>
        <v>2151</v>
      </c>
      <c r="D267" t="str">
        <f>'新宿駅_中央線(快速)_御茶ノ水・東京方面_平日'!F269</f>
        <v>東京</v>
      </c>
      <c r="E267">
        <f>'新宿駅_中央線(快速)_御茶ノ水・東京方面_平日'!G269</f>
        <v>8</v>
      </c>
      <c r="F267">
        <f>'新宿駅_中央線(快速)_御茶ノ水・東京方面_平日'!H269</f>
        <v>0</v>
      </c>
      <c r="G267" t="str">
        <f>'新宿駅_中央線(快速)_御茶ノ水・東京方面_平日'!I269</f>
        <v>四ツ谷/御茶ノ水/神田/東京</v>
      </c>
    </row>
    <row r="268" spans="1:7" x14ac:dyDescent="0.15">
      <c r="A268" t="str">
        <f>'新宿駅_中央線(快速)_御茶ノ水・東京方面_平日'!C270</f>
        <v>中央線(快速)</v>
      </c>
      <c r="B268" t="str">
        <f>'新宿駅_中央線(快速)_御茶ノ水・東京方面_平日'!D270</f>
        <v>快速</v>
      </c>
      <c r="C268" t="str">
        <f>TEXT('新宿駅_中央線(快速)_御茶ノ水・東京方面_平日'!E270,"HMM")</f>
        <v>2155</v>
      </c>
      <c r="D268" t="str">
        <f>'新宿駅_中央線(快速)_御茶ノ水・東京方面_平日'!F270</f>
        <v>東京</v>
      </c>
      <c r="E268">
        <f>'新宿駅_中央線(快速)_御茶ノ水・東京方面_平日'!G270</f>
        <v>8</v>
      </c>
      <c r="F268">
        <f>'新宿駅_中央線(快速)_御茶ノ水・東京方面_平日'!H270</f>
        <v>0</v>
      </c>
      <c r="G268" t="str">
        <f>'新宿駅_中央線(快速)_御茶ノ水・東京方面_平日'!I270</f>
        <v>四ツ谷/御茶ノ水/神田/東京</v>
      </c>
    </row>
    <row r="269" spans="1:7" x14ac:dyDescent="0.15">
      <c r="A269" t="str">
        <f>'新宿駅_中央線(快速)_御茶ノ水・東京方面_平日'!C271</f>
        <v>中央線(快速)</v>
      </c>
      <c r="B269" t="str">
        <f>'新宿駅_中央線(快速)_御茶ノ水・東京方面_平日'!D271</f>
        <v>快速</v>
      </c>
      <c r="C269" t="str">
        <f>TEXT('新宿駅_中央線(快速)_御茶ノ水・東京方面_平日'!E271,"HMM")</f>
        <v>2159</v>
      </c>
      <c r="D269" t="str">
        <f>'新宿駅_中央線(快速)_御茶ノ水・東京方面_平日'!F271</f>
        <v>東京</v>
      </c>
      <c r="E269">
        <f>'新宿駅_中央線(快速)_御茶ノ水・東京方面_平日'!G271</f>
        <v>8</v>
      </c>
      <c r="F269">
        <f>'新宿駅_中央線(快速)_御茶ノ水・東京方面_平日'!H271</f>
        <v>0</v>
      </c>
      <c r="G269" t="str">
        <f>'新宿駅_中央線(快速)_御茶ノ水・東京方面_平日'!I271</f>
        <v>四ツ谷/御茶ノ水/神田/東京</v>
      </c>
    </row>
    <row r="270" spans="1:7" x14ac:dyDescent="0.15">
      <c r="A270" t="str">
        <f>'新宿駅_中央線(快速)_御茶ノ水・東京方面_平日'!C272</f>
        <v>中央線(快速)</v>
      </c>
      <c r="B270" t="str">
        <f>'新宿駅_中央線(快速)_御茶ノ水・東京方面_平日'!D272</f>
        <v>快速</v>
      </c>
      <c r="C270" t="str">
        <f>TEXT('新宿駅_中央線(快速)_御茶ノ水・東京方面_平日'!E272,"HMM")</f>
        <v>2205</v>
      </c>
      <c r="D270" t="str">
        <f>'新宿駅_中央線(快速)_御茶ノ水・東京方面_平日'!F272</f>
        <v>東京</v>
      </c>
      <c r="E270">
        <f>'新宿駅_中央線(快速)_御茶ノ水・東京方面_平日'!G272</f>
        <v>8</v>
      </c>
      <c r="F270">
        <f>'新宿駅_中央線(快速)_御茶ノ水・東京方面_平日'!H272</f>
        <v>0</v>
      </c>
      <c r="G270" t="str">
        <f>'新宿駅_中央線(快速)_御茶ノ水・東京方面_平日'!I272</f>
        <v>四ツ谷/御茶ノ水/神田/東京</v>
      </c>
    </row>
    <row r="271" spans="1:7" x14ac:dyDescent="0.15">
      <c r="A271" t="str">
        <f>'新宿駅_中央線(快速)_御茶ノ水・東京方面_平日'!C273</f>
        <v>中央線(快速)</v>
      </c>
      <c r="B271" t="str">
        <f>'新宿駅_中央線(快速)_御茶ノ水・東京方面_平日'!D273</f>
        <v>快速</v>
      </c>
      <c r="C271" t="str">
        <f>TEXT('新宿駅_中央線(快速)_御茶ノ水・東京方面_平日'!E273,"HMM")</f>
        <v>2215</v>
      </c>
      <c r="D271" t="str">
        <f>'新宿駅_中央線(快速)_御茶ノ水・東京方面_平日'!F273</f>
        <v>東京</v>
      </c>
      <c r="E271">
        <f>'新宿駅_中央線(快速)_御茶ノ水・東京方面_平日'!G273</f>
        <v>8</v>
      </c>
      <c r="F271">
        <f>'新宿駅_中央線(快速)_御茶ノ水・東京方面_平日'!H273</f>
        <v>0</v>
      </c>
      <c r="G271" t="str">
        <f>'新宿駅_中央線(快速)_御茶ノ水・東京方面_平日'!I273</f>
        <v>四ツ谷/御茶ノ水/神田/東京</v>
      </c>
    </row>
    <row r="272" spans="1:7" x14ac:dyDescent="0.15">
      <c r="A272" t="str">
        <f>'新宿駅_中央線(快速)_御茶ノ水・東京方面_平日'!C274</f>
        <v>中央線(快速)</v>
      </c>
      <c r="B272" t="str">
        <f>'新宿駅_中央線(快速)_御茶ノ水・東京方面_平日'!D274</f>
        <v>中央特快</v>
      </c>
      <c r="C272" t="str">
        <f>TEXT('新宿駅_中央線(快速)_御茶ノ水・東京方面_平日'!E274,"HMM")</f>
        <v>2218</v>
      </c>
      <c r="D272" t="str">
        <f>'新宿駅_中央線(快速)_御茶ノ水・東京方面_平日'!F274</f>
        <v>東京</v>
      </c>
      <c r="E272">
        <f>'新宿駅_中央線(快速)_御茶ノ水・東京方面_平日'!G274</f>
        <v>8</v>
      </c>
      <c r="F272">
        <f>'新宿駅_中央線(快速)_御茶ノ水・東京方面_平日'!H274</f>
        <v>0</v>
      </c>
      <c r="G272" t="str">
        <f>'新宿駅_中央線(快速)_御茶ノ水・東京方面_平日'!I274</f>
        <v>四ツ谷/御茶ノ水/神田/東京</v>
      </c>
    </row>
    <row r="273" spans="1:7" x14ac:dyDescent="0.15">
      <c r="A273" t="str">
        <f>'新宿駅_中央線(快速)_御茶ノ水・東京方面_平日'!C275</f>
        <v>中央線(快速)</v>
      </c>
      <c r="B273" t="str">
        <f>'新宿駅_中央線(快速)_御茶ノ水・東京方面_平日'!D275</f>
        <v>快速</v>
      </c>
      <c r="C273" t="str">
        <f>TEXT('新宿駅_中央線(快速)_御茶ノ水・東京方面_平日'!E275,"HMM")</f>
        <v>2222</v>
      </c>
      <c r="D273" t="str">
        <f>'新宿駅_中央線(快速)_御茶ノ水・東京方面_平日'!F275</f>
        <v>東京</v>
      </c>
      <c r="E273">
        <f>'新宿駅_中央線(快速)_御茶ノ水・東京方面_平日'!G275</f>
        <v>8</v>
      </c>
      <c r="F273">
        <f>'新宿駅_中央線(快速)_御茶ノ水・東京方面_平日'!H275</f>
        <v>0</v>
      </c>
      <c r="G273" t="str">
        <f>'新宿駅_中央線(快速)_御茶ノ水・東京方面_平日'!I275</f>
        <v>四ツ谷/御茶ノ水/神田/東京</v>
      </c>
    </row>
    <row r="274" spans="1:7" x14ac:dyDescent="0.15">
      <c r="A274" t="str">
        <f>'新宿駅_中央線(快速)_御茶ノ水・東京方面_平日'!C276</f>
        <v>中央線(快速)</v>
      </c>
      <c r="B274" t="str">
        <f>'新宿駅_中央線(快速)_御茶ノ水・東京方面_平日'!D276</f>
        <v>快速</v>
      </c>
      <c r="C274" t="str">
        <f>TEXT('新宿駅_中央線(快速)_御茶ノ水・東京方面_平日'!E276,"HMM")</f>
        <v>2227</v>
      </c>
      <c r="D274" t="str">
        <f>'新宿駅_中央線(快速)_御茶ノ水・東京方面_平日'!F276</f>
        <v>東京</v>
      </c>
      <c r="E274">
        <f>'新宿駅_中央線(快速)_御茶ノ水・東京方面_平日'!G276</f>
        <v>8</v>
      </c>
      <c r="F274">
        <f>'新宿駅_中央線(快速)_御茶ノ水・東京方面_平日'!H276</f>
        <v>0</v>
      </c>
      <c r="G274" t="str">
        <f>'新宿駅_中央線(快速)_御茶ノ水・東京方面_平日'!I276</f>
        <v>四ツ谷/御茶ノ水/神田/東京</v>
      </c>
    </row>
    <row r="275" spans="1:7" x14ac:dyDescent="0.15">
      <c r="A275" t="str">
        <f>'新宿駅_中央線(快速)_御茶ノ水・東京方面_平日'!C277</f>
        <v>中央線(快速)</v>
      </c>
      <c r="B275" t="str">
        <f>'新宿駅_中央線(快速)_御茶ノ水・東京方面_平日'!D277</f>
        <v>快速</v>
      </c>
      <c r="C275" t="str">
        <f>TEXT('新宿駅_中央線(快速)_御茶ノ水・東京方面_平日'!E277,"HMM")</f>
        <v>2231</v>
      </c>
      <c r="D275" t="str">
        <f>'新宿駅_中央線(快速)_御茶ノ水・東京方面_平日'!F277</f>
        <v>東京</v>
      </c>
      <c r="E275">
        <f>'新宿駅_中央線(快速)_御茶ノ水・東京方面_平日'!G277</f>
        <v>7</v>
      </c>
      <c r="F275">
        <f>'新宿駅_中央線(快速)_御茶ノ水・東京方面_平日'!H277</f>
        <v>0</v>
      </c>
      <c r="G275" t="str">
        <f>'新宿駅_中央線(快速)_御茶ノ水・東京方面_平日'!I277</f>
        <v>四ツ谷/御茶ノ水/神田/東京</v>
      </c>
    </row>
    <row r="276" spans="1:7" x14ac:dyDescent="0.15">
      <c r="A276" t="str">
        <f>'新宿駅_中央線(快速)_御茶ノ水・東京方面_平日'!C278</f>
        <v>中央線(快速)</v>
      </c>
      <c r="B276" t="str">
        <f>'新宿駅_中央線(快速)_御茶ノ水・東京方面_平日'!D278</f>
        <v>快速</v>
      </c>
      <c r="C276" t="str">
        <f>TEXT('新宿駅_中央線(快速)_御茶ノ水・東京方面_平日'!E278,"HMM")</f>
        <v>2235</v>
      </c>
      <c r="D276" t="str">
        <f>'新宿駅_中央線(快速)_御茶ノ水・東京方面_平日'!F278</f>
        <v>東京</v>
      </c>
      <c r="E276">
        <f>'新宿駅_中央線(快速)_御茶ノ水・東京方面_平日'!G278</f>
        <v>8</v>
      </c>
      <c r="F276">
        <f>'新宿駅_中央線(快速)_御茶ノ水・東京方面_平日'!H278</f>
        <v>0</v>
      </c>
      <c r="G276" t="str">
        <f>'新宿駅_中央線(快速)_御茶ノ水・東京方面_平日'!I278</f>
        <v>四ツ谷/御茶ノ水/神田/東京</v>
      </c>
    </row>
    <row r="277" spans="1:7" x14ac:dyDescent="0.15">
      <c r="A277" t="str">
        <f>'新宿駅_中央線(快速)_御茶ノ水・東京方面_平日'!C279</f>
        <v>中央線(快速)</v>
      </c>
      <c r="B277" t="str">
        <f>'新宿駅_中央線(快速)_御茶ノ水・東京方面_平日'!D279</f>
        <v>快速</v>
      </c>
      <c r="C277" t="str">
        <f>TEXT('新宿駅_中央線(快速)_御茶ノ水・東京方面_平日'!E279,"HMM")</f>
        <v>2240</v>
      </c>
      <c r="D277" t="str">
        <f>'新宿駅_中央線(快速)_御茶ノ水・東京方面_平日'!F279</f>
        <v>東京</v>
      </c>
      <c r="E277">
        <f>'新宿駅_中央線(快速)_御茶ノ水・東京方面_平日'!G279</f>
        <v>8</v>
      </c>
      <c r="F277">
        <f>'新宿駅_中央線(快速)_御茶ノ水・東京方面_平日'!H279</f>
        <v>0</v>
      </c>
      <c r="G277" t="str">
        <f>'新宿駅_中央線(快速)_御茶ノ水・東京方面_平日'!I279</f>
        <v>四ツ谷/御茶ノ水/神田/東京</v>
      </c>
    </row>
    <row r="278" spans="1:7" x14ac:dyDescent="0.15">
      <c r="A278" t="str">
        <f>'新宿駅_中央線(快速)_御茶ノ水・東京方面_平日'!C280</f>
        <v>中央線(快速)</v>
      </c>
      <c r="B278" t="str">
        <f>'新宿駅_中央線(快速)_御茶ノ水・東京方面_平日'!D280</f>
        <v>快速</v>
      </c>
      <c r="C278" t="str">
        <f>TEXT('新宿駅_中央線(快速)_御茶ノ水・東京方面_平日'!E280,"HMM")</f>
        <v>2244</v>
      </c>
      <c r="D278" t="str">
        <f>'新宿駅_中央線(快速)_御茶ノ水・東京方面_平日'!F280</f>
        <v>東京</v>
      </c>
      <c r="E278">
        <f>'新宿駅_中央線(快速)_御茶ノ水・東京方面_平日'!G280</f>
        <v>8</v>
      </c>
      <c r="F278">
        <f>'新宿駅_中央線(快速)_御茶ノ水・東京方面_平日'!H280</f>
        <v>0</v>
      </c>
      <c r="G278" t="str">
        <f>'新宿駅_中央線(快速)_御茶ノ水・東京方面_平日'!I280</f>
        <v>四ツ谷/御茶ノ水/神田/東京</v>
      </c>
    </row>
    <row r="279" spans="1:7" x14ac:dyDescent="0.15">
      <c r="A279" t="str">
        <f>'新宿駅_中央線(快速)_御茶ノ水・東京方面_平日'!C281</f>
        <v>中央線(快速)</v>
      </c>
      <c r="B279" t="str">
        <f>'新宿駅_中央線(快速)_御茶ノ水・東京方面_平日'!D281</f>
        <v>快速</v>
      </c>
      <c r="C279" t="str">
        <f>TEXT('新宿駅_中央線(快速)_御茶ノ水・東京方面_平日'!E281,"HMM")</f>
        <v>2249</v>
      </c>
      <c r="D279" t="str">
        <f>'新宿駅_中央線(快速)_御茶ノ水・東京方面_平日'!F281</f>
        <v>東京</v>
      </c>
      <c r="E279">
        <f>'新宿駅_中央線(快速)_御茶ノ水・東京方面_平日'!G281</f>
        <v>8</v>
      </c>
      <c r="F279">
        <f>'新宿駅_中央線(快速)_御茶ノ水・東京方面_平日'!H281</f>
        <v>0</v>
      </c>
      <c r="G279" t="str">
        <f>'新宿駅_中央線(快速)_御茶ノ水・東京方面_平日'!I281</f>
        <v>四ツ谷/御茶ノ水/神田/東京</v>
      </c>
    </row>
    <row r="280" spans="1:7" x14ac:dyDescent="0.15">
      <c r="A280" t="str">
        <f>'新宿駅_中央線(快速)_御茶ノ水・東京方面_平日'!C282</f>
        <v>中央線(快速)</v>
      </c>
      <c r="B280" t="str">
        <f>'新宿駅_中央線(快速)_御茶ノ水・東京方面_平日'!D282</f>
        <v>中央特快</v>
      </c>
      <c r="C280" t="str">
        <f>TEXT('新宿駅_中央線(快速)_御茶ノ水・東京方面_平日'!E282,"HMM")</f>
        <v>2251</v>
      </c>
      <c r="D280" t="str">
        <f>'新宿駅_中央線(快速)_御茶ノ水・東京方面_平日'!F282</f>
        <v>東京</v>
      </c>
      <c r="E280">
        <f>'新宿駅_中央線(快速)_御茶ノ水・東京方面_平日'!G282</f>
        <v>8</v>
      </c>
      <c r="F280">
        <f>'新宿駅_中央線(快速)_御茶ノ水・東京方面_平日'!H282</f>
        <v>0</v>
      </c>
      <c r="G280" t="str">
        <f>'新宿駅_中央線(快速)_御茶ノ水・東京方面_平日'!I282</f>
        <v>四ツ谷/御茶ノ水/神田/東京</v>
      </c>
    </row>
    <row r="281" spans="1:7" x14ac:dyDescent="0.15">
      <c r="A281" t="str">
        <f>'新宿駅_中央線(快速)_御茶ノ水・東京方面_平日'!C283</f>
        <v>中央線(快速)</v>
      </c>
      <c r="B281" t="str">
        <f>'新宿駅_中央線(快速)_御茶ノ水・東京方面_平日'!D283</f>
        <v>快速</v>
      </c>
      <c r="C281" t="str">
        <f>TEXT('新宿駅_中央線(快速)_御茶ノ水・東京方面_平日'!E283,"HMM")</f>
        <v>2255</v>
      </c>
      <c r="D281" t="str">
        <f>'新宿駅_中央線(快速)_御茶ノ水・東京方面_平日'!F283</f>
        <v>東京</v>
      </c>
      <c r="E281">
        <f>'新宿駅_中央線(快速)_御茶ノ水・東京方面_平日'!G283</f>
        <v>8</v>
      </c>
      <c r="F281">
        <f>'新宿駅_中央線(快速)_御茶ノ水・東京方面_平日'!H283</f>
        <v>0</v>
      </c>
      <c r="G281" t="str">
        <f>'新宿駅_中央線(快速)_御茶ノ水・東京方面_平日'!I283</f>
        <v>四ツ谷/御茶ノ水/神田/東京</v>
      </c>
    </row>
    <row r="282" spans="1:7" x14ac:dyDescent="0.15">
      <c r="A282" t="str">
        <f>'新宿駅_中央線(快速)_御茶ノ水・東京方面_平日'!C284</f>
        <v>中央線(快速)</v>
      </c>
      <c r="B282" t="str">
        <f>'新宿駅_中央線(快速)_御茶ノ水・東京方面_平日'!D284</f>
        <v>快速</v>
      </c>
      <c r="C282" t="str">
        <f>TEXT('新宿駅_中央線(快速)_御茶ノ水・東京方面_平日'!E284,"HMM")</f>
        <v>2301</v>
      </c>
      <c r="D282" t="str">
        <f>'新宿駅_中央線(快速)_御茶ノ水・東京方面_平日'!F284</f>
        <v>東京</v>
      </c>
      <c r="E282">
        <f>'新宿駅_中央線(快速)_御茶ノ水・東京方面_平日'!G284</f>
        <v>8</v>
      </c>
      <c r="F282">
        <f>'新宿駅_中央線(快速)_御茶ノ水・東京方面_平日'!H284</f>
        <v>0</v>
      </c>
      <c r="G282" t="str">
        <f>'新宿駅_中央線(快速)_御茶ノ水・東京方面_平日'!I284</f>
        <v>四ツ谷/御茶ノ水/神田/東京</v>
      </c>
    </row>
    <row r="283" spans="1:7" x14ac:dyDescent="0.15">
      <c r="A283" t="str">
        <f>'新宿駅_中央線(快速)_御茶ノ水・東京方面_平日'!C285</f>
        <v>中央線(快速)</v>
      </c>
      <c r="B283" t="str">
        <f>'新宿駅_中央線(快速)_御茶ノ水・東京方面_平日'!D285</f>
        <v>快速</v>
      </c>
      <c r="C283" t="str">
        <f>TEXT('新宿駅_中央線(快速)_御茶ノ水・東京方面_平日'!E285,"HMM")</f>
        <v>2308</v>
      </c>
      <c r="D283" t="str">
        <f>'新宿駅_中央線(快速)_御茶ノ水・東京方面_平日'!F285</f>
        <v>東京</v>
      </c>
      <c r="E283">
        <f>'新宿駅_中央線(快速)_御茶ノ水・東京方面_平日'!G285</f>
        <v>8</v>
      </c>
      <c r="F283">
        <f>'新宿駅_中央線(快速)_御茶ノ水・東京方面_平日'!H285</f>
        <v>0</v>
      </c>
      <c r="G283" t="str">
        <f>'新宿駅_中央線(快速)_御茶ノ水・東京方面_平日'!I285</f>
        <v>四ツ谷/御茶ノ水/神田/東京</v>
      </c>
    </row>
    <row r="284" spans="1:7" x14ac:dyDescent="0.15">
      <c r="A284" t="str">
        <f>'新宿駅_中央線(快速)_御茶ノ水・東京方面_平日'!C286</f>
        <v>中央線(快速)</v>
      </c>
      <c r="B284" t="str">
        <f>'新宿駅_中央線(快速)_御茶ノ水・東京方面_平日'!D286</f>
        <v>中央特快</v>
      </c>
      <c r="C284" t="str">
        <f>TEXT('新宿駅_中央線(快速)_御茶ノ水・東京方面_平日'!E286,"HMM")</f>
        <v>2315</v>
      </c>
      <c r="D284" t="str">
        <f>'新宿駅_中央線(快速)_御茶ノ水・東京方面_平日'!F286</f>
        <v>東京</v>
      </c>
      <c r="E284">
        <f>'新宿駅_中央線(快速)_御茶ノ水・東京方面_平日'!G286</f>
        <v>8</v>
      </c>
      <c r="F284">
        <f>'新宿駅_中央線(快速)_御茶ノ水・東京方面_平日'!H286</f>
        <v>0</v>
      </c>
      <c r="G284" t="str">
        <f>'新宿駅_中央線(快速)_御茶ノ水・東京方面_平日'!I286</f>
        <v>四ツ谷/御茶ノ水/神田/東京</v>
      </c>
    </row>
    <row r="285" spans="1:7" x14ac:dyDescent="0.15">
      <c r="A285" t="str">
        <f>'新宿駅_中央線(快速)_御茶ノ水・東京方面_平日'!C287</f>
        <v>中央線(快速)</v>
      </c>
      <c r="B285" t="str">
        <f>'新宿駅_中央線(快速)_御茶ノ水・東京方面_平日'!D287</f>
        <v>快速</v>
      </c>
      <c r="C285" t="str">
        <f>TEXT('新宿駅_中央線(快速)_御茶ノ水・東京方面_平日'!E287,"HMM")</f>
        <v>2331</v>
      </c>
      <c r="D285" t="str">
        <f>'新宿駅_中央線(快速)_御茶ノ水・東京方面_平日'!F287</f>
        <v>東京</v>
      </c>
      <c r="E285">
        <f>'新宿駅_中央線(快速)_御茶ノ水・東京方面_平日'!G287</f>
        <v>8</v>
      </c>
      <c r="F285">
        <f>'新宿駅_中央線(快速)_御茶ノ水・東京方面_平日'!H287</f>
        <v>0</v>
      </c>
      <c r="G285" t="str">
        <f>'新宿駅_中央線(快速)_御茶ノ水・東京方面_平日'!I287</f>
        <v>四ツ谷/御茶ノ水/神田/東京</v>
      </c>
    </row>
    <row r="286" spans="1:7" x14ac:dyDescent="0.15">
      <c r="A286" t="str">
        <f>'新宿駅_中央線(快速)_御茶ノ水・東京方面_平日'!C288</f>
        <v>中央線(快速)</v>
      </c>
      <c r="B286" t="str">
        <f>'新宿駅_中央線(快速)_御茶ノ水・東京方面_平日'!D288</f>
        <v>快速</v>
      </c>
      <c r="C286" t="str">
        <f>TEXT('新宿駅_中央線(快速)_御茶ノ水・東京方面_平日'!E288,"HMM")</f>
        <v>2340</v>
      </c>
      <c r="D286" t="str">
        <f>'新宿駅_中央線(快速)_御茶ノ水・東京方面_平日'!F288</f>
        <v>東京</v>
      </c>
      <c r="E286">
        <f>'新宿駅_中央線(快速)_御茶ノ水・東京方面_平日'!G288</f>
        <v>8</v>
      </c>
      <c r="F286">
        <f>'新宿駅_中央線(快速)_御茶ノ水・東京方面_平日'!H288</f>
        <v>0</v>
      </c>
      <c r="G286" t="str">
        <f>'新宿駅_中央線(快速)_御茶ノ水・東京方面_平日'!I288</f>
        <v>四ツ谷/御茶ノ水/神田/東京</v>
      </c>
    </row>
    <row r="287" spans="1:7" x14ac:dyDescent="0.15">
      <c r="A287" t="str">
        <f>'新宿駅_中央線(快速)_御茶ノ水・東京方面_平日'!C289</f>
        <v>中央線(快速)</v>
      </c>
      <c r="B287" t="str">
        <f>'新宿駅_中央線(快速)_御茶ノ水・東京方面_平日'!D289</f>
        <v>快速</v>
      </c>
      <c r="C287" t="str">
        <f>TEXT('新宿駅_中央線(快速)_御茶ノ水・東京方面_平日'!E289,"HMM")</f>
        <v>2347</v>
      </c>
      <c r="D287" t="str">
        <f>'新宿駅_中央線(快速)_御茶ノ水・東京方面_平日'!F289</f>
        <v>東京</v>
      </c>
      <c r="E287">
        <f>'新宿駅_中央線(快速)_御茶ノ水・東京方面_平日'!G289</f>
        <v>8</v>
      </c>
      <c r="F287">
        <f>'新宿駅_中央線(快速)_御茶ノ水・東京方面_平日'!H289</f>
        <v>0</v>
      </c>
      <c r="G287" t="str">
        <f>'新宿駅_中央線(快速)_御茶ノ水・東京方面_平日'!I289</f>
        <v>四ツ谷/御茶ノ水/神田/東京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新宿駅_中央線(快速)_御茶ノ水・東京方面_平日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ぺぽらポッド改弐号機α</dc:creator>
  <cp:lastModifiedBy>ぺぽらポッド改弐号機α</cp:lastModifiedBy>
  <dcterms:created xsi:type="dcterms:W3CDTF">2017-09-06T13:11:01Z</dcterms:created>
  <dcterms:modified xsi:type="dcterms:W3CDTF">2017-09-08T09:24:18Z</dcterms:modified>
</cp:coreProperties>
</file>