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Escritorio\Universidad\Semestre IV\Software\Proyecto\Documentacion\"/>
    </mc:Choice>
  </mc:AlternateContent>
  <xr:revisionPtr revIDLastSave="0" documentId="13_ncr:1_{8F065D2E-DC0D-4F49-BCB5-71B20D22084B}" xr6:coauthVersionLast="47" xr6:coauthVersionMax="47" xr10:uidLastSave="{00000000-0000-0000-0000-000000000000}"/>
  <bookViews>
    <workbookView xWindow="-108" yWindow="-108" windowWidth="23256" windowHeight="12456" xr2:uid="{126D1E78-B60A-4931-B5D4-B3261A7168E0}"/>
  </bookViews>
  <sheets>
    <sheet name="riesgo2" sheetId="3" r:id="rId1"/>
  </sheets>
  <definedNames>
    <definedName name="DatosExternos_1" localSheetId="0" hidden="1">'riesgo2'!$A$1:$E$30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7A879-B98D-4AD9-9BE4-55AC885AFAEF}" keepAlive="1" name="Consulta - riesgo2" description="Conexión a la consulta 'riesgo2' en el libro." type="5" refreshedVersion="8" background="1" saveData="1">
    <dbPr connection="Provider=Microsoft.Mashup.OleDb.1;Data Source=$Workbook$;Location=riesgo2;Extended Properties=&quot;&quot;" command="SELECT * FROM [riesgo2]"/>
  </connection>
</connections>
</file>

<file path=xl/sharedStrings.xml><?xml version="1.0" encoding="utf-8"?>
<sst xmlns="http://schemas.openxmlformats.org/spreadsheetml/2006/main" count="124" uniqueCount="103">
  <si>
    <t>ID</t>
  </si>
  <si>
    <t>Fase</t>
  </si>
  <si>
    <t>Riesgo</t>
  </si>
  <si>
    <t>Descripción</t>
  </si>
  <si>
    <t>Posibles consecuencias</t>
  </si>
  <si>
    <t>Análisis de requisitos</t>
  </si>
  <si>
    <t>Falta de entendimiento de la demanda y picos de uso</t>
  </si>
  <si>
    <t>No se estima correctamente el volumen de usuarios concurrentes ni los horarios de mayor tráfico.</t>
  </si>
  <si>
    <t>Subdimensionamiento de la infraestructura, bajo rendimiento y mala experiencia de usuario.</t>
  </si>
  <si>
    <t>Requerimientos ambiguos o incompletos</t>
  </si>
  <si>
    <t>El equipo no tiene claridad en funcionalidades clave (calidad de streaming, DRM, seguridad, etc.).</t>
  </si>
  <si>
    <t>Retrabajos, inconsistencias en el producto final y desalineación con las expectativas del cliente.</t>
  </si>
  <si>
    <t>Falta de consideración de licencias y aspectos legales</t>
  </si>
  <si>
    <t>No se contemplan derechos de autor, uso de contenido, protección de datos u otras regulaciones desde el inicio.</t>
  </si>
  <si>
    <t>Demandas, multas o bloqueos de la plataforma por incumplimiento legal.</t>
  </si>
  <si>
    <t>Escasa involucración de stakeholders relevantes</t>
  </si>
  <si>
    <t>Se excluye a usuarios, equipos legales, marketing o proveedores de contenido al definir requisitos.</t>
  </si>
  <si>
    <t>Faltan funcionalidades importantes y surgen cambios costosos en fases avanzadas.</t>
  </si>
  <si>
    <t>Diseño (arquitectura y detalle)</t>
  </si>
  <si>
    <t>Elección inadecuada de tecnologías y arquitecturas</t>
  </si>
  <si>
    <t>Se seleccionan herramientas o patrones que no soportan adecuadamente alto volumen y escalabilidad.</t>
  </si>
  <si>
    <t>Problemas de rendimiento, dificultades de mantenimiento y necesidad de refactorizaciones mayores.</t>
  </si>
  <si>
    <t>Seguridad y privacidad no contempladas desde el inicio</t>
  </si>
  <si>
    <t>No se incluyen mecanismos de cifrado, autenticación robusta o protección de contenido (DRM).</t>
  </si>
  <si>
    <t>Vulnerabilidades ante ataques, filtración de datos y posibles sanciones legales.</t>
  </si>
  <si>
    <t>Diseño no escalable ni resiliente</t>
  </si>
  <si>
    <t>No se prevén redundancias, balanceadores de carga o microservicios donde son necesarios.</t>
  </si>
  <si>
    <t>Cuellos de botella, caídas frecuentes y dificultad para crecer con la demanda.</t>
  </si>
  <si>
    <t>No considerar compatibilidad multidispositivo</t>
  </si>
  <si>
    <t>Se ignora la variedad de dispositivos (Smart TVs, móviles, consolas) o protocolos (HLS, DASH).</t>
  </si>
  <si>
    <t>Incompatibilidades y mala experiencia de usuario en plataformas clave.</t>
  </si>
  <si>
    <t>Implementación (Desarrollo)</t>
  </si>
  <si>
    <t>Falta de control de versiones y coordinación</t>
  </si>
  <si>
    <t>Uso deficiente de repositorios de código (Git) o ausencia de flujos claros de trabajo.</t>
  </si>
  <si>
    <t>Conflictos de código, retrabajos, pérdida de progreso y problemas de integración.</t>
  </si>
  <si>
    <t>Integraciones frágiles con servicios externos</t>
  </si>
  <si>
    <t>Integración deficiente o dependencias que se actualizan sin pruebas (CDN, pasarelas de pago, etc.).</t>
  </si>
  <si>
    <t>Caídas o fallos críticos si un proveedor cambia su API o comportamiento.</t>
  </si>
  <si>
    <t>Patrones de diseño inapropiados o código desordenado</t>
  </si>
  <si>
    <t>Ignorar principios de buen diseño (SOLID, clean code) o recurrir a atajos excesivos.</t>
  </si>
  <si>
    <t>Dificultad de mantenimiento, aparición de bugs y vulnerabilidades.</t>
  </si>
  <si>
    <t>Ausencia de validaciones de seguridad en el backend</t>
  </si>
  <si>
    <t>No se sanitizan inputs ni se gestionan adecuadamente tokens o accesos a datos.</t>
  </si>
  <si>
    <t>Inyección de código, robo de credenciales o exposición de información sensible.</t>
  </si>
  <si>
    <t>Pruebas (Testing)</t>
  </si>
  <si>
    <t>Cobertura de pruebas insuficiente</t>
  </si>
  <si>
    <t>Pocas pruebas unitarias, de integración o de rendimiento en módulos críticos de streaming.</t>
  </si>
  <si>
    <t>Bugs sin detectar, fallos de rendimiento que aparecen en producción y mayor riesgo de regresiones.</t>
  </si>
  <si>
    <t>Pruebas de estrés y picos de concurrencia limitadas</t>
  </si>
  <si>
    <t>No se simulan escenarios con miles o millones de usuarios simultáneos.</t>
  </si>
  <si>
    <t>Subestimación de la demanda real, saturación del sistema y frustración de los usuarios.</t>
  </si>
  <si>
    <t>Falta de pruebas de seguridad y pentesting</t>
  </si>
  <si>
    <t>Ausencia de evaluaciones de vulnerabilidades o ataques controlados.</t>
  </si>
  <si>
    <t>Puertas abiertas a ataques, brechas de seguridad y posibles fugas de datos.</t>
  </si>
  <si>
    <t>Pruebas en entornos no representativos</t>
  </si>
  <si>
    <t>El entorno de testing difiere demasiado de producción (hardware, red, servicios externos).</t>
  </si>
  <si>
    <t>Comportamientos inesperados y discrepancias de rendimiento y estabilidad al lanzar en producción.</t>
  </si>
  <si>
    <t>Despliegue</t>
  </si>
  <si>
    <t>Falta de automatización (CI/CD)</t>
  </si>
  <si>
    <t>Despliegues manuales con alta posibilidad de errores de configuración.</t>
  </si>
  <si>
    <t>Inconsistencias entre entornos, mayor tiempo de inactividad y fallos críticos en producción.</t>
  </si>
  <si>
    <t>Ausencia de planes de rollback</t>
  </si>
  <si>
    <t>No existe estrategia para revertir cambios o versiones erróneas.</t>
  </si>
  <si>
    <t>Prolongación de las caídas del servicio y amplias afectaciones a usuarios.</t>
  </si>
  <si>
    <t>Configuraciones erróneas de servidores o servicios</t>
  </si>
  <si>
    <t>DNS, CDN o balanceadores de carga mal configurados.</t>
  </si>
  <si>
    <t>Dificultad de acceso, problemas de rendimiento y riesgos de seguridad.</t>
  </si>
  <si>
    <t>No considerar ventana de despliegue para minimizar impacto</t>
  </si>
  <si>
    <t>Se implementan cambios en pleno horario pico sin planificación ni notificación.</t>
  </si>
  <si>
    <t>Interrupciones notables en la experiencia de usuario y daño a la imagen de la marca.</t>
  </si>
  <si>
    <t>Mantenimiento y evolución</t>
  </si>
  <si>
    <t>Acumulación de deuda técnica</t>
  </si>
  <si>
    <t>No se refactoriza ni se actualiza tecnología obsoleta o mal diseñada.</t>
  </si>
  <si>
    <t>Aumento de costes de mantenimiento, bugs recurrentes y complejidad creciente.</t>
  </si>
  <si>
    <t>Fallas de seguridad por no aplicar parches</t>
  </si>
  <si>
    <t>No se mantienen al día librerías, frameworks y protocolos de cifrado.</t>
  </si>
  <si>
    <t>Brechas explotables, sanciones y riesgo de pérdida de confianza de los usuarios.</t>
  </si>
  <si>
    <t>Escalada de costes en la nube o infraestructura</t>
  </si>
  <si>
    <t>Falta de optimización de recursos y escalado ineficiente.</t>
  </si>
  <si>
    <t>Incremento excesivo de gastos que comprometen la rentabilidad del proyecto.</t>
  </si>
  <si>
    <t>Falta de monitoreo proactivo y alertas</t>
  </si>
  <si>
    <t>No se recaban métricas de rendimiento ni logs de errores con sistemas de monitoreo adecuados.</t>
  </si>
  <si>
    <t>Problemas no detectados a tiempo, mayor indisponibilidad y mala calidad de servicio.</t>
  </si>
  <si>
    <t>Cambios en la demanda o preferencias de usuarios</t>
  </si>
  <si>
    <t>La plataforma no se adapta a nuevos dispositivos, tendencias o formatos de consumo.</t>
  </si>
  <si>
    <t>Pérdida de competitividad y disminución de la base de usuarios.</t>
  </si>
  <si>
    <t>Retiro o reemplazo</t>
  </si>
  <si>
    <t>Transición de usuarios y contenido a nuevas plataformas</t>
  </si>
  <si>
    <t>Migraciones de datos mal planificadas o sin respaldo adecuado.</t>
  </si>
  <si>
    <t>Pérdida de datos, quejas de usuarios y afectación a la reputación de la plataforma.</t>
  </si>
  <si>
    <t>Ausencia de planes de fin de vida (End of Life)</t>
  </si>
  <si>
    <t>No se define cuándo y cómo se dejará de soportar el sistema.</t>
  </si>
  <si>
    <t>Confusión para los usuarios, vulnerabilidades abiertas y costes de soporte no previstos.</t>
  </si>
  <si>
    <t>Costes de mantenimiento de sistemas heredados</t>
  </si>
  <si>
    <t>Convivencia prolongada con la plataforma antigua mientras se adopta una nueva versión.</t>
  </si>
  <si>
    <t>Gastos adicionales, duplicación de esfuerzos y dificultades organizativas.</t>
  </si>
  <si>
    <t>Transversal (mayormente en Implementación y Pruebas)</t>
  </si>
  <si>
    <t>Falta de tiempo</t>
  </si>
  <si>
    <t>Se subestima la complejidad del proyecto o se planifica de manera irrealista.</t>
  </si>
  <si>
    <t>Entrega tardía, recorte de pruebas, reducción de funcionalidades y merma en la calidad final.</t>
  </si>
  <si>
    <t>Riesgo2</t>
  </si>
  <si>
    <t>Impacto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</si>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</sst>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F062B05-7BFE-4DCC-8649-4B6FEA5F7B09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D" tableColumnId="1"/>
      <queryTableField id="2" name="Fase" tableColumnId="2"/>
      <queryTableField id="3" name="Riesgo" tableColumnId="3"/>
      <queryTableField id="4" name="Descripción" tableColumnId="4"/>
      <queryTableField id="5" name="Posibles consecuencia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E99EA-C794-4C9B-BBDF-741C799949FF}" name="riesgo2" displayName="riesgo2" ref="A1:H30" tableType="queryTable" totalsRowShown="0">
  <autoFilter ref="A1:H30" xr:uid="{DEEE99EA-C794-4C9B-BBDF-741C799949FF}"/>
  <tableColumns count="8">
    <tableColumn id="1" xr3:uid="{317A9917-511A-4FEF-A911-0F5012036266}" uniqueName="1" name="ID" queryTableFieldId="1"/>
    <tableColumn id="2" xr3:uid="{06600377-2D74-4AD3-9B82-B77BD5C98911}" uniqueName="2" name="Fase" queryTableFieldId="2" dataDxfId="6"/>
    <tableColumn id="3" xr3:uid="{BC904101-EE34-40E0-AEFE-732719B9E296}" uniqueName="3" name="Riesgo" queryTableFieldId="3" dataDxfId="5"/>
    <tableColumn id="4" xr3:uid="{C13A56EB-A1B9-4DE0-94B6-9E25E99397DD}" uniqueName="4" name="Descripción" queryTableFieldId="4" dataDxfId="4"/>
    <tableColumn id="5" xr3:uid="{7842F48F-5CC5-49F1-B0A0-3A17AA2D6809}" uniqueName="5" name="Posibles consecuencias" queryTableFieldId="5" dataDxfId="3"/>
    <tableColumn id="6" xr3:uid="{8E66B3BA-C640-402E-9FE4-0039CD3AADA8}" uniqueName="6" name="Probabilidad" queryTableFieldId="6" dataDxfId="2"/>
    <tableColumn id="7" xr3:uid="{55D0F3B5-1987-4945-9382-A1C9638E0942}" uniqueName="7" name="Impacto" queryTableFieldId="7" dataDxfId="1"/>
    <tableColumn id="8" xr3:uid="{9267A347-58D2-487D-A129-5835AD3649FA}" uniqueName="8" name="Riesgo2" queryTableFieldId="8" dataDxfId="0">
      <calculatedColumnFormula>riesgo2[[#This Row],[Probabilidad]]*riesgo2[[#This Row],[Impacto]]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7A43-F8EC-4347-87A0-2FC7280D1A1B}">
  <dimension ref="A1:H30"/>
  <sheetViews>
    <sheetView tabSelected="1" topLeftCell="C1" zoomScale="85" zoomScaleNormal="85" workbookViewId="0">
      <selection activeCell="G31" sqref="G31"/>
    </sheetView>
  </sheetViews>
  <sheetFormatPr baseColWidth="10" defaultRowHeight="14.4" x14ac:dyDescent="0.3"/>
  <cols>
    <col min="1" max="1" width="5" bestFit="1" customWidth="1"/>
    <col min="2" max="2" width="46.21875" bestFit="1" customWidth="1"/>
    <col min="3" max="3" width="52.6640625" customWidth="1"/>
    <col min="4" max="4" width="80.88671875" bestFit="1" customWidth="1"/>
    <col min="5" max="5" width="89.109375" customWidth="1"/>
    <col min="6" max="6" width="13.6640625" customWidth="1"/>
    <col min="7" max="7" width="15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</v>
      </c>
      <c r="G1" t="s">
        <v>101</v>
      </c>
      <c r="H1" t="s">
        <v>100</v>
      </c>
    </row>
    <row r="2" spans="1:8" x14ac:dyDescent="0.3">
      <c r="A2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>
        <v>2</v>
      </c>
      <c r="G2" s="1">
        <v>3</v>
      </c>
      <c r="H2" s="1">
        <f>riesgo2[[#This Row],[Probabilidad]]*riesgo2[[#This Row],[Impacto]]</f>
        <v>6</v>
      </c>
    </row>
    <row r="3" spans="1:8" x14ac:dyDescent="0.3">
      <c r="A3">
        <v>2</v>
      </c>
      <c r="B3" s="1" t="s">
        <v>5</v>
      </c>
      <c r="C3" s="1" t="s">
        <v>9</v>
      </c>
      <c r="D3" s="1" t="s">
        <v>10</v>
      </c>
      <c r="E3" s="1" t="s">
        <v>11</v>
      </c>
      <c r="F3" s="1">
        <v>3</v>
      </c>
      <c r="G3" s="1">
        <v>5</v>
      </c>
      <c r="H3" s="1">
        <f>riesgo2[[#This Row],[Probabilidad]]*riesgo2[[#This Row],[Impacto]]</f>
        <v>15</v>
      </c>
    </row>
    <row r="4" spans="1:8" x14ac:dyDescent="0.3">
      <c r="A4">
        <v>3</v>
      </c>
      <c r="B4" s="1" t="s">
        <v>5</v>
      </c>
      <c r="C4" s="1" t="s">
        <v>12</v>
      </c>
      <c r="D4" s="1" t="s">
        <v>13</v>
      </c>
      <c r="E4" s="1" t="s">
        <v>14</v>
      </c>
      <c r="F4" s="1">
        <v>2</v>
      </c>
      <c r="G4" s="1">
        <v>3</v>
      </c>
      <c r="H4" s="1">
        <f>riesgo2[[#This Row],[Probabilidad]]*riesgo2[[#This Row],[Impacto]]</f>
        <v>6</v>
      </c>
    </row>
    <row r="5" spans="1:8" x14ac:dyDescent="0.3">
      <c r="A5">
        <v>4</v>
      </c>
      <c r="B5" s="1" t="s">
        <v>5</v>
      </c>
      <c r="C5" s="1" t="s">
        <v>15</v>
      </c>
      <c r="D5" s="1" t="s">
        <v>16</v>
      </c>
      <c r="E5" s="1" t="s">
        <v>17</v>
      </c>
      <c r="F5" s="1">
        <v>2</v>
      </c>
      <c r="G5" s="1">
        <v>4</v>
      </c>
      <c r="H5" s="1">
        <f>riesgo2[[#This Row],[Probabilidad]]*riesgo2[[#This Row],[Impacto]]</f>
        <v>8</v>
      </c>
    </row>
    <row r="6" spans="1:8" x14ac:dyDescent="0.3">
      <c r="A6">
        <v>5</v>
      </c>
      <c r="B6" s="1" t="s">
        <v>18</v>
      </c>
      <c r="C6" s="1" t="s">
        <v>19</v>
      </c>
      <c r="D6" s="1" t="s">
        <v>20</v>
      </c>
      <c r="E6" s="1" t="s">
        <v>21</v>
      </c>
      <c r="F6" s="1">
        <v>3</v>
      </c>
      <c r="G6" s="1">
        <v>5</v>
      </c>
      <c r="H6" s="1">
        <f>riesgo2[[#This Row],[Probabilidad]]*riesgo2[[#This Row],[Impacto]]</f>
        <v>15</v>
      </c>
    </row>
    <row r="7" spans="1:8" x14ac:dyDescent="0.3">
      <c r="A7">
        <v>6</v>
      </c>
      <c r="B7" s="1" t="s">
        <v>18</v>
      </c>
      <c r="C7" s="1" t="s">
        <v>22</v>
      </c>
      <c r="D7" s="1" t="s">
        <v>23</v>
      </c>
      <c r="E7" s="1" t="s">
        <v>24</v>
      </c>
      <c r="F7" s="1">
        <v>2</v>
      </c>
      <c r="G7" s="1">
        <v>3</v>
      </c>
      <c r="H7" s="1">
        <f>riesgo2[[#This Row],[Probabilidad]]*riesgo2[[#This Row],[Impacto]]</f>
        <v>6</v>
      </c>
    </row>
    <row r="8" spans="1:8" x14ac:dyDescent="0.3">
      <c r="A8">
        <v>7</v>
      </c>
      <c r="B8" s="1" t="s">
        <v>18</v>
      </c>
      <c r="C8" s="1" t="s">
        <v>25</v>
      </c>
      <c r="D8" s="1" t="s">
        <v>26</v>
      </c>
      <c r="E8" s="1" t="s">
        <v>27</v>
      </c>
      <c r="F8" s="1">
        <v>1</v>
      </c>
      <c r="G8" s="1">
        <v>5</v>
      </c>
      <c r="H8" s="1">
        <f>riesgo2[[#This Row],[Probabilidad]]*riesgo2[[#This Row],[Impacto]]</f>
        <v>5</v>
      </c>
    </row>
    <row r="9" spans="1:8" x14ac:dyDescent="0.3">
      <c r="A9">
        <v>8</v>
      </c>
      <c r="B9" s="1" t="s">
        <v>18</v>
      </c>
      <c r="C9" s="1" t="s">
        <v>28</v>
      </c>
      <c r="D9" s="1" t="s">
        <v>29</v>
      </c>
      <c r="E9" s="1" t="s">
        <v>30</v>
      </c>
      <c r="F9" s="1">
        <v>1</v>
      </c>
      <c r="G9" s="1">
        <v>1</v>
      </c>
      <c r="H9" s="1">
        <f>riesgo2[[#This Row],[Probabilidad]]*riesgo2[[#This Row],[Impacto]]</f>
        <v>1</v>
      </c>
    </row>
    <row r="10" spans="1:8" x14ac:dyDescent="0.3">
      <c r="A10">
        <v>9</v>
      </c>
      <c r="B10" s="1" t="s">
        <v>31</v>
      </c>
      <c r="C10" s="1" t="s">
        <v>32</v>
      </c>
      <c r="D10" s="1" t="s">
        <v>33</v>
      </c>
      <c r="E10" s="1" t="s">
        <v>34</v>
      </c>
      <c r="F10" s="1">
        <v>3</v>
      </c>
      <c r="G10" s="1">
        <v>5</v>
      </c>
      <c r="H10" s="1">
        <f>riesgo2[[#This Row],[Probabilidad]]*riesgo2[[#This Row],[Impacto]]</f>
        <v>15</v>
      </c>
    </row>
    <row r="11" spans="1:8" x14ac:dyDescent="0.3">
      <c r="A11">
        <v>10</v>
      </c>
      <c r="B11" s="1" t="s">
        <v>31</v>
      </c>
      <c r="C11" s="1" t="s">
        <v>35</v>
      </c>
      <c r="D11" s="1" t="s">
        <v>36</v>
      </c>
      <c r="E11" s="1" t="s">
        <v>37</v>
      </c>
      <c r="F11" s="1">
        <v>2</v>
      </c>
      <c r="G11" s="1">
        <v>5</v>
      </c>
      <c r="H11" s="1">
        <f>riesgo2[[#This Row],[Probabilidad]]*riesgo2[[#This Row],[Impacto]]</f>
        <v>10</v>
      </c>
    </row>
    <row r="12" spans="1:8" x14ac:dyDescent="0.3">
      <c r="A12">
        <v>11</v>
      </c>
      <c r="B12" s="1" t="s">
        <v>31</v>
      </c>
      <c r="C12" s="1" t="s">
        <v>38</v>
      </c>
      <c r="D12" s="1" t="s">
        <v>39</v>
      </c>
      <c r="E12" s="1" t="s">
        <v>40</v>
      </c>
      <c r="F12" s="1">
        <v>1</v>
      </c>
      <c r="G12" s="1">
        <v>2</v>
      </c>
      <c r="H12" s="1">
        <f>riesgo2[[#This Row],[Probabilidad]]*riesgo2[[#This Row],[Impacto]]</f>
        <v>2</v>
      </c>
    </row>
    <row r="13" spans="1:8" x14ac:dyDescent="0.3">
      <c r="A13">
        <v>12</v>
      </c>
      <c r="B13" s="1" t="s">
        <v>31</v>
      </c>
      <c r="C13" s="1" t="s">
        <v>41</v>
      </c>
      <c r="D13" s="1" t="s">
        <v>42</v>
      </c>
      <c r="E13" s="1" t="s">
        <v>43</v>
      </c>
      <c r="F13" s="1">
        <v>2</v>
      </c>
      <c r="G13" s="1">
        <v>3</v>
      </c>
      <c r="H13" s="1">
        <f>riesgo2[[#This Row],[Probabilidad]]*riesgo2[[#This Row],[Impacto]]</f>
        <v>6</v>
      </c>
    </row>
    <row r="14" spans="1:8" x14ac:dyDescent="0.3">
      <c r="A14">
        <v>13</v>
      </c>
      <c r="B14" s="1" t="s">
        <v>44</v>
      </c>
      <c r="C14" s="1" t="s">
        <v>45</v>
      </c>
      <c r="D14" s="1" t="s">
        <v>46</v>
      </c>
      <c r="E14" s="1" t="s">
        <v>47</v>
      </c>
      <c r="F14" s="1">
        <v>3</v>
      </c>
      <c r="G14" s="1">
        <v>3</v>
      </c>
      <c r="H14" s="1">
        <f>riesgo2[[#This Row],[Probabilidad]]*riesgo2[[#This Row],[Impacto]]</f>
        <v>9</v>
      </c>
    </row>
    <row r="15" spans="1:8" x14ac:dyDescent="0.3">
      <c r="A15">
        <v>14</v>
      </c>
      <c r="B15" s="1" t="s">
        <v>44</v>
      </c>
      <c r="C15" s="1" t="s">
        <v>48</v>
      </c>
      <c r="D15" s="1" t="s">
        <v>49</v>
      </c>
      <c r="E15" s="1" t="s">
        <v>50</v>
      </c>
      <c r="F15" s="1">
        <v>1</v>
      </c>
      <c r="G15" s="1">
        <v>1</v>
      </c>
      <c r="H15" s="1">
        <f>riesgo2[[#This Row],[Probabilidad]]*riesgo2[[#This Row],[Impacto]]</f>
        <v>1</v>
      </c>
    </row>
    <row r="16" spans="1:8" x14ac:dyDescent="0.3">
      <c r="A16">
        <v>15</v>
      </c>
      <c r="B16" s="1" t="s">
        <v>44</v>
      </c>
      <c r="C16" s="1" t="s">
        <v>51</v>
      </c>
      <c r="D16" s="1" t="s">
        <v>52</v>
      </c>
      <c r="E16" s="1" t="s">
        <v>53</v>
      </c>
      <c r="F16" s="1">
        <v>2</v>
      </c>
      <c r="G16" s="1">
        <v>4</v>
      </c>
      <c r="H16" s="1">
        <f>riesgo2[[#This Row],[Probabilidad]]*riesgo2[[#This Row],[Impacto]]</f>
        <v>8</v>
      </c>
    </row>
    <row r="17" spans="1:8" x14ac:dyDescent="0.3">
      <c r="A17">
        <v>16</v>
      </c>
      <c r="B17" s="1" t="s">
        <v>44</v>
      </c>
      <c r="C17" s="1" t="s">
        <v>54</v>
      </c>
      <c r="D17" s="1" t="s">
        <v>55</v>
      </c>
      <c r="E17" s="1" t="s">
        <v>56</v>
      </c>
      <c r="F17" s="1">
        <v>1</v>
      </c>
      <c r="G17" s="1">
        <v>1</v>
      </c>
      <c r="H17" s="1">
        <f>riesgo2[[#This Row],[Probabilidad]]*riesgo2[[#This Row],[Impacto]]</f>
        <v>1</v>
      </c>
    </row>
    <row r="18" spans="1:8" x14ac:dyDescent="0.3">
      <c r="A18">
        <v>17</v>
      </c>
      <c r="B18" s="1" t="s">
        <v>57</v>
      </c>
      <c r="C18" s="1" t="s">
        <v>58</v>
      </c>
      <c r="D18" s="1" t="s">
        <v>59</v>
      </c>
      <c r="E18" s="1" t="s">
        <v>60</v>
      </c>
      <c r="F18">
        <v>3</v>
      </c>
      <c r="G18" s="1">
        <v>2</v>
      </c>
      <c r="H18" s="1">
        <f>riesgo2[[#This Row],[Probabilidad]]*riesgo2[[#This Row],[Impacto]]</f>
        <v>6</v>
      </c>
    </row>
    <row r="19" spans="1:8" x14ac:dyDescent="0.3">
      <c r="A19">
        <v>18</v>
      </c>
      <c r="B19" s="1" t="s">
        <v>57</v>
      </c>
      <c r="C19" s="1" t="s">
        <v>61</v>
      </c>
      <c r="D19" s="1" t="s">
        <v>62</v>
      </c>
      <c r="E19" s="1" t="s">
        <v>63</v>
      </c>
      <c r="F19" s="1">
        <v>1</v>
      </c>
      <c r="G19" s="1">
        <v>4</v>
      </c>
      <c r="H19" s="1">
        <f>riesgo2[[#This Row],[Probabilidad]]*riesgo2[[#This Row],[Impacto]]</f>
        <v>4</v>
      </c>
    </row>
    <row r="20" spans="1:8" x14ac:dyDescent="0.3">
      <c r="A20">
        <v>19</v>
      </c>
      <c r="B20" s="1" t="s">
        <v>57</v>
      </c>
      <c r="C20" s="1" t="s">
        <v>64</v>
      </c>
      <c r="D20" s="1" t="s">
        <v>65</v>
      </c>
      <c r="E20" s="1" t="s">
        <v>66</v>
      </c>
      <c r="F20" s="1">
        <v>2</v>
      </c>
      <c r="G20" s="1">
        <v>3</v>
      </c>
      <c r="H20" s="1">
        <f>riesgo2[[#This Row],[Probabilidad]]*riesgo2[[#This Row],[Impacto]]</f>
        <v>6</v>
      </c>
    </row>
    <row r="21" spans="1:8" x14ac:dyDescent="0.3">
      <c r="A21">
        <v>20</v>
      </c>
      <c r="B21" s="1" t="s">
        <v>57</v>
      </c>
      <c r="C21" s="1" t="s">
        <v>67</v>
      </c>
      <c r="D21" s="1" t="s">
        <v>68</v>
      </c>
      <c r="E21" s="1" t="s">
        <v>69</v>
      </c>
      <c r="F21">
        <v>1</v>
      </c>
      <c r="G21" s="1">
        <v>1</v>
      </c>
      <c r="H21" s="1">
        <f>riesgo2[[#This Row],[Probabilidad]]*riesgo2[[#This Row],[Impacto]]</f>
        <v>1</v>
      </c>
    </row>
    <row r="22" spans="1:8" x14ac:dyDescent="0.3">
      <c r="A22">
        <v>21</v>
      </c>
      <c r="B22" s="1" t="s">
        <v>70</v>
      </c>
      <c r="C22" s="1" t="s">
        <v>71</v>
      </c>
      <c r="D22" s="1" t="s">
        <v>72</v>
      </c>
      <c r="E22" s="1" t="s">
        <v>73</v>
      </c>
      <c r="F22" s="1">
        <v>4</v>
      </c>
      <c r="G22" s="1">
        <v>2</v>
      </c>
      <c r="H22" s="1">
        <f>riesgo2[[#This Row],[Probabilidad]]*riesgo2[[#This Row],[Impacto]]</f>
        <v>8</v>
      </c>
    </row>
    <row r="23" spans="1:8" x14ac:dyDescent="0.3">
      <c r="A23">
        <v>22</v>
      </c>
      <c r="B23" s="1" t="s">
        <v>70</v>
      </c>
      <c r="C23" s="1" t="s">
        <v>74</v>
      </c>
      <c r="D23" s="1" t="s">
        <v>75</v>
      </c>
      <c r="E23" s="1" t="s">
        <v>76</v>
      </c>
      <c r="F23" s="1">
        <v>4</v>
      </c>
      <c r="G23" s="1">
        <v>1</v>
      </c>
      <c r="H23" s="1">
        <f>riesgo2[[#This Row],[Probabilidad]]*riesgo2[[#This Row],[Impacto]]</f>
        <v>4</v>
      </c>
    </row>
    <row r="24" spans="1:8" x14ac:dyDescent="0.3">
      <c r="A24">
        <v>23</v>
      </c>
      <c r="B24" s="1" t="s">
        <v>70</v>
      </c>
      <c r="C24" s="1" t="s">
        <v>77</v>
      </c>
      <c r="D24" s="1" t="s">
        <v>78</v>
      </c>
      <c r="E24" s="1" t="s">
        <v>79</v>
      </c>
      <c r="F24" s="1">
        <v>4</v>
      </c>
      <c r="G24" s="1">
        <v>5</v>
      </c>
      <c r="H24" s="1">
        <f>riesgo2[[#This Row],[Probabilidad]]*riesgo2[[#This Row],[Impacto]]</f>
        <v>20</v>
      </c>
    </row>
    <row r="25" spans="1:8" x14ac:dyDescent="0.3">
      <c r="A25">
        <v>24</v>
      </c>
      <c r="B25" s="1" t="s">
        <v>70</v>
      </c>
      <c r="C25" s="1" t="s">
        <v>80</v>
      </c>
      <c r="D25" s="1" t="s">
        <v>81</v>
      </c>
      <c r="E25" s="1" t="s">
        <v>82</v>
      </c>
      <c r="F25">
        <v>2</v>
      </c>
      <c r="G25" s="1">
        <v>5</v>
      </c>
      <c r="H25" s="1">
        <f>riesgo2[[#This Row],[Probabilidad]]*riesgo2[[#This Row],[Impacto]]</f>
        <v>10</v>
      </c>
    </row>
    <row r="26" spans="1:8" x14ac:dyDescent="0.3">
      <c r="A26">
        <v>25</v>
      </c>
      <c r="B26" s="1" t="s">
        <v>70</v>
      </c>
      <c r="C26" s="1" t="s">
        <v>83</v>
      </c>
      <c r="D26" s="1" t="s">
        <v>84</v>
      </c>
      <c r="E26" s="1" t="s">
        <v>85</v>
      </c>
      <c r="F26" s="1">
        <v>1</v>
      </c>
      <c r="G26" s="1">
        <v>2</v>
      </c>
      <c r="H26" s="1">
        <f>riesgo2[[#This Row],[Probabilidad]]*riesgo2[[#This Row],[Impacto]]</f>
        <v>2</v>
      </c>
    </row>
    <row r="27" spans="1:8" x14ac:dyDescent="0.3">
      <c r="A27">
        <v>26</v>
      </c>
      <c r="B27" s="1" t="s">
        <v>86</v>
      </c>
      <c r="C27" s="1" t="s">
        <v>87</v>
      </c>
      <c r="D27" s="1" t="s">
        <v>88</v>
      </c>
      <c r="E27" s="1" t="s">
        <v>89</v>
      </c>
      <c r="F27" s="1">
        <v>2</v>
      </c>
      <c r="G27" s="1">
        <v>1</v>
      </c>
      <c r="H27" s="1">
        <f>riesgo2[[#This Row],[Probabilidad]]*riesgo2[[#This Row],[Impacto]]</f>
        <v>2</v>
      </c>
    </row>
    <row r="28" spans="1:8" x14ac:dyDescent="0.3">
      <c r="A28">
        <v>27</v>
      </c>
      <c r="B28" s="1" t="s">
        <v>86</v>
      </c>
      <c r="C28" s="1" t="s">
        <v>90</v>
      </c>
      <c r="D28" s="1" t="s">
        <v>91</v>
      </c>
      <c r="E28" s="1" t="s">
        <v>92</v>
      </c>
      <c r="F28" s="1">
        <v>1</v>
      </c>
      <c r="G28" s="1">
        <v>1</v>
      </c>
      <c r="H28" s="1">
        <f>riesgo2[[#This Row],[Probabilidad]]*riesgo2[[#This Row],[Impacto]]</f>
        <v>1</v>
      </c>
    </row>
    <row r="29" spans="1:8" x14ac:dyDescent="0.3">
      <c r="A29">
        <v>28</v>
      </c>
      <c r="B29" s="1" t="s">
        <v>86</v>
      </c>
      <c r="C29" s="1" t="s">
        <v>93</v>
      </c>
      <c r="D29" s="1" t="s">
        <v>94</v>
      </c>
      <c r="E29" s="1" t="s">
        <v>95</v>
      </c>
      <c r="F29" s="1">
        <v>2</v>
      </c>
      <c r="G29" s="1">
        <v>3</v>
      </c>
      <c r="H29" s="1">
        <f>riesgo2[[#This Row],[Probabilidad]]*riesgo2[[#This Row],[Impacto]]</f>
        <v>6</v>
      </c>
    </row>
    <row r="30" spans="1:8" x14ac:dyDescent="0.3">
      <c r="A30">
        <v>29</v>
      </c>
      <c r="B30" s="1" t="s">
        <v>96</v>
      </c>
      <c r="C30" s="1" t="s">
        <v>97</v>
      </c>
      <c r="D30" s="1" t="s">
        <v>98</v>
      </c>
      <c r="E30" s="1" t="s">
        <v>99</v>
      </c>
      <c r="F30">
        <v>5</v>
      </c>
      <c r="G30" s="1">
        <v>5</v>
      </c>
      <c r="H30" s="1">
        <f>riesgo2[[#This Row],[Probabilidad]]*riesgo2[[#This Row],[Impacto]]</f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3 W V l W h m 8 I h S l A A A A 9 w A A A B I A H A B D b 2 5 m a W c v U G F j a 2 F n Z S 5 4 b W w g o h g A K K A U A A A A A A A A A A A A A A A A A A A A A A A A A A A A h Y + 9 D o I w G E V f h X S n P z A I 5 K M M r p K Y m B j W p l R s h G J o s b y b g 4 / k K 4 h R 1 M 3 x n n u G e + / X G x R T 1 w Y X N V j d m x w x T F G g j O x r b Z o c j e 4 Q J q j g s B X y J B o V z L K x 2 W T r H B 2 d O 2 e E e O + x j 3 E / N C S i l J G q 3 O z k U X U C f W T 9 X w 6 1 s U 4 Y q R C H / W s M j z C L U 8 y S V Y o p k I V C q c 3 X i O b B z / Y H w n p s 3 T g o r m x Y V k C W C O R 9 g j 8 A U E s D B B Q A A g A I A N 1 l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Z W V a e x m h k G o B A A B M A g A A E w A c A E Z v c m 1 1 b G F z L 1 N l Y 3 R p b 2 4 x L m 0 g o h g A K K A U A A A A A A A A A A A A A A A A A A A A A A A A A A A A d Z H B T s M w D I b v k / Y O U b l s U l U B A g 5 M P a A V x C 4 w 6 O B C O G S p G Z b a e L L T w Z h 4 K h 6 B F 8 N j I E B A L o m / O P b / O w I + I g V T b v a d Q b f T 7 c i 9 Y 6 g M I 8 i M d k 1 u a o j d j t F 1 z j i D o G Q o i 6 w g 3 z Y Q Y u 8 E a 8 i G F K I G 0 k u G h / Z K g M X O 3 J T R n g c o G B d g j 8 U z R m I k e x U U s G D l K l t C A x I Z z O j a l n Q X H 7 S 5 H T M t V R L Z z y b O q z z 7 I S n z s k j 6 6 U 0 B N T Y Y g f N k k K R m S H X b B M n 3 U 3 M c P F U Y Z v n B / v b 2 T m o u W o p Q x m U N + d c x O 6 M A t / 1 0 4 2 0 r 0 U d u C k + u I j F z p o Y W q M d E 7 U 7 c V N P H a x b h F F y l 4 n u b Y a T m 5 o M f 1 X X p X e 1 Y 8 s j t 9 8 I T n J P x r p m i 1 v 6 q N 2 E X 5 I 6 4 2 Q i f L O c g v X 9 l p K t V M i r U 5 i j E g 7 1 s n f 2 c m l V y 4 g S U R o 1 N h M f 4 D i / f B / U L F 7 D + g 7 n H 1 5 f w 6 3 J M g i p L j K c g 4 F s I H p 3 8 S H v u d z s Y / r Y 1 e A N Q S w E C L Q A U A A I A C A D d Z W V a G b w i F K U A A A D 3 A A A A E g A A A A A A A A A A A A A A A A A A A A A A Q 2 9 u Z m l n L 1 B h Y 2 t h Z 2 U u e G 1 s U E s B A i 0 A F A A C A A g A 3 W V l W g / K 6 a u k A A A A 6 Q A A A B M A A A A A A A A A A A A A A A A A 8 Q A A A F t D b 2 5 0 Z W 5 0 X 1 R 5 c G V z X S 5 4 b W x Q S w E C L Q A U A A I A C A D d Z W V a e x m h k G o B A A B M A g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l c 2 d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N 2 Y 3 Z j Y 2 L T Y 3 N j Q t N D B m N i 0 5 N G F j L T J l Z D g 5 O D l h N z J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a W V z Z 2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E 4 O j Q 2 O j U 4 L j k 1 M z Y 3 M z F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R m F z Z S Z x d W 9 0 O y w m c X V v d D t S a W V z Z 2 8 m c X V v d D s s J n F 1 b 3 Q 7 R G V z Y 3 J p c G N p w 7 N u J n F 1 b 3 Q 7 L C Z x d W 9 0 O 1 B v c 2 l i b G V z I G N v b n N l Y 3 V l b m N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V z Z 2 8 y L 0 F 1 d G 9 S Z W 1 v d m V k Q 2 9 s d W 1 u c z E u e 0 l E L D B 9 J n F 1 b 3 Q 7 L C Z x d W 9 0 O 1 N l Y 3 R p b 2 4 x L 3 J p Z X N n b z I v Q X V 0 b 1 J l b W 9 2 Z W R D b 2 x 1 b W 5 z M S 5 7 R m F z Z S w x f S Z x d W 9 0 O y w m c X V v d D t T Z W N 0 a W 9 u M S 9 y a W V z Z 2 8 y L 0 F 1 d G 9 S Z W 1 v d m V k Q 2 9 s d W 1 u c z E u e 1 J p Z X N n b y w y f S Z x d W 9 0 O y w m c X V v d D t T Z W N 0 a W 9 u M S 9 y a W V z Z 2 8 y L 0 F 1 d G 9 S Z W 1 v d m V k Q 2 9 s d W 1 u c z E u e 0 R l c 2 N y a X B j a c O z b i w z f S Z x d W 9 0 O y w m c X V v d D t T Z W N 0 a W 9 u M S 9 y a W V z Z 2 8 y L 0 F 1 d G 9 S Z W 1 v d m V k Q 2 9 s d W 1 u c z E u e 1 B v c 2 l i b G V z I G N v b n N l Y 3 V l b m N p Y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l l c 2 d v M i 9 B d X R v U m V t b 3 Z l Z E N v b H V t b n M x L n t J R C w w f S Z x d W 9 0 O y w m c X V v d D t T Z W N 0 a W 9 u M S 9 y a W V z Z 2 8 y L 0 F 1 d G 9 S Z W 1 v d m V k Q 2 9 s d W 1 u c z E u e 0 Z h c 2 U s M X 0 m c X V v d D s s J n F 1 b 3 Q 7 U 2 V j d G l v b j E v c m l l c 2 d v M i 9 B d X R v U m V t b 3 Z l Z E N v b H V t b n M x L n t S a W V z Z 2 8 s M n 0 m c X V v d D s s J n F 1 b 3 Q 7 U 2 V j d G l v b j E v c m l l c 2 d v M i 9 B d X R v U m V t b 3 Z l Z E N v b H V t b n M x L n t E Z X N j c m l w Y 2 n D s 2 4 s M 3 0 m c X V v d D s s J n F 1 b 3 Q 7 U 2 V j d G l v b j E v c m l l c 2 d v M i 9 B d X R v U m V t b 3 Z l Z E N v b H V t b n M x L n t Q b 3 N p Y m x l c y B j b 2 5 z Z W N 1 Z W 5 j a W F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V z Z 2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X N n b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l c 2 d v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O D c f W e w 7 U u M m T 8 Z N z l h r Q A A A A A C A A A A A A A Q Z g A A A A E A A C A A A A D y E y Y 2 H Q j W s 7 D x H z q g M k w 4 n Y n 5 O t R T o D w R K D 1 k N b W 9 i g A A A A A O g A A A A A I A A C A A A A D + d S U V C A U S A 1 h h F Y 8 u 1 F F g t j 3 W W d Y O 1 3 / 4 D Q 1 R X K Y D U V A A A A D H X 6 a Y e K e N d Y b 4 x 8 / 1 c U l U + r L 0 x N i n t F E 5 u b r f C X a 0 H 0 N f H 0 y 0 B y 5 6 y c a r v g 9 h C 9 8 A D P L 8 X v D u K K H j s c G V 7 x m p P J N s M n p J K z I i 5 r a l n y Q j z 0 A A A A C h d P o N o U A x F m a 6 z l q g v F T R p Q O 9 3 A d 8 i W K N 7 2 L r E Q f 4 V r k N w r Z u n J l m 5 U T U 5 b 0 7 b G K y h D A g b g o j r N R D 5 P X k g E d J < / D a t a M a s h u p > 
</file>

<file path=customXml/itemProps1.xml><?xml version="1.0" encoding="utf-8"?>
<ds:datastoreItem xmlns:ds="http://schemas.openxmlformats.org/officeDocument/2006/customXml" ds:itemID="{39C02070-2657-41DC-AB01-80E995B0E1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GARCIA CORTES</dc:creator>
  <cp:lastModifiedBy>GABRIEL GARCIA CORTES</cp:lastModifiedBy>
  <dcterms:created xsi:type="dcterms:W3CDTF">2025-03-03T18:26:58Z</dcterms:created>
  <dcterms:modified xsi:type="dcterms:W3CDTF">2025-03-05T19:05:38Z</dcterms:modified>
</cp:coreProperties>
</file>