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kl\Documents\Astro 404\HW3\"/>
    </mc:Choice>
  </mc:AlternateContent>
  <bookViews>
    <workbookView xWindow="0" yWindow="0" windowWidth="21570" windowHeight="8145"/>
  </bookViews>
  <sheets>
    <sheet name="HW 3 graph" sheetId="1" r:id="rId1"/>
  </sheets>
  <calcPr calcId="152511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2" i="1"/>
  <c r="W2" i="1" s="1"/>
  <c r="W3" i="1" l="1"/>
</calcChain>
</file>

<file path=xl/sharedStrings.xml><?xml version="1.0" encoding="utf-8"?>
<sst xmlns="http://schemas.openxmlformats.org/spreadsheetml/2006/main" count="249" uniqueCount="249">
  <si>
    <t>name</t>
  </si>
  <si>
    <t>M1</t>
  </si>
  <si>
    <t>M2</t>
  </si>
  <si>
    <t>R1</t>
  </si>
  <si>
    <t>R2</t>
  </si>
  <si>
    <t>T1</t>
  </si>
  <si>
    <t>T2</t>
  </si>
  <si>
    <t>d</t>
  </si>
  <si>
    <t>M</t>
  </si>
  <si>
    <t>R</t>
  </si>
  <si>
    <t>T</t>
  </si>
  <si>
    <t>Lum</t>
  </si>
  <si>
    <t>DV_Psc</t>
  </si>
  <si>
    <t>MU_Cas</t>
  </si>
  <si>
    <t>V69-47_Tuc</t>
  </si>
  <si>
    <t>YZ_Cas</t>
  </si>
  <si>
    <t>NGC188_KR_V12</t>
  </si>
  <si>
    <t>V364_Cas</t>
  </si>
  <si>
    <t>zet_Phe</t>
  </si>
  <si>
    <t>AI_Phe</t>
  </si>
  <si>
    <t>CO_And</t>
  </si>
  <si>
    <t>V459_Cas</t>
  </si>
  <si>
    <t>2MASSJ01132817-3821024</t>
  </si>
  <si>
    <t>UV_Psc</t>
  </si>
  <si>
    <t>2MASSJ01542930+0053266</t>
  </si>
  <si>
    <t>NSVS_06507557</t>
  </si>
  <si>
    <t>V615_Per</t>
  </si>
  <si>
    <t>V618_Per</t>
  </si>
  <si>
    <t>V505_Per</t>
  </si>
  <si>
    <t>AG_Ari</t>
  </si>
  <si>
    <t>XY_Cet</t>
  </si>
  <si>
    <t>CW_Eri</t>
  </si>
  <si>
    <t>V799_Cas</t>
  </si>
  <si>
    <t>AE_For</t>
  </si>
  <si>
    <t>V570_Per</t>
  </si>
  <si>
    <t>TV_Cet</t>
  </si>
  <si>
    <t>TZ_For</t>
  </si>
  <si>
    <t>SDSS-MEB-1</t>
  </si>
  <si>
    <t>2MASSJ03262072+0312362</t>
  </si>
  <si>
    <t>GJ_3236</t>
  </si>
  <si>
    <t>EY_Cep</t>
  </si>
  <si>
    <t>V1229_Tau</t>
  </si>
  <si>
    <t>V1130_Tau</t>
  </si>
  <si>
    <t>IQ_Per</t>
  </si>
  <si>
    <t>CF_Tau</t>
  </si>
  <si>
    <t>AG_Per</t>
  </si>
  <si>
    <t>SZ_Cam</t>
  </si>
  <si>
    <t>V818_Tau</t>
  </si>
  <si>
    <t>WW_Cam</t>
  </si>
  <si>
    <t>2MASSJ04463285+1901432</t>
  </si>
  <si>
    <t>2MASSJ04480963+0317480</t>
  </si>
  <si>
    <t>TYC_4749-560-1</t>
  </si>
  <si>
    <t>HP_Aur</t>
  </si>
  <si>
    <t>V1236_Tau</t>
  </si>
  <si>
    <t>CD_Tau</t>
  </si>
  <si>
    <t>AR_Aur</t>
  </si>
  <si>
    <t>EW_Ori</t>
  </si>
  <si>
    <t>2MASSJ05282082+0338327</t>
  </si>
  <si>
    <t>AS_Cam</t>
  </si>
  <si>
    <t>UX_Men</t>
  </si>
  <si>
    <t>TZ_Men</t>
  </si>
  <si>
    <t>V1174_Ori</t>
  </si>
  <si>
    <t>V432_Aur</t>
  </si>
  <si>
    <t>GG_Ori</t>
  </si>
  <si>
    <t>V1031_Ori</t>
  </si>
  <si>
    <t>beta_Aur</t>
  </si>
  <si>
    <t>V1388_Ori</t>
  </si>
  <si>
    <t>FT_Ori</t>
  </si>
  <si>
    <t>V404_CMa</t>
  </si>
  <si>
    <t>IM_Mon</t>
  </si>
  <si>
    <t>RR_Lyn</t>
  </si>
  <si>
    <t>V578_Mon</t>
  </si>
  <si>
    <t>WW_Aur</t>
  </si>
  <si>
    <t>SV_Cam</t>
  </si>
  <si>
    <t>GX_Gem</t>
  </si>
  <si>
    <t>HS_Aur</t>
  </si>
  <si>
    <t>HI_Mon</t>
  </si>
  <si>
    <t>LT_CMa</t>
  </si>
  <si>
    <t>SW_CMa</t>
  </si>
  <si>
    <t>HW_Cma</t>
  </si>
  <si>
    <t>GZ_CMa</t>
  </si>
  <si>
    <t>FS_Mon</t>
  </si>
  <si>
    <t>YY_Gem</t>
  </si>
  <si>
    <t>2MASSJ07431157+0316220</t>
  </si>
  <si>
    <t>PV_Pup</t>
  </si>
  <si>
    <t>V392_Car</t>
  </si>
  <si>
    <t>CN_Lyn</t>
  </si>
  <si>
    <t>AI_Hya</t>
  </si>
  <si>
    <t>NSVS_07394765</t>
  </si>
  <si>
    <t>TYC_5998-1918-1</t>
  </si>
  <si>
    <t>AY_Cam</t>
  </si>
  <si>
    <t>VV_Pyx</t>
  </si>
  <si>
    <t>HD_71636</t>
  </si>
  <si>
    <t>CU_Cnc</t>
  </si>
  <si>
    <t>VZ_Hya</t>
  </si>
  <si>
    <t>TZ_Pyx</t>
  </si>
  <si>
    <t>RS_Cha</t>
  </si>
  <si>
    <t>V467_Vel</t>
  </si>
  <si>
    <t>NSVS_02502726</t>
  </si>
  <si>
    <t>del_Vel</t>
  </si>
  <si>
    <t>CV_Vel</t>
  </si>
  <si>
    <t>XY_UMa</t>
  </si>
  <si>
    <t>PT_Vel</t>
  </si>
  <si>
    <t>KW_Hya</t>
  </si>
  <si>
    <t>2MASSJ09381349-0104281</t>
  </si>
  <si>
    <t>QX_Car</t>
  </si>
  <si>
    <t>HS_Hya</t>
  </si>
  <si>
    <t>ZZ_UMa</t>
  </si>
  <si>
    <t>2MASSJ10305521+0334265</t>
  </si>
  <si>
    <t>UV_Leo</t>
  </si>
  <si>
    <t>RZ_Cha</t>
  </si>
  <si>
    <t>DW_Car</t>
  </si>
  <si>
    <t>UW_Lmi</t>
  </si>
  <si>
    <t>GZ_Leo</t>
  </si>
  <si>
    <t>chi02_Hya</t>
  </si>
  <si>
    <t>EM_Car</t>
  </si>
  <si>
    <t>LSPM_J1112+7626</t>
  </si>
  <si>
    <t>FM_Leo</t>
  </si>
  <si>
    <t>V346_Cen</t>
  </si>
  <si>
    <t>MW_UMa</t>
  </si>
  <si>
    <t>EP_Cru</t>
  </si>
  <si>
    <t>IM_Vir</t>
  </si>
  <si>
    <t>HY_Vir</t>
  </si>
  <si>
    <t>eta_Mus</t>
  </si>
  <si>
    <t>NSVS_01031772</t>
  </si>
  <si>
    <t>SZ_Cen</t>
  </si>
  <si>
    <t>ZZ_Boo</t>
  </si>
  <si>
    <t>BH_Vir</t>
  </si>
  <si>
    <t>DM_Vir</t>
  </si>
  <si>
    <t>V636_Cen</t>
  </si>
  <si>
    <t>Psi_Cen</t>
  </si>
  <si>
    <t>AD_Boo</t>
  </si>
  <si>
    <t>GG_Lup</t>
  </si>
  <si>
    <t>GU_Boo</t>
  </si>
  <si>
    <t>CV_Boo</t>
  </si>
  <si>
    <t>alpha_CrB</t>
  </si>
  <si>
    <t>RT_CrB</t>
  </si>
  <si>
    <t>V335_Ser</t>
  </si>
  <si>
    <t>TV_Nor</t>
  </si>
  <si>
    <t>M4-V65</t>
  </si>
  <si>
    <t>M4-V66</t>
  </si>
  <si>
    <t>M4-V69</t>
  </si>
  <si>
    <t>V760_Sco</t>
  </si>
  <si>
    <t>CM_Dra</t>
  </si>
  <si>
    <t>2MASSJ16502074+4639013</t>
  </si>
  <si>
    <t>V1292_Sco</t>
  </si>
  <si>
    <t>V1034_Sco</t>
  </si>
  <si>
    <t>V2626_Oph</t>
  </si>
  <si>
    <t>WZ_Oph</t>
  </si>
  <si>
    <t>V2365_Oph</t>
  </si>
  <si>
    <t>V2368_Oph</t>
  </si>
  <si>
    <t>U_Oph</t>
  </si>
  <si>
    <t>TX_Her</t>
  </si>
  <si>
    <t>LV_Her</t>
  </si>
  <si>
    <t>V624_Her</t>
  </si>
  <si>
    <t>BD-00_3357</t>
  </si>
  <si>
    <t>V539_Ara</t>
  </si>
  <si>
    <t>V906_Sco</t>
  </si>
  <si>
    <t>Z_Her</t>
  </si>
  <si>
    <t>V1647_Sgr</t>
  </si>
  <si>
    <t>V3903_Sgr</t>
  </si>
  <si>
    <t>EG_Ser</t>
  </si>
  <si>
    <t>V994_Her-B</t>
  </si>
  <si>
    <t>V994_Her-A</t>
  </si>
  <si>
    <t>V451_Oph</t>
  </si>
  <si>
    <t>RX_Her</t>
  </si>
  <si>
    <t>V413_Ser</t>
  </si>
  <si>
    <t>HD_172189</t>
  </si>
  <si>
    <t>V1331_Aql</t>
  </si>
  <si>
    <t>YY_Sgr</t>
  </si>
  <si>
    <t>BF_Dra</t>
  </si>
  <si>
    <t>BD+03_3821</t>
  </si>
  <si>
    <t>DI_Her</t>
  </si>
  <si>
    <t>HP_Dra</t>
  </si>
  <si>
    <t>V1182_Aql</t>
  </si>
  <si>
    <t>V1665_Aql</t>
  </si>
  <si>
    <t>V805_Aql</t>
  </si>
  <si>
    <t>2MASSJ19071662+4639532</t>
  </si>
  <si>
    <t>V526_Sgr</t>
  </si>
  <si>
    <t>FL_Lyr</t>
  </si>
  <si>
    <t>TYC_3121-1659-1</t>
  </si>
  <si>
    <t>V565_Lyr</t>
  </si>
  <si>
    <t>V568_Lyr</t>
  </si>
  <si>
    <t>V1430_Aql</t>
  </si>
  <si>
    <t>UZ_Dra</t>
  </si>
  <si>
    <t>V2080_Cyg</t>
  </si>
  <si>
    <t>V415_Aql</t>
  </si>
  <si>
    <t>V2083_Cyg</t>
  </si>
  <si>
    <t>WTS_19e-3-08413</t>
  </si>
  <si>
    <t>V885_Cyg</t>
  </si>
  <si>
    <t>WTS_19b-2-01387</t>
  </si>
  <si>
    <t>WTS_19c-3-01405</t>
  </si>
  <si>
    <t>KIC_6131659</t>
  </si>
  <si>
    <t>V1143_Cyg</t>
  </si>
  <si>
    <t>V541_Cyg</t>
  </si>
  <si>
    <t>V380_Cyg</t>
  </si>
  <si>
    <t>KIC_10935310</t>
  </si>
  <si>
    <t>BS_Dra</t>
  </si>
  <si>
    <t>V477_Cyg</t>
  </si>
  <si>
    <t>V453_Cyg</t>
  </si>
  <si>
    <t>2MASSJ20115132+0337194</t>
  </si>
  <si>
    <t>TYC_4589-2999-1</t>
  </si>
  <si>
    <t>V478_Cyg</t>
  </si>
  <si>
    <t>MY_Cyg</t>
  </si>
  <si>
    <t>V399_Vul</t>
  </si>
  <si>
    <t>BP_Vul</t>
  </si>
  <si>
    <t>V442_Cyg</t>
  </si>
  <si>
    <t>MP_Del</t>
  </si>
  <si>
    <t>V456_Cyg</t>
  </si>
  <si>
    <t>MR_Del</t>
  </si>
  <si>
    <t>IO_Aqr</t>
  </si>
  <si>
    <t>V379_Cep</t>
  </si>
  <si>
    <t>Y_Cyg</t>
  </si>
  <si>
    <t>CG_Cyg</t>
  </si>
  <si>
    <t>ER_Vul</t>
  </si>
  <si>
    <t>V1061_Cyg</t>
  </si>
  <si>
    <t>EI_Cep</t>
  </si>
  <si>
    <t>2MASSJ21295384-5620038</t>
  </si>
  <si>
    <t>EE_Peg</t>
  </si>
  <si>
    <t>EK_Cep</t>
  </si>
  <si>
    <t>OO_Peg</t>
  </si>
  <si>
    <t>VZ_Cep</t>
  </si>
  <si>
    <t>V497_Cep</t>
  </si>
  <si>
    <t>BG_Ind</t>
  </si>
  <si>
    <t>CM_Lac</t>
  </si>
  <si>
    <t>V398_Lac</t>
  </si>
  <si>
    <t>BW_Aqr</t>
  </si>
  <si>
    <t>WX_Cep</t>
  </si>
  <si>
    <t>LL_Aqr</t>
  </si>
  <si>
    <t>RW_Lac</t>
  </si>
  <si>
    <t>DH_Cep</t>
  </si>
  <si>
    <t>AH_Cep</t>
  </si>
  <si>
    <t>V364_Lac</t>
  </si>
  <si>
    <t>V453_Cep</t>
  </si>
  <si>
    <t>NY_Cep</t>
  </si>
  <si>
    <t>EF_Aqr</t>
  </si>
  <si>
    <t>CW_Cep</t>
  </si>
  <si>
    <t>PV_Cas</t>
  </si>
  <si>
    <t>RT_And</t>
  </si>
  <si>
    <t>V396_Cas</t>
  </si>
  <si>
    <t>2MASSJ23143816+0339493</t>
  </si>
  <si>
    <t>NSVS_11868841</t>
  </si>
  <si>
    <t>AR_Cas</t>
  </si>
  <si>
    <t>V731_Cep</t>
  </si>
  <si>
    <t>IT_Cas</t>
  </si>
  <si>
    <t>BK_Peg</t>
  </si>
  <si>
    <t>AL_Scl</t>
  </si>
  <si>
    <t>V821_Cas</t>
  </si>
  <si>
    <t>Gravity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</si>
</sst>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Surface gravity vs. Mass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'HW 3 graph'!$N$2:$N$473</c:f>
              <c:numCache>
                <c:formatCode>General</c:formatCode>
                <c:ptCount val="472"/>
                <c:pt idx="0">
                  <c:v>0.7</c:v>
                </c:pt>
                <c:pt idx="1">
                  <c:v>4.66</c:v>
                </c:pt>
                <c:pt idx="2">
                  <c:v>0.876</c:v>
                </c:pt>
                <c:pt idx="3">
                  <c:v>2.31</c:v>
                </c:pt>
                <c:pt idx="4">
                  <c:v>1.103</c:v>
                </c:pt>
                <c:pt idx="5">
                  <c:v>1.8</c:v>
                </c:pt>
                <c:pt idx="6">
                  <c:v>3.93</c:v>
                </c:pt>
                <c:pt idx="7">
                  <c:v>1.236</c:v>
                </c:pt>
                <c:pt idx="8">
                  <c:v>1.2889999999999999</c:v>
                </c:pt>
                <c:pt idx="9">
                  <c:v>2.02</c:v>
                </c:pt>
                <c:pt idx="10">
                  <c:v>0.61199999999999999</c:v>
                </c:pt>
                <c:pt idx="11">
                  <c:v>0.97499999999999998</c:v>
                </c:pt>
                <c:pt idx="12">
                  <c:v>0.65900000000000003</c:v>
                </c:pt>
                <c:pt idx="13">
                  <c:v>0.65600000000000003</c:v>
                </c:pt>
                <c:pt idx="14">
                  <c:v>4.0750000000000002</c:v>
                </c:pt>
                <c:pt idx="15">
                  <c:v>2.3319999999999999</c:v>
                </c:pt>
                <c:pt idx="16">
                  <c:v>1.2689999999999999</c:v>
                </c:pt>
                <c:pt idx="17">
                  <c:v>2.16</c:v>
                </c:pt>
                <c:pt idx="18">
                  <c:v>1.7729999999999999</c:v>
                </c:pt>
                <c:pt idx="19">
                  <c:v>1.59</c:v>
                </c:pt>
                <c:pt idx="20">
                  <c:v>3.08</c:v>
                </c:pt>
                <c:pt idx="21">
                  <c:v>0.63100000000000001</c:v>
                </c:pt>
                <c:pt idx="22">
                  <c:v>1.4490000000000001</c:v>
                </c:pt>
                <c:pt idx="23">
                  <c:v>1.34</c:v>
                </c:pt>
                <c:pt idx="24">
                  <c:v>1.95</c:v>
                </c:pt>
                <c:pt idx="25">
                  <c:v>0.27200000000000002</c:v>
                </c:pt>
                <c:pt idx="26">
                  <c:v>0.52700000000000002</c:v>
                </c:pt>
                <c:pt idx="27">
                  <c:v>0.375</c:v>
                </c:pt>
                <c:pt idx="28">
                  <c:v>1.5229999999999999</c:v>
                </c:pt>
                <c:pt idx="29">
                  <c:v>2.2210000000000001</c:v>
                </c:pt>
                <c:pt idx="30">
                  <c:v>1.306</c:v>
                </c:pt>
                <c:pt idx="31">
                  <c:v>3.51</c:v>
                </c:pt>
                <c:pt idx="32">
                  <c:v>1.282</c:v>
                </c:pt>
                <c:pt idx="33">
                  <c:v>5.36</c:v>
                </c:pt>
                <c:pt idx="34">
                  <c:v>14.31</c:v>
                </c:pt>
                <c:pt idx="35">
                  <c:v>1.08</c:v>
                </c:pt>
                <c:pt idx="36">
                  <c:v>1.92</c:v>
                </c:pt>
                <c:pt idx="37">
                  <c:v>0.47</c:v>
                </c:pt>
                <c:pt idx="38">
                  <c:v>0.56699999999999995</c:v>
                </c:pt>
                <c:pt idx="39">
                  <c:v>0.84499999999999997</c:v>
                </c:pt>
                <c:pt idx="40">
                  <c:v>0.95799999999999996</c:v>
                </c:pt>
                <c:pt idx="41">
                  <c:v>0.78600000000000003</c:v>
                </c:pt>
                <c:pt idx="42">
                  <c:v>1.4419999999999999</c:v>
                </c:pt>
                <c:pt idx="43">
                  <c:v>2.48</c:v>
                </c:pt>
                <c:pt idx="44">
                  <c:v>1.173</c:v>
                </c:pt>
                <c:pt idx="45">
                  <c:v>1.375</c:v>
                </c:pt>
                <c:pt idx="46">
                  <c:v>3.3</c:v>
                </c:pt>
                <c:pt idx="47">
                  <c:v>1.238</c:v>
                </c:pt>
                <c:pt idx="48">
                  <c:v>2.4870000000000001</c:v>
                </c:pt>
                <c:pt idx="49">
                  <c:v>1.0089999999999999</c:v>
                </c:pt>
                <c:pt idx="50">
                  <c:v>1.22</c:v>
                </c:pt>
                <c:pt idx="51">
                  <c:v>2.3420000000000001</c:v>
                </c:pt>
                <c:pt idx="52">
                  <c:v>2.4729999999999999</c:v>
                </c:pt>
                <c:pt idx="53">
                  <c:v>2.3759999999999999</c:v>
                </c:pt>
                <c:pt idx="54">
                  <c:v>7.42</c:v>
                </c:pt>
                <c:pt idx="55">
                  <c:v>2.1819999999999999</c:v>
                </c:pt>
                <c:pt idx="56">
                  <c:v>0.73299999999999998</c:v>
                </c:pt>
                <c:pt idx="57">
                  <c:v>5.5</c:v>
                </c:pt>
                <c:pt idx="58">
                  <c:v>1.927</c:v>
                </c:pt>
                <c:pt idx="59">
                  <c:v>14.54</c:v>
                </c:pt>
                <c:pt idx="60">
                  <c:v>1.964</c:v>
                </c:pt>
                <c:pt idx="61">
                  <c:v>1.47</c:v>
                </c:pt>
                <c:pt idx="62">
                  <c:v>1.488</c:v>
                </c:pt>
                <c:pt idx="63">
                  <c:v>0.89800000000000002</c:v>
                </c:pt>
                <c:pt idx="64">
                  <c:v>14.2</c:v>
                </c:pt>
                <c:pt idx="65">
                  <c:v>5.59</c:v>
                </c:pt>
                <c:pt idx="66">
                  <c:v>2.2389999999999999</c:v>
                </c:pt>
                <c:pt idx="67">
                  <c:v>1.7210000000000001</c:v>
                </c:pt>
                <c:pt idx="68">
                  <c:v>2.2000000000000002</c:v>
                </c:pt>
                <c:pt idx="69">
                  <c:v>1.6319999999999999</c:v>
                </c:pt>
                <c:pt idx="70">
                  <c:v>0.59799999999999998</c:v>
                </c:pt>
                <c:pt idx="71">
                  <c:v>0.58399999999999996</c:v>
                </c:pt>
                <c:pt idx="72">
                  <c:v>1.5649999999999999</c:v>
                </c:pt>
                <c:pt idx="73">
                  <c:v>1.9</c:v>
                </c:pt>
                <c:pt idx="74">
                  <c:v>1.04</c:v>
                </c:pt>
                <c:pt idx="75">
                  <c:v>1.98</c:v>
                </c:pt>
                <c:pt idx="76">
                  <c:v>0.36</c:v>
                </c:pt>
                <c:pt idx="77">
                  <c:v>0.70299999999999996</c:v>
                </c:pt>
                <c:pt idx="78">
                  <c:v>1.901</c:v>
                </c:pt>
                <c:pt idx="79">
                  <c:v>2.0979999999999999</c:v>
                </c:pt>
                <c:pt idx="80">
                  <c:v>1.5129999999999999</c:v>
                </c:pt>
                <c:pt idx="81">
                  <c:v>0.433</c:v>
                </c:pt>
                <c:pt idx="82">
                  <c:v>1.2709999999999999</c:v>
                </c:pt>
                <c:pt idx="83">
                  <c:v>2.0779999999999998</c:v>
                </c:pt>
                <c:pt idx="84">
                  <c:v>1.89</c:v>
                </c:pt>
                <c:pt idx="85">
                  <c:v>30</c:v>
                </c:pt>
                <c:pt idx="86">
                  <c:v>0.71399999999999997</c:v>
                </c:pt>
                <c:pt idx="87">
                  <c:v>2.4300000000000002</c:v>
                </c:pt>
                <c:pt idx="88">
                  <c:v>6.0659999999999998</c:v>
                </c:pt>
                <c:pt idx="89">
                  <c:v>1.101</c:v>
                </c:pt>
                <c:pt idx="90">
                  <c:v>2.198</c:v>
                </c:pt>
                <c:pt idx="91">
                  <c:v>1.978</c:v>
                </c:pt>
                <c:pt idx="92">
                  <c:v>0.77100000000000002</c:v>
                </c:pt>
                <c:pt idx="93">
                  <c:v>9.266</c:v>
                </c:pt>
                <c:pt idx="94">
                  <c:v>1.2549999999999999</c:v>
                </c:pt>
                <c:pt idx="95">
                  <c:v>1.1819999999999999</c:v>
                </c:pt>
                <c:pt idx="96">
                  <c:v>0.499</c:v>
                </c:pt>
                <c:pt idx="97">
                  <c:v>1.21</c:v>
                </c:pt>
                <c:pt idx="98">
                  <c:v>1.514</c:v>
                </c:pt>
                <c:pt idx="99">
                  <c:v>11.34</c:v>
                </c:pt>
                <c:pt idx="100">
                  <c:v>1.06</c:v>
                </c:pt>
                <c:pt idx="101">
                  <c:v>0.79</c:v>
                </c:pt>
                <c:pt idx="102">
                  <c:v>3.61</c:v>
                </c:pt>
                <c:pt idx="103">
                  <c:v>22.89</c:v>
                </c:pt>
                <c:pt idx="104">
                  <c:v>0.39500000000000002</c:v>
                </c:pt>
                <c:pt idx="105">
                  <c:v>1.3180000000000001</c:v>
                </c:pt>
                <c:pt idx="106">
                  <c:v>11.8</c:v>
                </c:pt>
                <c:pt idx="107">
                  <c:v>1.32</c:v>
                </c:pt>
                <c:pt idx="108">
                  <c:v>5.0199999999999996</c:v>
                </c:pt>
                <c:pt idx="109">
                  <c:v>0.98099999999999998</c:v>
                </c:pt>
                <c:pt idx="110">
                  <c:v>1.8380000000000001</c:v>
                </c:pt>
                <c:pt idx="111">
                  <c:v>3.3</c:v>
                </c:pt>
                <c:pt idx="112">
                  <c:v>0.54300000000000004</c:v>
                </c:pt>
                <c:pt idx="113">
                  <c:v>2.3170000000000002</c:v>
                </c:pt>
                <c:pt idx="114">
                  <c:v>1.62</c:v>
                </c:pt>
                <c:pt idx="115">
                  <c:v>1.1779999999999999</c:v>
                </c:pt>
                <c:pt idx="116">
                  <c:v>1.454</c:v>
                </c:pt>
                <c:pt idx="117">
                  <c:v>1.052</c:v>
                </c:pt>
                <c:pt idx="118">
                  <c:v>3.0840000000000001</c:v>
                </c:pt>
                <c:pt idx="119">
                  <c:v>1.4139999999999999</c:v>
                </c:pt>
                <c:pt idx="120">
                  <c:v>4.1159999999999997</c:v>
                </c:pt>
                <c:pt idx="121">
                  <c:v>0.61</c:v>
                </c:pt>
                <c:pt idx="122">
                  <c:v>1.032</c:v>
                </c:pt>
                <c:pt idx="123">
                  <c:v>2.58</c:v>
                </c:pt>
                <c:pt idx="124">
                  <c:v>1.359</c:v>
                </c:pt>
                <c:pt idx="125">
                  <c:v>2.02</c:v>
                </c:pt>
                <c:pt idx="126">
                  <c:v>2.0529999999999999</c:v>
                </c:pt>
                <c:pt idx="127">
                  <c:v>0.80400000000000005</c:v>
                </c:pt>
                <c:pt idx="128">
                  <c:v>0.78400000000000003</c:v>
                </c:pt>
                <c:pt idx="129">
                  <c:v>0.76600000000000001</c:v>
                </c:pt>
                <c:pt idx="130">
                  <c:v>4.9800000000000004</c:v>
                </c:pt>
                <c:pt idx="131">
                  <c:v>0.23100000000000001</c:v>
                </c:pt>
                <c:pt idx="132">
                  <c:v>0.49299999999999999</c:v>
                </c:pt>
                <c:pt idx="133">
                  <c:v>18.600000000000001</c:v>
                </c:pt>
                <c:pt idx="134">
                  <c:v>17.97</c:v>
                </c:pt>
                <c:pt idx="135">
                  <c:v>1.76</c:v>
                </c:pt>
                <c:pt idx="136">
                  <c:v>1.2270000000000001</c:v>
                </c:pt>
                <c:pt idx="137">
                  <c:v>1.9650000000000001</c:v>
                </c:pt>
                <c:pt idx="138">
                  <c:v>2.62</c:v>
                </c:pt>
                <c:pt idx="139">
                  <c:v>4.93</c:v>
                </c:pt>
                <c:pt idx="140">
                  <c:v>1.62</c:v>
                </c:pt>
                <c:pt idx="141">
                  <c:v>1.1930000000000001</c:v>
                </c:pt>
                <c:pt idx="142">
                  <c:v>2.27</c:v>
                </c:pt>
                <c:pt idx="143">
                  <c:v>1.73</c:v>
                </c:pt>
                <c:pt idx="144">
                  <c:v>6.25</c:v>
                </c:pt>
                <c:pt idx="145">
                  <c:v>3.3780000000000001</c:v>
                </c:pt>
                <c:pt idx="146">
                  <c:v>1.61</c:v>
                </c:pt>
                <c:pt idx="147">
                  <c:v>2.19</c:v>
                </c:pt>
                <c:pt idx="148">
                  <c:v>27.27</c:v>
                </c:pt>
                <c:pt idx="149">
                  <c:v>2.2000000000000002</c:v>
                </c:pt>
                <c:pt idx="150">
                  <c:v>1.87</c:v>
                </c:pt>
                <c:pt idx="151">
                  <c:v>2.83</c:v>
                </c:pt>
                <c:pt idx="152">
                  <c:v>2.7759999999999998</c:v>
                </c:pt>
                <c:pt idx="153">
                  <c:v>2.7469999999999999</c:v>
                </c:pt>
                <c:pt idx="154">
                  <c:v>3.68</c:v>
                </c:pt>
                <c:pt idx="155">
                  <c:v>2.06</c:v>
                </c:pt>
                <c:pt idx="156">
                  <c:v>10.1</c:v>
                </c:pt>
                <c:pt idx="157">
                  <c:v>3.9</c:v>
                </c:pt>
                <c:pt idx="158">
                  <c:v>1.4139999999999999</c:v>
                </c:pt>
                <c:pt idx="159">
                  <c:v>4.04</c:v>
                </c:pt>
                <c:pt idx="160">
                  <c:v>5.15</c:v>
                </c:pt>
                <c:pt idx="161">
                  <c:v>1.133</c:v>
                </c:pt>
                <c:pt idx="162">
                  <c:v>31</c:v>
                </c:pt>
                <c:pt idx="163">
                  <c:v>3.97</c:v>
                </c:pt>
                <c:pt idx="164">
                  <c:v>2.11</c:v>
                </c:pt>
                <c:pt idx="165">
                  <c:v>0.68</c:v>
                </c:pt>
                <c:pt idx="166">
                  <c:v>2.27</c:v>
                </c:pt>
                <c:pt idx="167">
                  <c:v>1.218</c:v>
                </c:pt>
                <c:pt idx="168">
                  <c:v>1.37</c:v>
                </c:pt>
                <c:pt idx="169">
                  <c:v>0.996</c:v>
                </c:pt>
                <c:pt idx="170">
                  <c:v>1.0740000000000001</c:v>
                </c:pt>
                <c:pt idx="171">
                  <c:v>0.96</c:v>
                </c:pt>
                <c:pt idx="172">
                  <c:v>1.34</c:v>
                </c:pt>
                <c:pt idx="173">
                  <c:v>1.1910000000000001</c:v>
                </c:pt>
                <c:pt idx="174">
                  <c:v>1.798</c:v>
                </c:pt>
                <c:pt idx="175">
                  <c:v>1.71</c:v>
                </c:pt>
                <c:pt idx="176">
                  <c:v>0.46300000000000002</c:v>
                </c:pt>
                <c:pt idx="177">
                  <c:v>2.0049999999999999</c:v>
                </c:pt>
                <c:pt idx="178">
                  <c:v>0.498</c:v>
                </c:pt>
                <c:pt idx="179">
                  <c:v>0.41</c:v>
                </c:pt>
                <c:pt idx="180">
                  <c:v>0.92200000000000004</c:v>
                </c:pt>
                <c:pt idx="181">
                  <c:v>1.391</c:v>
                </c:pt>
                <c:pt idx="182">
                  <c:v>2.2400000000000002</c:v>
                </c:pt>
                <c:pt idx="183">
                  <c:v>11.1</c:v>
                </c:pt>
                <c:pt idx="184">
                  <c:v>0.68</c:v>
                </c:pt>
                <c:pt idx="185">
                  <c:v>1.294</c:v>
                </c:pt>
                <c:pt idx="186">
                  <c:v>1.79</c:v>
                </c:pt>
                <c:pt idx="187">
                  <c:v>14.36</c:v>
                </c:pt>
                <c:pt idx="188">
                  <c:v>0.55700000000000005</c:v>
                </c:pt>
                <c:pt idx="189">
                  <c:v>1.8</c:v>
                </c:pt>
                <c:pt idx="190">
                  <c:v>16.600000000000001</c:v>
                </c:pt>
                <c:pt idx="191">
                  <c:v>1.82</c:v>
                </c:pt>
                <c:pt idx="192">
                  <c:v>7.57</c:v>
                </c:pt>
                <c:pt idx="193">
                  <c:v>1.7370000000000001</c:v>
                </c:pt>
                <c:pt idx="194">
                  <c:v>1.5640000000000001</c:v>
                </c:pt>
                <c:pt idx="195">
                  <c:v>1.5589999999999999</c:v>
                </c:pt>
                <c:pt idx="196">
                  <c:v>1.86</c:v>
                </c:pt>
                <c:pt idx="197">
                  <c:v>0.63</c:v>
                </c:pt>
                <c:pt idx="198">
                  <c:v>1.64</c:v>
                </c:pt>
                <c:pt idx="199">
                  <c:v>10.56</c:v>
                </c:pt>
                <c:pt idx="200">
                  <c:v>17.5</c:v>
                </c:pt>
                <c:pt idx="201">
                  <c:v>0.94</c:v>
                </c:pt>
                <c:pt idx="202">
                  <c:v>1.0900000000000001</c:v>
                </c:pt>
                <c:pt idx="203">
                  <c:v>1.282</c:v>
                </c:pt>
                <c:pt idx="204">
                  <c:v>1.772</c:v>
                </c:pt>
                <c:pt idx="205">
                  <c:v>0.83299999999999996</c:v>
                </c:pt>
                <c:pt idx="206">
                  <c:v>2.1560000000000001</c:v>
                </c:pt>
                <c:pt idx="207">
                  <c:v>2.0289999999999999</c:v>
                </c:pt>
                <c:pt idx="208">
                  <c:v>1.72</c:v>
                </c:pt>
                <c:pt idx="209">
                  <c:v>1.4019999999999999</c:v>
                </c:pt>
                <c:pt idx="210">
                  <c:v>6.89</c:v>
                </c:pt>
                <c:pt idx="211">
                  <c:v>1.4279999999999999</c:v>
                </c:pt>
                <c:pt idx="212">
                  <c:v>1.98</c:v>
                </c:pt>
                <c:pt idx="213">
                  <c:v>3.83</c:v>
                </c:pt>
                <c:pt idx="214">
                  <c:v>1.49</c:v>
                </c:pt>
                <c:pt idx="215">
                  <c:v>2.5350000000000001</c:v>
                </c:pt>
                <c:pt idx="216">
                  <c:v>1.2230000000000001</c:v>
                </c:pt>
                <c:pt idx="217">
                  <c:v>0.92800000000000005</c:v>
                </c:pt>
                <c:pt idx="218">
                  <c:v>32.700000000000003</c:v>
                </c:pt>
                <c:pt idx="219">
                  <c:v>15.4</c:v>
                </c:pt>
                <c:pt idx="220">
                  <c:v>2.3330000000000002</c:v>
                </c:pt>
                <c:pt idx="221">
                  <c:v>2.58</c:v>
                </c:pt>
                <c:pt idx="222">
                  <c:v>13</c:v>
                </c:pt>
                <c:pt idx="223">
                  <c:v>1.244</c:v>
                </c:pt>
                <c:pt idx="224">
                  <c:v>11.82</c:v>
                </c:pt>
                <c:pt idx="225">
                  <c:v>2.81</c:v>
                </c:pt>
                <c:pt idx="226">
                  <c:v>1.24</c:v>
                </c:pt>
                <c:pt idx="227">
                  <c:v>2.3980000000000001</c:v>
                </c:pt>
                <c:pt idx="228">
                  <c:v>0.46899999999999997</c:v>
                </c:pt>
                <c:pt idx="229">
                  <c:v>0.87</c:v>
                </c:pt>
                <c:pt idx="230">
                  <c:v>5.9</c:v>
                </c:pt>
                <c:pt idx="231">
                  <c:v>2.577</c:v>
                </c:pt>
                <c:pt idx="232">
                  <c:v>1.33</c:v>
                </c:pt>
                <c:pt idx="233">
                  <c:v>1.4139999999999999</c:v>
                </c:pt>
                <c:pt idx="234">
                  <c:v>3.63</c:v>
                </c:pt>
                <c:pt idx="235">
                  <c:v>2.04</c:v>
                </c:pt>
                <c:pt idx="236">
                  <c:v>0.49</c:v>
                </c:pt>
                <c:pt idx="237">
                  <c:v>4.57</c:v>
                </c:pt>
                <c:pt idx="238">
                  <c:v>0.85899999999999999</c:v>
                </c:pt>
                <c:pt idx="239">
                  <c:v>1.35</c:v>
                </c:pt>
                <c:pt idx="240">
                  <c:v>1.081</c:v>
                </c:pt>
                <c:pt idx="241">
                  <c:v>1.8</c:v>
                </c:pt>
                <c:pt idx="242">
                  <c:v>2.5510000000000002</c:v>
                </c:pt>
                <c:pt idx="243">
                  <c:v>1.1950000000000001</c:v>
                </c:pt>
                <c:pt idx="244">
                  <c:v>1.264</c:v>
                </c:pt>
                <c:pt idx="245">
                  <c:v>1.96</c:v>
                </c:pt>
                <c:pt idx="246">
                  <c:v>0.44500000000000001</c:v>
                </c:pt>
                <c:pt idx="247">
                  <c:v>0.76</c:v>
                </c:pt>
                <c:pt idx="248">
                  <c:v>0.61899999999999999</c:v>
                </c:pt>
                <c:pt idx="249">
                  <c:v>0.27900000000000003</c:v>
                </c:pt>
                <c:pt idx="250">
                  <c:v>3.1789999999999998</c:v>
                </c:pt>
                <c:pt idx="251">
                  <c:v>1.5580000000000001</c:v>
                </c:pt>
                <c:pt idx="252">
                  <c:v>1.2509999999999999</c:v>
                </c:pt>
                <c:pt idx="253">
                  <c:v>2.15</c:v>
                </c:pt>
                <c:pt idx="254">
                  <c:v>1.615</c:v>
                </c:pt>
                <c:pt idx="255">
                  <c:v>1.33</c:v>
                </c:pt>
                <c:pt idx="256">
                  <c:v>2.97</c:v>
                </c:pt>
                <c:pt idx="257">
                  <c:v>0.62</c:v>
                </c:pt>
                <c:pt idx="258">
                  <c:v>1.35</c:v>
                </c:pt>
                <c:pt idx="259">
                  <c:v>1.23</c:v>
                </c:pt>
                <c:pt idx="260">
                  <c:v>2.0499999999999998</c:v>
                </c:pt>
                <c:pt idx="261">
                  <c:v>0.24</c:v>
                </c:pt>
                <c:pt idx="262">
                  <c:v>0.49099999999999999</c:v>
                </c:pt>
                <c:pt idx="263">
                  <c:v>0.28000000000000003</c:v>
                </c:pt>
                <c:pt idx="264">
                  <c:v>1.498</c:v>
                </c:pt>
                <c:pt idx="265">
                  <c:v>1.5649999999999999</c:v>
                </c:pt>
                <c:pt idx="266">
                  <c:v>1.3919999999999999</c:v>
                </c:pt>
                <c:pt idx="267">
                  <c:v>1.73</c:v>
                </c:pt>
                <c:pt idx="268">
                  <c:v>1.2509999999999999</c:v>
                </c:pt>
                <c:pt idx="269">
                  <c:v>4.9000000000000004</c:v>
                </c:pt>
                <c:pt idx="270">
                  <c:v>10.69</c:v>
                </c:pt>
                <c:pt idx="271">
                  <c:v>0.77100000000000002</c:v>
                </c:pt>
                <c:pt idx="272">
                  <c:v>1.873</c:v>
                </c:pt>
                <c:pt idx="273">
                  <c:v>0.19</c:v>
                </c:pt>
                <c:pt idx="274">
                  <c:v>0.53200000000000003</c:v>
                </c:pt>
                <c:pt idx="275">
                  <c:v>0.83899999999999997</c:v>
                </c:pt>
                <c:pt idx="276">
                  <c:v>0.80700000000000005</c:v>
                </c:pt>
                <c:pt idx="277">
                  <c:v>0.76900000000000002</c:v>
                </c:pt>
                <c:pt idx="278">
                  <c:v>1.3680000000000001</c:v>
                </c:pt>
                <c:pt idx="279">
                  <c:v>2.294</c:v>
                </c:pt>
                <c:pt idx="280">
                  <c:v>1.123</c:v>
                </c:pt>
                <c:pt idx="281">
                  <c:v>1.329</c:v>
                </c:pt>
                <c:pt idx="282">
                  <c:v>2.5</c:v>
                </c:pt>
                <c:pt idx="283">
                  <c:v>1.198</c:v>
                </c:pt>
                <c:pt idx="284">
                  <c:v>1.504</c:v>
                </c:pt>
                <c:pt idx="285">
                  <c:v>0.73099999999999998</c:v>
                </c:pt>
                <c:pt idx="286">
                  <c:v>1.08</c:v>
                </c:pt>
                <c:pt idx="287">
                  <c:v>2.3380000000000001</c:v>
                </c:pt>
                <c:pt idx="288">
                  <c:v>2.2869999999999999</c:v>
                </c:pt>
                <c:pt idx="289">
                  <c:v>2.2909999999999999</c:v>
                </c:pt>
                <c:pt idx="290">
                  <c:v>5.16</c:v>
                </c:pt>
                <c:pt idx="291">
                  <c:v>1.7829999999999999</c:v>
                </c:pt>
                <c:pt idx="292">
                  <c:v>0.66200000000000003</c:v>
                </c:pt>
                <c:pt idx="293">
                  <c:v>3.32</c:v>
                </c:pt>
                <c:pt idx="294">
                  <c:v>1.5069999999999999</c:v>
                </c:pt>
                <c:pt idx="295">
                  <c:v>10.29</c:v>
                </c:pt>
                <c:pt idx="296">
                  <c:v>1.8140000000000001</c:v>
                </c:pt>
                <c:pt idx="297">
                  <c:v>0.87</c:v>
                </c:pt>
                <c:pt idx="298">
                  <c:v>1.4670000000000001</c:v>
                </c:pt>
                <c:pt idx="299">
                  <c:v>0.877</c:v>
                </c:pt>
                <c:pt idx="300">
                  <c:v>12.2</c:v>
                </c:pt>
                <c:pt idx="301">
                  <c:v>3.36</c:v>
                </c:pt>
                <c:pt idx="302">
                  <c:v>2.1040000000000001</c:v>
                </c:pt>
                <c:pt idx="303">
                  <c:v>1.7809999999999999</c:v>
                </c:pt>
                <c:pt idx="304">
                  <c:v>2</c:v>
                </c:pt>
                <c:pt idx="305">
                  <c:v>1.462</c:v>
                </c:pt>
                <c:pt idx="306">
                  <c:v>0.60099999999999998</c:v>
                </c:pt>
                <c:pt idx="307">
                  <c:v>0.51100000000000001</c:v>
                </c:pt>
                <c:pt idx="308">
                  <c:v>1.554</c:v>
                </c:pt>
                <c:pt idx="309">
                  <c:v>1.853</c:v>
                </c:pt>
                <c:pt idx="310">
                  <c:v>1.04</c:v>
                </c:pt>
                <c:pt idx="311">
                  <c:v>2.15</c:v>
                </c:pt>
                <c:pt idx="312">
                  <c:v>0.18</c:v>
                </c:pt>
                <c:pt idx="313">
                  <c:v>0.68700000000000006</c:v>
                </c:pt>
                <c:pt idx="314">
                  <c:v>1.7050000000000001</c:v>
                </c:pt>
                <c:pt idx="315">
                  <c:v>2.0979999999999999</c:v>
                </c:pt>
                <c:pt idx="316">
                  <c:v>1.2849999999999999</c:v>
                </c:pt>
                <c:pt idx="317">
                  <c:v>0.39800000000000002</c:v>
                </c:pt>
                <c:pt idx="318">
                  <c:v>1.1459999999999999</c:v>
                </c:pt>
                <c:pt idx="319">
                  <c:v>2.0049999999999999</c:v>
                </c:pt>
                <c:pt idx="320">
                  <c:v>1.87</c:v>
                </c:pt>
                <c:pt idx="321">
                  <c:v>9</c:v>
                </c:pt>
                <c:pt idx="322">
                  <c:v>0.34699999999999998</c:v>
                </c:pt>
                <c:pt idx="323">
                  <c:v>2.27</c:v>
                </c:pt>
                <c:pt idx="324">
                  <c:v>5.9720000000000004</c:v>
                </c:pt>
                <c:pt idx="325">
                  <c:v>0.66500000000000004</c:v>
                </c:pt>
                <c:pt idx="326">
                  <c:v>1.6259999999999999</c:v>
                </c:pt>
                <c:pt idx="327">
                  <c:v>1.488</c:v>
                </c:pt>
                <c:pt idx="328">
                  <c:v>0.76800000000000002</c:v>
                </c:pt>
                <c:pt idx="329">
                  <c:v>8.48</c:v>
                </c:pt>
                <c:pt idx="330">
                  <c:v>1.2190000000000001</c:v>
                </c:pt>
                <c:pt idx="331">
                  <c:v>0.96199999999999997</c:v>
                </c:pt>
                <c:pt idx="332">
                  <c:v>0.443</c:v>
                </c:pt>
                <c:pt idx="333">
                  <c:v>1.1100000000000001</c:v>
                </c:pt>
                <c:pt idx="334">
                  <c:v>1.506</c:v>
                </c:pt>
                <c:pt idx="335">
                  <c:v>10.63</c:v>
                </c:pt>
                <c:pt idx="336">
                  <c:v>1.04</c:v>
                </c:pt>
                <c:pt idx="337">
                  <c:v>0.78</c:v>
                </c:pt>
                <c:pt idx="338">
                  <c:v>2.64</c:v>
                </c:pt>
                <c:pt idx="339">
                  <c:v>21.42</c:v>
                </c:pt>
                <c:pt idx="340">
                  <c:v>0.27500000000000002</c:v>
                </c:pt>
                <c:pt idx="341">
                  <c:v>1.2869999999999999</c:v>
                </c:pt>
                <c:pt idx="342">
                  <c:v>8.4</c:v>
                </c:pt>
                <c:pt idx="343">
                  <c:v>1.1100000000000001</c:v>
                </c:pt>
                <c:pt idx="344">
                  <c:v>4.83</c:v>
                </c:pt>
                <c:pt idx="345">
                  <c:v>0.66400000000000003</c:v>
                </c:pt>
                <c:pt idx="346">
                  <c:v>1.4039999999999999</c:v>
                </c:pt>
                <c:pt idx="347">
                  <c:v>3.29</c:v>
                </c:pt>
                <c:pt idx="348">
                  <c:v>0.498</c:v>
                </c:pt>
                <c:pt idx="349">
                  <c:v>2.2770000000000001</c:v>
                </c:pt>
                <c:pt idx="350">
                  <c:v>1.57</c:v>
                </c:pt>
                <c:pt idx="351">
                  <c:v>1.05</c:v>
                </c:pt>
                <c:pt idx="352">
                  <c:v>1.448</c:v>
                </c:pt>
                <c:pt idx="353">
                  <c:v>0.85399999999999998</c:v>
                </c:pt>
                <c:pt idx="354">
                  <c:v>1.891</c:v>
                </c:pt>
                <c:pt idx="355">
                  <c:v>1.2090000000000001</c:v>
                </c:pt>
                <c:pt idx="356">
                  <c:v>2.5089999999999999</c:v>
                </c:pt>
                <c:pt idx="357">
                  <c:v>0.59899999999999998</c:v>
                </c:pt>
                <c:pt idx="358">
                  <c:v>0.96799999999999997</c:v>
                </c:pt>
                <c:pt idx="359">
                  <c:v>0.92</c:v>
                </c:pt>
                <c:pt idx="360">
                  <c:v>1.343</c:v>
                </c:pt>
                <c:pt idx="361">
                  <c:v>1.84</c:v>
                </c:pt>
                <c:pt idx="362">
                  <c:v>1.665</c:v>
                </c:pt>
                <c:pt idx="363">
                  <c:v>0.60499999999999998</c:v>
                </c:pt>
                <c:pt idx="364">
                  <c:v>0.74399999999999999</c:v>
                </c:pt>
                <c:pt idx="365">
                  <c:v>0.72799999999999998</c:v>
                </c:pt>
                <c:pt idx="366">
                  <c:v>4.62</c:v>
                </c:pt>
                <c:pt idx="367">
                  <c:v>0.214</c:v>
                </c:pt>
                <c:pt idx="368">
                  <c:v>0.48899999999999999</c:v>
                </c:pt>
                <c:pt idx="369">
                  <c:v>7.3</c:v>
                </c:pt>
                <c:pt idx="370">
                  <c:v>9.9600000000000009</c:v>
                </c:pt>
                <c:pt idx="371">
                  <c:v>1.28</c:v>
                </c:pt>
                <c:pt idx="372">
                  <c:v>1.22</c:v>
                </c:pt>
                <c:pt idx="373">
                  <c:v>1.056</c:v>
                </c:pt>
                <c:pt idx="374">
                  <c:v>2.74</c:v>
                </c:pt>
                <c:pt idx="375">
                  <c:v>4.5599999999999996</c:v>
                </c:pt>
                <c:pt idx="376">
                  <c:v>1.45</c:v>
                </c:pt>
                <c:pt idx="377">
                  <c:v>1.17</c:v>
                </c:pt>
                <c:pt idx="378">
                  <c:v>1.87</c:v>
                </c:pt>
                <c:pt idx="379">
                  <c:v>1.34</c:v>
                </c:pt>
                <c:pt idx="380">
                  <c:v>5.33</c:v>
                </c:pt>
                <c:pt idx="381">
                  <c:v>3.2530000000000001</c:v>
                </c:pt>
                <c:pt idx="382">
                  <c:v>1.31</c:v>
                </c:pt>
                <c:pt idx="383">
                  <c:v>1.97</c:v>
                </c:pt>
                <c:pt idx="384">
                  <c:v>19.010000000000002</c:v>
                </c:pt>
                <c:pt idx="385">
                  <c:v>1.99</c:v>
                </c:pt>
                <c:pt idx="386">
                  <c:v>1.86</c:v>
                </c:pt>
                <c:pt idx="387">
                  <c:v>2.2999999999999998</c:v>
                </c:pt>
                <c:pt idx="388">
                  <c:v>2.3559999999999999</c:v>
                </c:pt>
                <c:pt idx="389">
                  <c:v>2.3260000000000001</c:v>
                </c:pt>
                <c:pt idx="390">
                  <c:v>3.36</c:v>
                </c:pt>
                <c:pt idx="391">
                  <c:v>1.87</c:v>
                </c:pt>
                <c:pt idx="392">
                  <c:v>5.29</c:v>
                </c:pt>
                <c:pt idx="393">
                  <c:v>3.48</c:v>
                </c:pt>
                <c:pt idx="394">
                  <c:v>1.375</c:v>
                </c:pt>
                <c:pt idx="395">
                  <c:v>2.72</c:v>
                </c:pt>
                <c:pt idx="396">
                  <c:v>4.5199999999999996</c:v>
                </c:pt>
                <c:pt idx="397">
                  <c:v>1.0940000000000001</c:v>
                </c:pt>
                <c:pt idx="398">
                  <c:v>16.600000000000001</c:v>
                </c:pt>
                <c:pt idx="399">
                  <c:v>3.66</c:v>
                </c:pt>
                <c:pt idx="400">
                  <c:v>1.63</c:v>
                </c:pt>
                <c:pt idx="401">
                  <c:v>0.52300000000000002</c:v>
                </c:pt>
                <c:pt idx="402">
                  <c:v>1.68</c:v>
                </c:pt>
                <c:pt idx="403">
                  <c:v>0.95799999999999996</c:v>
                </c:pt>
                <c:pt idx="404">
                  <c:v>0.32</c:v>
                </c:pt>
                <c:pt idx="405">
                  <c:v>0.92900000000000005</c:v>
                </c:pt>
                <c:pt idx="406">
                  <c:v>0.82699999999999996</c:v>
                </c:pt>
                <c:pt idx="407">
                  <c:v>0.86</c:v>
                </c:pt>
                <c:pt idx="408">
                  <c:v>1.23</c:v>
                </c:pt>
                <c:pt idx="409">
                  <c:v>1.157</c:v>
                </c:pt>
                <c:pt idx="410">
                  <c:v>1.675</c:v>
                </c:pt>
                <c:pt idx="411">
                  <c:v>1.66</c:v>
                </c:pt>
                <c:pt idx="412">
                  <c:v>0.35099999999999998</c:v>
                </c:pt>
                <c:pt idx="413">
                  <c:v>2.234</c:v>
                </c:pt>
                <c:pt idx="414">
                  <c:v>0.48099999999999998</c:v>
                </c:pt>
                <c:pt idx="415">
                  <c:v>0.376</c:v>
                </c:pt>
                <c:pt idx="416">
                  <c:v>0.68500000000000005</c:v>
                </c:pt>
                <c:pt idx="417">
                  <c:v>1.347</c:v>
                </c:pt>
                <c:pt idx="418">
                  <c:v>2.2400000000000002</c:v>
                </c:pt>
                <c:pt idx="419">
                  <c:v>6.95</c:v>
                </c:pt>
                <c:pt idx="420">
                  <c:v>0.34100000000000003</c:v>
                </c:pt>
                <c:pt idx="421">
                  <c:v>1.276</c:v>
                </c:pt>
                <c:pt idx="422">
                  <c:v>1.35</c:v>
                </c:pt>
                <c:pt idx="423">
                  <c:v>11.11</c:v>
                </c:pt>
                <c:pt idx="424">
                  <c:v>0.53500000000000003</c:v>
                </c:pt>
                <c:pt idx="425">
                  <c:v>0.8</c:v>
                </c:pt>
                <c:pt idx="426">
                  <c:v>16.3</c:v>
                </c:pt>
                <c:pt idx="427">
                  <c:v>1.8</c:v>
                </c:pt>
                <c:pt idx="428">
                  <c:v>5.46</c:v>
                </c:pt>
                <c:pt idx="429">
                  <c:v>1.4079999999999999</c:v>
                </c:pt>
                <c:pt idx="430">
                  <c:v>1.41</c:v>
                </c:pt>
                <c:pt idx="431">
                  <c:v>1.248</c:v>
                </c:pt>
                <c:pt idx="432">
                  <c:v>1.58</c:v>
                </c:pt>
                <c:pt idx="433">
                  <c:v>0.69</c:v>
                </c:pt>
                <c:pt idx="434">
                  <c:v>1.53</c:v>
                </c:pt>
                <c:pt idx="435">
                  <c:v>6.09</c:v>
                </c:pt>
                <c:pt idx="436">
                  <c:v>17.3</c:v>
                </c:pt>
                <c:pt idx="437">
                  <c:v>0.81</c:v>
                </c:pt>
                <c:pt idx="438">
                  <c:v>1.06</c:v>
                </c:pt>
                <c:pt idx="439">
                  <c:v>0.93200000000000005</c:v>
                </c:pt>
                <c:pt idx="440">
                  <c:v>1.68</c:v>
                </c:pt>
                <c:pt idx="441">
                  <c:v>0.70299999999999996</c:v>
                </c:pt>
                <c:pt idx="442">
                  <c:v>1.335</c:v>
                </c:pt>
                <c:pt idx="443">
                  <c:v>1.1240000000000001</c:v>
                </c:pt>
                <c:pt idx="444">
                  <c:v>1.69</c:v>
                </c:pt>
                <c:pt idx="445">
                  <c:v>1.1080000000000001</c:v>
                </c:pt>
                <c:pt idx="446">
                  <c:v>5.39</c:v>
                </c:pt>
                <c:pt idx="447">
                  <c:v>1.2929999999999999</c:v>
                </c:pt>
                <c:pt idx="448">
                  <c:v>1.5</c:v>
                </c:pt>
                <c:pt idx="449">
                  <c:v>3.29</c:v>
                </c:pt>
                <c:pt idx="450">
                  <c:v>1.39</c:v>
                </c:pt>
                <c:pt idx="451">
                  <c:v>2.3250000000000002</c:v>
                </c:pt>
                <c:pt idx="452">
                  <c:v>1.056</c:v>
                </c:pt>
                <c:pt idx="453">
                  <c:v>0.87</c:v>
                </c:pt>
                <c:pt idx="454">
                  <c:v>29.8</c:v>
                </c:pt>
                <c:pt idx="455">
                  <c:v>13.6</c:v>
                </c:pt>
                <c:pt idx="456">
                  <c:v>2.2959999999999998</c:v>
                </c:pt>
                <c:pt idx="457">
                  <c:v>2.48</c:v>
                </c:pt>
                <c:pt idx="458">
                  <c:v>9</c:v>
                </c:pt>
                <c:pt idx="459">
                  <c:v>0.94599999999999995</c:v>
                </c:pt>
                <c:pt idx="460">
                  <c:v>11.09</c:v>
                </c:pt>
                <c:pt idx="461">
                  <c:v>2.76</c:v>
                </c:pt>
                <c:pt idx="462">
                  <c:v>0.91</c:v>
                </c:pt>
                <c:pt idx="463">
                  <c:v>1.901</c:v>
                </c:pt>
                <c:pt idx="464">
                  <c:v>0.38200000000000001</c:v>
                </c:pt>
                <c:pt idx="465">
                  <c:v>0.60699999999999998</c:v>
                </c:pt>
                <c:pt idx="466">
                  <c:v>1.86</c:v>
                </c:pt>
                <c:pt idx="467">
                  <c:v>2.0169999999999999</c:v>
                </c:pt>
                <c:pt idx="468">
                  <c:v>1.3280000000000001</c:v>
                </c:pt>
                <c:pt idx="469">
                  <c:v>1.2569999999999999</c:v>
                </c:pt>
                <c:pt idx="470">
                  <c:v>1.71</c:v>
                </c:pt>
                <c:pt idx="471">
                  <c:v>1.62</c:v>
                </c:pt>
              </c:numCache>
            </c:numRef>
          </c:xVal>
          <c:yVal>
            <c:numRef>
              <c:f>'HW 3 graph'!$U$2:$U$473</c:f>
              <c:numCache>
                <c:formatCode>General</c:formatCode>
                <c:ptCount val="472"/>
                <c:pt idx="0">
                  <c:v>5.964532871972316E-7</c:v>
                </c:pt>
                <c:pt idx="1">
                  <c:v>1.0458131361748906E-7</c:v>
                </c:pt>
                <c:pt idx="2">
                  <c:v>1.9959461608524052E-7</c:v>
                </c:pt>
                <c:pt idx="3">
                  <c:v>1.4218937961849118E-7</c:v>
                </c:pt>
                <c:pt idx="4">
                  <c:v>2.1431459885115519E-7</c:v>
                </c:pt>
                <c:pt idx="5">
                  <c:v>2.7703124999999997E-7</c:v>
                </c:pt>
                <c:pt idx="6">
                  <c:v>1.904997182033269E-7</c:v>
                </c:pt>
                <c:pt idx="7">
                  <c:v>5.6725646192733752E-8</c:v>
                </c:pt>
                <c:pt idx="8">
                  <c:v>1.7028032250482723E-7</c:v>
                </c:pt>
                <c:pt idx="9">
                  <c:v>1.9719128530869429E-7</c:v>
                </c:pt>
                <c:pt idx="10">
                  <c:v>6.7882077383901624E-7</c:v>
                </c:pt>
                <c:pt idx="11">
                  <c:v>3.1178475773070361E-7</c:v>
                </c:pt>
                <c:pt idx="12">
                  <c:v>6.3588696148373464E-7</c:v>
                </c:pt>
                <c:pt idx="13">
                  <c:v>7.1795555555555554E-7</c:v>
                </c:pt>
                <c:pt idx="14">
                  <c:v>3.0589590032238578E-7</c:v>
                </c:pt>
                <c:pt idx="15">
                  <c:v>3.4328764175250033E-7</c:v>
                </c:pt>
                <c:pt idx="16">
                  <c:v>3.0185665150700121E-7</c:v>
                </c:pt>
                <c:pt idx="17">
                  <c:v>1.708289975719736E-7</c:v>
                </c:pt>
                <c:pt idx="18">
                  <c:v>1.9912665697299046E-7</c:v>
                </c:pt>
                <c:pt idx="19">
                  <c:v>1.4479937130177512E-7</c:v>
                </c:pt>
                <c:pt idx="20">
                  <c:v>1.1631665212932167E-7</c:v>
                </c:pt>
                <c:pt idx="21">
                  <c:v>5.5382936065938951E-7</c:v>
                </c:pt>
                <c:pt idx="22">
                  <c:v>2.5373600000000004E-7</c:v>
                </c:pt>
                <c:pt idx="23">
                  <c:v>2.4432412420750617E-7</c:v>
                </c:pt>
                <c:pt idx="24">
                  <c:v>4.8993725130088766E-8</c:v>
                </c:pt>
                <c:pt idx="25">
                  <c:v>1.4920917799064379E-6</c:v>
                </c:pt>
                <c:pt idx="26">
                  <c:v>8.1418684442701705E-7</c:v>
                </c:pt>
                <c:pt idx="27">
                  <c:v>1.0072329895220501E-6</c:v>
                </c:pt>
                <c:pt idx="28">
                  <c:v>2.8035446224459424E-7</c:v>
                </c:pt>
                <c:pt idx="29">
                  <c:v>2.5762862162089753E-7</c:v>
                </c:pt>
                <c:pt idx="30">
                  <c:v>2.3208656631730973E-7</c:v>
                </c:pt>
                <c:pt idx="31">
                  <c:v>2.3039400249895871E-7</c:v>
                </c:pt>
                <c:pt idx="32">
                  <c:v>6.4565320957167313E-8</c:v>
                </c:pt>
                <c:pt idx="33">
                  <c:v>2.3622107135266942E-7</c:v>
                </c:pt>
                <c:pt idx="34">
                  <c:v>7.1019963949256875E-8</c:v>
                </c:pt>
                <c:pt idx="35">
                  <c:v>5.1954458044626238E-7</c:v>
                </c:pt>
                <c:pt idx="36">
                  <c:v>2.0714577341623762E-7</c:v>
                </c:pt>
                <c:pt idx="37">
                  <c:v>5.9049744897959176E-7</c:v>
                </c:pt>
                <c:pt idx="38">
                  <c:v>7.331639886578448E-7</c:v>
                </c:pt>
                <c:pt idx="39">
                  <c:v>4.6297892933428268E-7</c:v>
                </c:pt>
                <c:pt idx="40">
                  <c:v>3.4236009070294784E-7</c:v>
                </c:pt>
                <c:pt idx="41">
                  <c:v>5.2368012094135393E-7</c:v>
                </c:pt>
                <c:pt idx="42">
                  <c:v>1.7574464768046559E-7</c:v>
                </c:pt>
                <c:pt idx="43">
                  <c:v>3.0804918471570119E-7</c:v>
                </c:pt>
                <c:pt idx="44">
                  <c:v>3.3877281150309632E-7</c:v>
                </c:pt>
                <c:pt idx="45">
                  <c:v>1.6176953626563947E-7</c:v>
                </c:pt>
                <c:pt idx="46">
                  <c:v>1.9233727810650885E-7</c:v>
                </c:pt>
                <c:pt idx="47">
                  <c:v>2.6843372751367005E-7</c:v>
                </c:pt>
                <c:pt idx="48">
                  <c:v>2.4109652541572181E-7</c:v>
                </c:pt>
                <c:pt idx="49">
                  <c:v>2.2173090727366123E-7</c:v>
                </c:pt>
                <c:pt idx="50">
                  <c:v>7.9430233326723519E-8</c:v>
                </c:pt>
                <c:pt idx="51">
                  <c:v>2.6903027023496863E-7</c:v>
                </c:pt>
                <c:pt idx="52">
                  <c:v>5.2185735117822303E-8</c:v>
                </c:pt>
                <c:pt idx="53">
                  <c:v>1.2271433822314948E-7</c:v>
                </c:pt>
                <c:pt idx="54">
                  <c:v>9.3223214285714294E-8</c:v>
                </c:pt>
                <c:pt idx="55">
                  <c:v>2.4849924846803097E-7</c:v>
                </c:pt>
                <c:pt idx="56">
                  <c:v>5.586533606983892E-7</c:v>
                </c:pt>
                <c:pt idx="57">
                  <c:v>2.1839254220206603E-7</c:v>
                </c:pt>
                <c:pt idx="58">
                  <c:v>1.1495071840603192E-7</c:v>
                </c:pt>
                <c:pt idx="59">
                  <c:v>2.0943885291870328E-7</c:v>
                </c:pt>
                <c:pt idx="60">
                  <c:v>2.0838875305689314E-7</c:v>
                </c:pt>
                <c:pt idx="61">
                  <c:v>3.0412728418399499E-7</c:v>
                </c:pt>
                <c:pt idx="62">
                  <c:v>1.0826956364524816E-7</c:v>
                </c:pt>
                <c:pt idx="63">
                  <c:v>3.5030024009306714E-7</c:v>
                </c:pt>
                <c:pt idx="64">
                  <c:v>2.1259342855731488E-7</c:v>
                </c:pt>
                <c:pt idx="65">
                  <c:v>1.7089097694772696E-7</c:v>
                </c:pt>
                <c:pt idx="66">
                  <c:v>9.7109969886162753E-8</c:v>
                </c:pt>
                <c:pt idx="67">
                  <c:v>2.5118977984025632E-7</c:v>
                </c:pt>
                <c:pt idx="68">
                  <c:v>1.3980419670650472E-7</c:v>
                </c:pt>
                <c:pt idx="69">
                  <c:v>1.5285690275830767E-7</c:v>
                </c:pt>
                <c:pt idx="70">
                  <c:v>6.1293444328824139E-7</c:v>
                </c:pt>
                <c:pt idx="71">
                  <c:v>7.3372448979591828E-7</c:v>
                </c:pt>
                <c:pt idx="72">
                  <c:v>2.5932346523877053E-7</c:v>
                </c:pt>
                <c:pt idx="73">
                  <c:v>2.8349349112426039E-7</c:v>
                </c:pt>
                <c:pt idx="74">
                  <c:v>1.2646913580246915E-7</c:v>
                </c:pt>
                <c:pt idx="75">
                  <c:v>1.0167211875562043E-7</c:v>
                </c:pt>
                <c:pt idx="76">
                  <c:v>6.6166283371196393E-7</c:v>
                </c:pt>
                <c:pt idx="77">
                  <c:v>5.7508574940411432E-7</c:v>
                </c:pt>
                <c:pt idx="78">
                  <c:v>9.7545061556115366E-8</c:v>
                </c:pt>
                <c:pt idx="79">
                  <c:v>1.7602886269245292E-7</c:v>
                </c:pt>
                <c:pt idx="80">
                  <c:v>2.4153650607911294E-7</c:v>
                </c:pt>
                <c:pt idx="81">
                  <c:v>9.1414823388203035E-7</c:v>
                </c:pt>
                <c:pt idx="82">
                  <c:v>2.900354222991365E-7</c:v>
                </c:pt>
                <c:pt idx="83">
                  <c:v>1.4724961350060896E-7</c:v>
                </c:pt>
                <c:pt idx="84">
                  <c:v>1.6109464575446189E-7</c:v>
                </c:pt>
                <c:pt idx="85">
                  <c:v>8.2083333333333337E-8</c:v>
                </c:pt>
                <c:pt idx="86">
                  <c:v>6.1926229869066365E-7</c:v>
                </c:pt>
                <c:pt idx="87">
                  <c:v>1.0853994490358125E-7</c:v>
                </c:pt>
                <c:pt idx="88">
                  <c:v>1.4039129514336217E-7</c:v>
                </c:pt>
                <c:pt idx="89">
                  <c:v>3.2237960760998814E-7</c:v>
                </c:pt>
                <c:pt idx="90">
                  <c:v>1.9750157132444638E-7</c:v>
                </c:pt>
                <c:pt idx="91">
                  <c:v>1.7242331426791359E-7</c:v>
                </c:pt>
                <c:pt idx="92">
                  <c:v>5.0970160272759003E-7</c:v>
                </c:pt>
                <c:pt idx="93">
                  <c:v>1.9836905906835976E-7</c:v>
                </c:pt>
                <c:pt idx="94">
                  <c:v>3.0417224144559786E-7</c:v>
                </c:pt>
                <c:pt idx="95">
                  <c:v>2.0183577688970214E-7</c:v>
                </c:pt>
                <c:pt idx="96">
                  <c:v>9.4137869944313833E-7</c:v>
                </c:pt>
                <c:pt idx="97">
                  <c:v>5.0356543424781538E-7</c:v>
                </c:pt>
                <c:pt idx="98">
                  <c:v>1.1637756121315041E-7</c:v>
                </c:pt>
                <c:pt idx="99">
                  <c:v>2.1506049184023924E-7</c:v>
                </c:pt>
                <c:pt idx="100">
                  <c:v>2.7605261418467848E-7</c:v>
                </c:pt>
                <c:pt idx="101">
                  <c:v>4.9873417721518976E-7</c:v>
                </c:pt>
                <c:pt idx="102">
                  <c:v>7.3803062458164915E-8</c:v>
                </c:pt>
                <c:pt idx="103">
                  <c:v>1.0316177185507164E-7</c:v>
                </c:pt>
                <c:pt idx="104">
                  <c:v>1.0721199220176218E-6</c:v>
                </c:pt>
                <c:pt idx="105">
                  <c:v>1.9120410736167408E-7</c:v>
                </c:pt>
                <c:pt idx="106">
                  <c:v>6.9143367043426539E-8</c:v>
                </c:pt>
                <c:pt idx="107">
                  <c:v>3.2758881330309901E-7</c:v>
                </c:pt>
                <c:pt idx="108">
                  <c:v>1.5346560004965822E-7</c:v>
                </c:pt>
                <c:pt idx="109">
                  <c:v>3.4334795211246834E-7</c:v>
                </c:pt>
                <c:pt idx="110">
                  <c:v>9.1974279735563087E-8</c:v>
                </c:pt>
                <c:pt idx="111">
                  <c:v>2.8391125862520742E-7</c:v>
                </c:pt>
                <c:pt idx="112">
                  <c:v>7.7325825152886412E-7</c:v>
                </c:pt>
                <c:pt idx="113">
                  <c:v>4.4057286856662799E-8</c:v>
                </c:pt>
                <c:pt idx="114">
                  <c:v>1.3808112493239593E-7</c:v>
                </c:pt>
                <c:pt idx="115">
                  <c:v>3.1183284063423809E-7</c:v>
                </c:pt>
                <c:pt idx="116">
                  <c:v>1.8431301515458139E-7</c:v>
                </c:pt>
                <c:pt idx="117">
                  <c:v>3.9995985811387178E-7</c:v>
                </c:pt>
                <c:pt idx="118">
                  <c:v>9.2673068153711658E-8</c:v>
                </c:pt>
                <c:pt idx="119">
                  <c:v>2.1439544606518105E-7</c:v>
                </c:pt>
                <c:pt idx="120">
                  <c:v>2.8653831576949846E-7</c:v>
                </c:pt>
                <c:pt idx="121">
                  <c:v>6.1922711263523207E-7</c:v>
                </c:pt>
                <c:pt idx="122">
                  <c:v>2.5530375903215035E-7</c:v>
                </c:pt>
                <c:pt idx="123">
                  <c:v>1.099939404432133E-7</c:v>
                </c:pt>
                <c:pt idx="124">
                  <c:v>6.1695031960212541E-8</c:v>
                </c:pt>
                <c:pt idx="125">
                  <c:v>1.9313256812832156E-7</c:v>
                </c:pt>
                <c:pt idx="126">
                  <c:v>2.3917826584358421E-7</c:v>
                </c:pt>
                <c:pt idx="127">
                  <c:v>2.407827857668958E-7</c:v>
                </c:pt>
                <c:pt idx="128">
                  <c:v>3.5409397081008211E-7</c:v>
                </c:pt>
                <c:pt idx="129">
                  <c:v>4.0242894249795993E-7</c:v>
                </c:pt>
                <c:pt idx="130">
                  <c:v>2.1656714605799061E-7</c:v>
                </c:pt>
                <c:pt idx="131">
                  <c:v>1.4218937961849118E-6</c:v>
                </c:pt>
                <c:pt idx="132">
                  <c:v>9.4655692489120845E-7</c:v>
                </c:pt>
                <c:pt idx="133">
                  <c:v>5.8421556122448991E-8</c:v>
                </c:pt>
                <c:pt idx="134">
                  <c:v>1.2756506463672807E-7</c:v>
                </c:pt>
                <c:pt idx="135">
                  <c:v>6.5934845411483783E-8</c:v>
                </c:pt>
                <c:pt idx="136">
                  <c:v>2.4630005792742111E-7</c:v>
                </c:pt>
                <c:pt idx="137">
                  <c:v>1.6142490773753674E-7</c:v>
                </c:pt>
                <c:pt idx="138">
                  <c:v>6.5827466585042355E-8</c:v>
                </c:pt>
                <c:pt idx="139">
                  <c:v>1.7945325708372983E-7</c:v>
                </c:pt>
                <c:pt idx="140">
                  <c:v>2.2347957004306576E-7</c:v>
                </c:pt>
                <c:pt idx="141">
                  <c:v>2.5488080235814164E-7</c:v>
                </c:pt>
                <c:pt idx="142">
                  <c:v>9.7417464518729112E-8</c:v>
                </c:pt>
                <c:pt idx="143">
                  <c:v>2.1513066532003533E-7</c:v>
                </c:pt>
                <c:pt idx="144">
                  <c:v>1.2547834638647844E-7</c:v>
                </c:pt>
                <c:pt idx="145">
                  <c:v>6.5115870830322619E-8</c:v>
                </c:pt>
                <c:pt idx="146">
                  <c:v>1.8534404674945216E-7</c:v>
                </c:pt>
                <c:pt idx="147">
                  <c:v>2.5765475230672753E-7</c:v>
                </c:pt>
                <c:pt idx="148">
                  <c:v>1.6424761598675697E-7</c:v>
                </c:pt>
                <c:pt idx="149">
                  <c:v>3.0349077413255846E-7</c:v>
                </c:pt>
                <c:pt idx="150">
                  <c:v>2.9143625647719633E-7</c:v>
                </c:pt>
                <c:pt idx="151">
                  <c:v>2.4121579232017307E-7</c:v>
                </c:pt>
                <c:pt idx="152">
                  <c:v>1.5693067033976123E-7</c:v>
                </c:pt>
                <c:pt idx="153">
                  <c:v>1.8134598606727031E-7</c:v>
                </c:pt>
                <c:pt idx="154">
                  <c:v>1.4071292009976611E-7</c:v>
                </c:pt>
                <c:pt idx="155">
                  <c:v>5.0374263073761018E-8</c:v>
                </c:pt>
                <c:pt idx="156">
                  <c:v>2.2031280276816607E-7</c:v>
                </c:pt>
                <c:pt idx="157">
                  <c:v>2.3446655273437499E-7</c:v>
                </c:pt>
                <c:pt idx="158">
                  <c:v>1.280315558501226E-7</c:v>
                </c:pt>
                <c:pt idx="159">
                  <c:v>1.1199403358920418E-7</c:v>
                </c:pt>
                <c:pt idx="160">
                  <c:v>2.8251002450434395E-7</c:v>
                </c:pt>
                <c:pt idx="161">
                  <c:v>2.3749322344000798E-7</c:v>
                </c:pt>
                <c:pt idx="162">
                  <c:v>1.5079012345679014E-7</c:v>
                </c:pt>
                <c:pt idx="163">
                  <c:v>9.1703650721995214E-8</c:v>
                </c:pt>
                <c:pt idx="164">
                  <c:v>1.867298578199052E-7</c:v>
                </c:pt>
                <c:pt idx="165">
                  <c:v>6.6654061638587311E-7</c:v>
                </c:pt>
                <c:pt idx="166">
                  <c:v>2.5037932868620701E-7</c:v>
                </c:pt>
                <c:pt idx="167">
                  <c:v>2.9153466185607226E-7</c:v>
                </c:pt>
                <c:pt idx="168">
                  <c:v>2.1085156249999999E-7</c:v>
                </c:pt>
                <c:pt idx="169">
                  <c:v>3.2372849057210816E-7</c:v>
                </c:pt>
                <c:pt idx="170">
                  <c:v>2.1620467187580633E-7</c:v>
                </c:pt>
                <c:pt idx="171">
                  <c:v>3.1259504132231397E-7</c:v>
                </c:pt>
                <c:pt idx="172">
                  <c:v>3.0765106928500667E-7</c:v>
                </c:pt>
                <c:pt idx="173">
                  <c:v>1.8422230388000077E-7</c:v>
                </c:pt>
                <c:pt idx="174">
                  <c:v>8.0310625899851473E-8</c:v>
                </c:pt>
                <c:pt idx="175">
                  <c:v>1.499065503737985E-7</c:v>
                </c:pt>
                <c:pt idx="176">
                  <c:v>7.9176215277777785E-7</c:v>
                </c:pt>
                <c:pt idx="177">
                  <c:v>1.4365637544837492E-7</c:v>
                </c:pt>
                <c:pt idx="178">
                  <c:v>7.9755788241415199E-7</c:v>
                </c:pt>
                <c:pt idx="179">
                  <c:v>1.0197974798616195E-6</c:v>
                </c:pt>
                <c:pt idx="180">
                  <c:v>4.6909607438016536E-7</c:v>
                </c:pt>
                <c:pt idx="181">
                  <c:v>3.0250546995224413E-7</c:v>
                </c:pt>
                <c:pt idx="182">
                  <c:v>2.4970574920778636E-7</c:v>
                </c:pt>
                <c:pt idx="183">
                  <c:v>2.0238789393308346E-8</c:v>
                </c:pt>
                <c:pt idx="184">
                  <c:v>7.1299122599256478E-7</c:v>
                </c:pt>
                <c:pt idx="185">
                  <c:v>2.5463471887525128E-7</c:v>
                </c:pt>
                <c:pt idx="186">
                  <c:v>2.8612114081707167E-7</c:v>
                </c:pt>
                <c:pt idx="187">
                  <c:v>7.7377883941133641E-8</c:v>
                </c:pt>
                <c:pt idx="188">
                  <c:v>6.7783951742180206E-7</c:v>
                </c:pt>
                <c:pt idx="189">
                  <c:v>1.7380648955984708E-7</c:v>
                </c:pt>
                <c:pt idx="190">
                  <c:v>1.1847499044468881E-7</c:v>
                </c:pt>
                <c:pt idx="191">
                  <c:v>1.4549955360766169E-7</c:v>
                </c:pt>
                <c:pt idx="192">
                  <c:v>8.8053400408592239E-8</c:v>
                </c:pt>
                <c:pt idx="193">
                  <c:v>1.9953269829126412E-7</c:v>
                </c:pt>
                <c:pt idx="194">
                  <c:v>1.4353356390035928E-7</c:v>
                </c:pt>
                <c:pt idx="195">
                  <c:v>1.0419454252827393E-7</c:v>
                </c:pt>
                <c:pt idx="196">
                  <c:v>2.5965136054421775E-7</c:v>
                </c:pt>
                <c:pt idx="197">
                  <c:v>5.8750295857988153E-7</c:v>
                </c:pt>
                <c:pt idx="198">
                  <c:v>1.0015500031000062E-7</c:v>
                </c:pt>
                <c:pt idx="199">
                  <c:v>6.6514600802487129E-8</c:v>
                </c:pt>
                <c:pt idx="200">
                  <c:v>1.9152777777777779E-7</c:v>
                </c:pt>
                <c:pt idx="201">
                  <c:v>4.6756722636030801E-7</c:v>
                </c:pt>
                <c:pt idx="202">
                  <c:v>3.1915873959571942E-7</c:v>
                </c:pt>
                <c:pt idx="203">
                  <c:v>1.9365967276596155E-7</c:v>
                </c:pt>
                <c:pt idx="204">
                  <c:v>8.3245894508714636E-8</c:v>
                </c:pt>
                <c:pt idx="205">
                  <c:v>4.5965057245894757E-7</c:v>
                </c:pt>
                <c:pt idx="206">
                  <c:v>1.9465613607579059E-7</c:v>
                </c:pt>
                <c:pt idx="207">
                  <c:v>3.2063727493651838E-7</c:v>
                </c:pt>
                <c:pt idx="208">
                  <c:v>1.4129813807051562E-7</c:v>
                </c:pt>
                <c:pt idx="209">
                  <c:v>2.3474346792137875E-7</c:v>
                </c:pt>
                <c:pt idx="210">
                  <c:v>1.9937133246671219E-7</c:v>
                </c:pt>
                <c:pt idx="211">
                  <c:v>1.0728857191891839E-7</c:v>
                </c:pt>
                <c:pt idx="212">
                  <c:v>3.4214288846980393E-7</c:v>
                </c:pt>
                <c:pt idx="213">
                  <c:v>6.31069625837965E-8</c:v>
                </c:pt>
                <c:pt idx="214">
                  <c:v>1.3834008860401547E-7</c:v>
                </c:pt>
                <c:pt idx="215">
                  <c:v>6.2424375000000001E-8</c:v>
                </c:pt>
                <c:pt idx="216">
                  <c:v>2.7446749733001068E-7</c:v>
                </c:pt>
                <c:pt idx="217">
                  <c:v>2.5994102073374306E-7</c:v>
                </c:pt>
                <c:pt idx="218">
                  <c:v>1.7060997588593694E-7</c:v>
                </c:pt>
                <c:pt idx="219">
                  <c:v>1.4906496594962708E-7</c:v>
                </c:pt>
                <c:pt idx="220">
                  <c:v>8.4050939220568233E-8</c:v>
                </c:pt>
                <c:pt idx="221">
                  <c:v>2.3050340136054421E-7</c:v>
                </c:pt>
                <c:pt idx="222">
                  <c:v>1.1076989619377165E-7</c:v>
                </c:pt>
                <c:pt idx="223">
                  <c:v>2.7378167445331471E-7</c:v>
                </c:pt>
                <c:pt idx="224">
                  <c:v>1.5507885342852575E-7</c:v>
                </c:pt>
                <c:pt idx="225">
                  <c:v>2.0983626691057914E-7</c:v>
                </c:pt>
                <c:pt idx="226">
                  <c:v>3.0773494583018393E-7</c:v>
                </c:pt>
                <c:pt idx="227">
                  <c:v>1.4062916761926537E-7</c:v>
                </c:pt>
                <c:pt idx="228">
                  <c:v>9.5014937191807928E-7</c:v>
                </c:pt>
                <c:pt idx="229">
                  <c:v>3.5473859269845774E-7</c:v>
                </c:pt>
                <c:pt idx="230">
                  <c:v>9.1151847858053146E-8</c:v>
                </c:pt>
                <c:pt idx="231">
                  <c:v>3.0551835223054956E-7</c:v>
                </c:pt>
                <c:pt idx="232">
                  <c:v>2.0649821941489937E-7</c:v>
                </c:pt>
                <c:pt idx="233">
                  <c:v>1.4096551137812791E-7</c:v>
                </c:pt>
                <c:pt idx="234">
                  <c:v>1.3624256973022402E-7</c:v>
                </c:pt>
                <c:pt idx="235">
                  <c:v>1.5062686231517399E-7</c:v>
                </c:pt>
                <c:pt idx="236">
                  <c:v>7.4225297962322183E-7</c:v>
                </c:pt>
                <c:pt idx="237">
                  <c:v>1.3368426523324103E-7</c:v>
                </c:pt>
                <c:pt idx="238">
                  <c:v>2.506554370913702E-7</c:v>
                </c:pt>
                <c:pt idx="239">
                  <c:v>2.9185185185185182E-7</c:v>
                </c:pt>
                <c:pt idx="240">
                  <c:v>2.2593360984845067E-7</c:v>
                </c:pt>
                <c:pt idx="241">
                  <c:v>2.7703124999999997E-7</c:v>
                </c:pt>
                <c:pt idx="242">
                  <c:v>2.9272232219801385E-7</c:v>
                </c:pt>
                <c:pt idx="243">
                  <c:v>1.4276851384657182E-7</c:v>
                </c:pt>
                <c:pt idx="244">
                  <c:v>1.7354674948320975E-7</c:v>
                </c:pt>
                <c:pt idx="245">
                  <c:v>1.9999870507416687E-7</c:v>
                </c:pt>
                <c:pt idx="246">
                  <c:v>8.8539325842696626E-7</c:v>
                </c:pt>
                <c:pt idx="247">
                  <c:v>4.3466395703295107E-7</c:v>
                </c:pt>
                <c:pt idx="248">
                  <c:v>6.5543133566245638E-7</c:v>
                </c:pt>
                <c:pt idx="249">
                  <c:v>5.626727544481072E-7</c:v>
                </c:pt>
                <c:pt idx="250">
                  <c:v>3.458670368356626E-7</c:v>
                </c:pt>
                <c:pt idx="251">
                  <c:v>3.5337258595241327E-7</c:v>
                </c:pt>
                <c:pt idx="252">
                  <c:v>3.0752903124368268E-7</c:v>
                </c:pt>
                <c:pt idx="253">
                  <c:v>1.9693240180812357E-7</c:v>
                </c:pt>
                <c:pt idx="254">
                  <c:v>2.0241900106536319E-7</c:v>
                </c:pt>
                <c:pt idx="255">
                  <c:v>2.1532708744247204E-7</c:v>
                </c:pt>
                <c:pt idx="256">
                  <c:v>1.1427539062499998E-7</c:v>
                </c:pt>
                <c:pt idx="257">
                  <c:v>6.1546989166036787E-7</c:v>
                </c:pt>
                <c:pt idx="258">
                  <c:v>2.8757569204152248E-7</c:v>
                </c:pt>
                <c:pt idx="259">
                  <c:v>3.310019807390206E-7</c:v>
                </c:pt>
                <c:pt idx="260">
                  <c:v>1.1668188332100589E-8</c:v>
                </c:pt>
                <c:pt idx="261">
                  <c:v>1.5374609781477628E-6</c:v>
                </c:pt>
                <c:pt idx="262">
                  <c:v>8.7203898287512239E-7</c:v>
                </c:pt>
                <c:pt idx="263">
                  <c:v>1.3774675673313444E-6</c:v>
                </c:pt>
                <c:pt idx="264">
                  <c:v>2.7387722828144837E-7</c:v>
                </c:pt>
                <c:pt idx="265">
                  <c:v>2.4513436452948159E-7</c:v>
                </c:pt>
                <c:pt idx="266">
                  <c:v>1.7271102344054082E-7</c:v>
                </c:pt>
                <c:pt idx="267">
                  <c:v>3.0294222222222222E-7</c:v>
                </c:pt>
                <c:pt idx="268">
                  <c:v>1.1751508712768553E-7</c:v>
                </c:pt>
                <c:pt idx="269">
                  <c:v>2.8559171597633134E-7</c:v>
                </c:pt>
                <c:pt idx="270">
                  <c:v>9.3826241924704833E-8</c:v>
                </c:pt>
                <c:pt idx="271">
                  <c:v>5.0838369351110996E-7</c:v>
                </c:pt>
                <c:pt idx="272">
                  <c:v>2.2575487998277075E-7</c:v>
                </c:pt>
                <c:pt idx="273">
                  <c:v>1.6975056689342406E-6</c:v>
                </c:pt>
                <c:pt idx="274">
                  <c:v>7.4060150375939839E-7</c:v>
                </c:pt>
                <c:pt idx="275">
                  <c:v>4.7639608064113996E-7</c:v>
                </c:pt>
                <c:pt idx="276">
                  <c:v>4.7171907940318179E-7</c:v>
                </c:pt>
                <c:pt idx="277">
                  <c:v>4.6639348804561324E-7</c:v>
                </c:pt>
                <c:pt idx="278">
                  <c:v>2.1481864095500458E-7</c:v>
                </c:pt>
                <c:pt idx="279">
                  <c:v>2.7406775796153622E-7</c:v>
                </c:pt>
                <c:pt idx="280">
                  <c:v>3.6767383325203655E-7</c:v>
                </c:pt>
                <c:pt idx="281">
                  <c:v>1.7495606268167997E-7</c:v>
                </c:pt>
                <c:pt idx="282">
                  <c:v>2.5124987246199373E-7</c:v>
                </c:pt>
                <c:pt idx="283">
                  <c:v>2.9081324596013992E-7</c:v>
                </c:pt>
                <c:pt idx="284">
                  <c:v>2.8897350269966607E-7</c:v>
                </c:pt>
                <c:pt idx="285">
                  <c:v>2.5393021666776879E-7</c:v>
                </c:pt>
                <c:pt idx="286">
                  <c:v>2.812611540749554E-7</c:v>
                </c:pt>
                <c:pt idx="287">
                  <c:v>2.7506703693750182E-7</c:v>
                </c:pt>
                <c:pt idx="288">
                  <c:v>1.0099315536390309E-7</c:v>
                </c:pt>
                <c:pt idx="289">
                  <c:v>1.3687725031783463E-7</c:v>
                </c:pt>
                <c:pt idx="290">
                  <c:v>1.4380375735626981E-7</c:v>
                </c:pt>
                <c:pt idx="291">
                  <c:v>2.6900778722674243E-7</c:v>
                </c:pt>
                <c:pt idx="292">
                  <c:v>5.6407439446366785E-7</c:v>
                </c:pt>
                <c:pt idx="293">
                  <c:v>2.3486067222062625E-7</c:v>
                </c:pt>
                <c:pt idx="294">
                  <c:v>2.348633361022111E-7</c:v>
                </c:pt>
                <c:pt idx="295">
                  <c:v>2.1724215534979423E-7</c:v>
                </c:pt>
                <c:pt idx="296">
                  <c:v>2.1087540395735851E-7</c:v>
                </c:pt>
                <c:pt idx="297">
                  <c:v>3.879357175192395E-7</c:v>
                </c:pt>
                <c:pt idx="298">
                  <c:v>1.1540009631349324E-7</c:v>
                </c:pt>
                <c:pt idx="299">
                  <c:v>4.5234828689473162E-7</c:v>
                </c:pt>
                <c:pt idx="300">
                  <c:v>1.9304340143212271E-7</c:v>
                </c:pt>
                <c:pt idx="301">
                  <c:v>3.1810841983852362E-7</c:v>
                </c:pt>
                <c:pt idx="302">
                  <c:v>1.3316830052891355E-7</c:v>
                </c:pt>
                <c:pt idx="303">
                  <c:v>2.5403765923647582E-7</c:v>
                </c:pt>
                <c:pt idx="304">
                  <c:v>1.7368687870572421E-7</c:v>
                </c:pt>
                <c:pt idx="305">
                  <c:v>2.1707080950286794E-7</c:v>
                </c:pt>
                <c:pt idx="306">
                  <c:v>6.4907789132055614E-7</c:v>
                </c:pt>
                <c:pt idx="307">
                  <c:v>7.6503691544216841E-7</c:v>
                </c:pt>
                <c:pt idx="308">
                  <c:v>2.7248586004189578E-7</c:v>
                </c:pt>
                <c:pt idx="309">
                  <c:v>2.8483212982516783E-7</c:v>
                </c:pt>
                <c:pt idx="310">
                  <c:v>1.2103024574669187E-7</c:v>
                </c:pt>
                <c:pt idx="311">
                  <c:v>5.5126770095793425E-8</c:v>
                </c:pt>
                <c:pt idx="312">
                  <c:v>2.8827393340270556E-7</c:v>
                </c:pt>
                <c:pt idx="313">
                  <c:v>5.5398576752810593E-7</c:v>
                </c:pt>
                <c:pt idx="314">
                  <c:v>1.638213686937967E-7</c:v>
                </c:pt>
                <c:pt idx="315">
                  <c:v>1.7602886269245292E-7</c:v>
                </c:pt>
                <c:pt idx="316">
                  <c:v>2.7332735524782153E-7</c:v>
                </c:pt>
                <c:pt idx="317">
                  <c:v>1.0257128093092013E-6</c:v>
                </c:pt>
                <c:pt idx="318">
                  <c:v>3.6514996635784886E-7</c:v>
                </c:pt>
                <c:pt idx="319">
                  <c:v>1.9207670521962735E-7</c:v>
                </c:pt>
                <c:pt idx="320">
                  <c:v>1.3228598103993107E-7</c:v>
                </c:pt>
                <c:pt idx="321">
                  <c:v>1.4184E-7</c:v>
                </c:pt>
                <c:pt idx="322">
                  <c:v>2.3484245983554599E-7</c:v>
                </c:pt>
                <c:pt idx="323">
                  <c:v>1.4083837238599144E-7</c:v>
                </c:pt>
                <c:pt idx="324">
                  <c:v>1.5406603675739555E-7</c:v>
                </c:pt>
                <c:pt idx="325">
                  <c:v>6.6014109347442678E-7</c:v>
                </c:pt>
                <c:pt idx="326">
                  <c:v>2.6358733106738957E-7</c:v>
                </c:pt>
                <c:pt idx="327">
                  <c:v>2.6621428208164722E-7</c:v>
                </c:pt>
                <c:pt idx="328">
                  <c:v>5.1168744641597936E-7</c:v>
                </c:pt>
                <c:pt idx="329">
                  <c:v>2.0369577808260936E-7</c:v>
                </c:pt>
                <c:pt idx="330">
                  <c:v>3.248125324619114E-7</c:v>
                </c:pt>
                <c:pt idx="331">
                  <c:v>2.8216583127432005E-7</c:v>
                </c:pt>
                <c:pt idx="332">
                  <c:v>9.5729148956008091E-7</c:v>
                </c:pt>
                <c:pt idx="333">
                  <c:v>2.9576858985457066E-7</c:v>
                </c:pt>
                <c:pt idx="334">
                  <c:v>1.1576262033487747E-7</c:v>
                </c:pt>
                <c:pt idx="335">
                  <c:v>2.2682910489152291E-7</c:v>
                </c:pt>
                <c:pt idx="336">
                  <c:v>2.7987159347039142E-7</c:v>
                </c:pt>
                <c:pt idx="337">
                  <c:v>4.5704937537180261E-7</c:v>
                </c:pt>
                <c:pt idx="338">
                  <c:v>2.2294238683127568E-7</c:v>
                </c:pt>
                <c:pt idx="339">
                  <c:v>1.2133429946690133E-7</c:v>
                </c:pt>
                <c:pt idx="340">
                  <c:v>1.203888888888889E-6</c:v>
                </c:pt>
                <c:pt idx="341">
                  <c:v>2.2209860975392899E-7</c:v>
                </c:pt>
                <c:pt idx="342">
                  <c:v>1.8761904761904762E-7</c:v>
                </c:pt>
                <c:pt idx="343">
                  <c:v>3.3651892890120041E-7</c:v>
                </c:pt>
                <c:pt idx="344">
                  <c:v>1.5579337741838434E-7</c:v>
                </c:pt>
                <c:pt idx="345">
                  <c:v>5.6411815568795129E-7</c:v>
                </c:pt>
                <c:pt idx="346">
                  <c:v>2.3974401924969697E-7</c:v>
                </c:pt>
                <c:pt idx="347">
                  <c:v>2.857149154709163E-7</c:v>
                </c:pt>
                <c:pt idx="348">
                  <c:v>7.5733843855782554E-7</c:v>
                </c:pt>
                <c:pt idx="349">
                  <c:v>6.8460822319221025E-8</c:v>
                </c:pt>
                <c:pt idx="350">
                  <c:v>1.3381936181719852E-7</c:v>
                </c:pt>
                <c:pt idx="351">
                  <c:v>3.3576820063306547E-7</c:v>
                </c:pt>
                <c:pt idx="352">
                  <c:v>1.8355243875091734E-7</c:v>
                </c:pt>
                <c:pt idx="353">
                  <c:v>4.8842502540281615E-7</c:v>
                </c:pt>
                <c:pt idx="354">
                  <c:v>2.2893631299747788E-7</c:v>
                </c:pt>
                <c:pt idx="355">
                  <c:v>3.2214795057132969E-7</c:v>
                </c:pt>
                <c:pt idx="356">
                  <c:v>3.3221457676958614E-7</c:v>
                </c:pt>
                <c:pt idx="357">
                  <c:v>6.139594172736732E-7</c:v>
                </c:pt>
                <c:pt idx="358">
                  <c:v>2.7718872122035364E-7</c:v>
                </c:pt>
                <c:pt idx="359">
                  <c:v>4.4750617283950616E-7</c:v>
                </c:pt>
                <c:pt idx="360">
                  <c:v>7.7380021862398488E-8</c:v>
                </c:pt>
                <c:pt idx="361">
                  <c:v>2.8318749999999997E-7</c:v>
                </c:pt>
                <c:pt idx="362">
                  <c:v>2.7305306971904266E-7</c:v>
                </c:pt>
                <c:pt idx="363">
                  <c:v>6.3851216513402685E-7</c:v>
                </c:pt>
                <c:pt idx="364">
                  <c:v>4.2551313688488896E-7</c:v>
                </c:pt>
                <c:pt idx="365">
                  <c:v>4.404336897254352E-7</c:v>
                </c:pt>
                <c:pt idx="366">
                  <c:v>2.6117424242424242E-7</c:v>
                </c:pt>
                <c:pt idx="367">
                  <c:v>1.4760946061868665E-6</c:v>
                </c:pt>
                <c:pt idx="368">
                  <c:v>9.4303586811809852E-7</c:v>
                </c:pt>
                <c:pt idx="369">
                  <c:v>1.0636834319526627E-7</c:v>
                </c:pt>
                <c:pt idx="370">
                  <c:v>1.3507594975922571E-7</c:v>
                </c:pt>
                <c:pt idx="371">
                  <c:v>3.0258939773117953E-7</c:v>
                </c:pt>
                <c:pt idx="372">
                  <c:v>2.3872134988709054E-7</c:v>
                </c:pt>
                <c:pt idx="373">
                  <c:v>4.7694289945847799E-7</c:v>
                </c:pt>
                <c:pt idx="374">
                  <c:v>7.321234809027779E-8</c:v>
                </c:pt>
                <c:pt idx="375">
                  <c:v>1.9830244699285883E-7</c:v>
                </c:pt>
                <c:pt idx="376">
                  <c:v>2.7937796469265005E-7</c:v>
                </c:pt>
                <c:pt idx="377">
                  <c:v>2.6739459932284165E-7</c:v>
                </c:pt>
                <c:pt idx="378">
                  <c:v>1.5085276714235991E-7</c:v>
                </c:pt>
                <c:pt idx="379">
                  <c:v>3.0300734618916434E-7</c:v>
                </c:pt>
                <c:pt idx="380">
                  <c:v>1.5094049407384512E-7</c:v>
                </c:pt>
                <c:pt idx="381">
                  <c:v>1.0373603070765607E-7</c:v>
                </c:pt>
                <c:pt idx="382">
                  <c:v>6.9253579143689042E-8</c:v>
                </c:pt>
                <c:pt idx="383">
                  <c:v>2.7831044497830683E-7</c:v>
                </c:pt>
                <c:pt idx="384">
                  <c:v>1.9964854643898378E-7</c:v>
                </c:pt>
                <c:pt idx="385">
                  <c:v>3.2635171696149837E-7</c:v>
                </c:pt>
                <c:pt idx="386">
                  <c:v>3.257066666666667E-7</c:v>
                </c:pt>
                <c:pt idx="387">
                  <c:v>3.0990732191101535E-7</c:v>
                </c:pt>
                <c:pt idx="388">
                  <c:v>2.2570210348999603E-7</c:v>
                </c:pt>
                <c:pt idx="389">
                  <c:v>2.323525504310638E-7</c:v>
                </c:pt>
                <c:pt idx="390">
                  <c:v>1.5420564013558688E-7</c:v>
                </c:pt>
                <c:pt idx="391">
                  <c:v>8.3695620934878663E-8</c:v>
                </c:pt>
                <c:pt idx="392">
                  <c:v>1.276994902460543E-7</c:v>
                </c:pt>
                <c:pt idx="393">
                  <c:v>2.5255945034905777E-7</c:v>
                </c:pt>
                <c:pt idx="394">
                  <c:v>1.4665340582401485E-7</c:v>
                </c:pt>
                <c:pt idx="395">
                  <c:v>2.5751633986928106E-7</c:v>
                </c:pt>
                <c:pt idx="396">
                  <c:v>2.895551508844953E-7</c:v>
                </c:pt>
                <c:pt idx="397">
                  <c:v>3.8947722245514606E-7</c:v>
                </c:pt>
                <c:pt idx="398">
                  <c:v>2.7690562075564365E-7</c:v>
                </c:pt>
                <c:pt idx="399">
                  <c:v>2.1331952662721893E-7</c:v>
                </c:pt>
                <c:pt idx="400">
                  <c:v>2.0970448979591836E-7</c:v>
                </c:pt>
                <c:pt idx="401">
                  <c:v>7.4761723356009068E-7</c:v>
                </c:pt>
                <c:pt idx="402">
                  <c:v>2.719921104536489E-7</c:v>
                </c:pt>
                <c:pt idx="403">
                  <c:v>4.0701382081997567E-7</c:v>
                </c:pt>
                <c:pt idx="404">
                  <c:v>1.7047052460789618E-7</c:v>
                </c:pt>
                <c:pt idx="405">
                  <c:v>3.8821604066857518E-7</c:v>
                </c:pt>
                <c:pt idx="406">
                  <c:v>5.5243259006076387E-7</c:v>
                </c:pt>
                <c:pt idx="407">
                  <c:v>4.6898269896193773E-7</c:v>
                </c:pt>
                <c:pt idx="408">
                  <c:v>3.664423440453687E-7</c:v>
                </c:pt>
                <c:pt idx="409">
                  <c:v>1.7829232701332641E-7</c:v>
                </c:pt>
                <c:pt idx="410">
                  <c:v>1.205256044999635E-7</c:v>
                </c:pt>
                <c:pt idx="411">
                  <c:v>1.0896126613910868E-7</c:v>
                </c:pt>
                <c:pt idx="412">
                  <c:v>9.8342400000000001E-7</c:v>
                </c:pt>
                <c:pt idx="413">
                  <c:v>7.6817831732227295E-8</c:v>
                </c:pt>
                <c:pt idx="414">
                  <c:v>8.2598140698480223E-7</c:v>
                </c:pt>
                <c:pt idx="415">
                  <c:v>9.5917746311080033E-7</c:v>
                </c:pt>
                <c:pt idx="416">
                  <c:v>6.5891113281250004E-7</c:v>
                </c:pt>
                <c:pt idx="417">
                  <c:v>3.0321042501152646E-7</c:v>
                </c:pt>
                <c:pt idx="418">
                  <c:v>2.7544708342436256E-7</c:v>
                </c:pt>
                <c:pt idx="419">
                  <c:v>1.9576625010723783E-7</c:v>
                </c:pt>
                <c:pt idx="420">
                  <c:v>1.6698048368835049E-7</c:v>
                </c:pt>
                <c:pt idx="421">
                  <c:v>2.5797407246245932E-7</c:v>
                </c:pt>
                <c:pt idx="422">
                  <c:v>3.2977865955731913E-7</c:v>
                </c:pt>
                <c:pt idx="423">
                  <c:v>1.4528601747126973E-7</c:v>
                </c:pt>
                <c:pt idx="424">
                  <c:v>8.4316000000000009E-7</c:v>
                </c:pt>
                <c:pt idx="425">
                  <c:v>4.362629757785468E-7</c:v>
                </c:pt>
                <c:pt idx="426">
                  <c:v>1.1633387615954382E-7</c:v>
                </c:pt>
                <c:pt idx="427">
                  <c:v>1.3642659279778395E-7</c:v>
                </c:pt>
                <c:pt idx="428">
                  <c:v>2.1818735039961052E-7</c:v>
                </c:pt>
                <c:pt idx="429">
                  <c:v>2.5021277593780404E-7</c:v>
                </c:pt>
                <c:pt idx="430">
                  <c:v>2.0111909013106734E-7</c:v>
                </c:pt>
                <c:pt idx="431">
                  <c:v>1.9822101284958429E-7</c:v>
                </c:pt>
                <c:pt idx="432">
                  <c:v>2.8808366884168636E-7</c:v>
                </c:pt>
                <c:pt idx="433">
                  <c:v>3.946291188851793E-7</c:v>
                </c:pt>
                <c:pt idx="434">
                  <c:v>1.380050823012294E-7</c:v>
                </c:pt>
                <c:pt idx="435">
                  <c:v>2.596368594182825E-7</c:v>
                </c:pt>
                <c:pt idx="436">
                  <c:v>2.0979378270236995E-7</c:v>
                </c:pt>
                <c:pt idx="437">
                  <c:v>4.5229591836734708E-7</c:v>
                </c:pt>
                <c:pt idx="438">
                  <c:v>2.9994254524561911E-7</c:v>
                </c:pt>
                <c:pt idx="439">
                  <c:v>3.8707419603742484E-7</c:v>
                </c:pt>
                <c:pt idx="440">
                  <c:v>1.2202997617546857E-7</c:v>
                </c:pt>
                <c:pt idx="441">
                  <c:v>5.3728245435712011E-7</c:v>
                </c:pt>
                <c:pt idx="442">
                  <c:v>3.0556936905115999E-7</c:v>
                </c:pt>
                <c:pt idx="443">
                  <c:v>2.5610085442900726E-7</c:v>
                </c:pt>
                <c:pt idx="444">
                  <c:v>3.5476583728488464E-7</c:v>
                </c:pt>
                <c:pt idx="445">
                  <c:v>4.0206895789508584E-7</c:v>
                </c:pt>
                <c:pt idx="446">
                  <c:v>2.4906877462938639E-7</c:v>
                </c:pt>
                <c:pt idx="447">
                  <c:v>1.8049957482993199E-7</c:v>
                </c:pt>
                <c:pt idx="448">
                  <c:v>2.4599375650364205E-7</c:v>
                </c:pt>
                <c:pt idx="449">
                  <c:v>2.1595335276967923E-7</c:v>
                </c:pt>
                <c:pt idx="450">
                  <c:v>1.7092475266065354E-7</c:v>
                </c:pt>
                <c:pt idx="451">
                  <c:v>1.2473277869310059E-7</c:v>
                </c:pt>
                <c:pt idx="452">
                  <c:v>4.1193435806044421E-7</c:v>
                </c:pt>
                <c:pt idx="453">
                  <c:v>3.6885986811521843E-7</c:v>
                </c:pt>
                <c:pt idx="454">
                  <c:v>1.5949163501611055E-7</c:v>
                </c:pt>
                <c:pt idx="455">
                  <c:v>1.5604142156577246E-7</c:v>
                </c:pt>
                <c:pt idx="456">
                  <c:v>1.0152650466177903E-7</c:v>
                </c:pt>
                <c:pt idx="457">
                  <c:v>2.4428000000000001E-7</c:v>
                </c:pt>
                <c:pt idx="458">
                  <c:v>1.2160493827160492E-7</c:v>
                </c:pt>
                <c:pt idx="459">
                  <c:v>4.0782286724672183E-7</c:v>
                </c:pt>
                <c:pt idx="460">
                  <c:v>1.7547961654772469E-7</c:v>
                </c:pt>
                <c:pt idx="461">
                  <c:v>2.1366191338463864E-7</c:v>
                </c:pt>
                <c:pt idx="462">
                  <c:v>4.4264197530864199E-7</c:v>
                </c:pt>
                <c:pt idx="463">
                  <c:v>2.3666086226764632E-7</c:v>
                </c:pt>
                <c:pt idx="464">
                  <c:v>1.0760101804455377E-6</c:v>
                </c:pt>
                <c:pt idx="465">
                  <c:v>2.9460175584903196E-7</c:v>
                </c:pt>
                <c:pt idx="466">
                  <c:v>2.8626562499999994E-7</c:v>
                </c:pt>
                <c:pt idx="467">
                  <c:v>2.6956377504206955E-7</c:v>
                </c:pt>
                <c:pt idx="468">
                  <c:v>2.1500328731097962E-7</c:v>
                </c:pt>
                <c:pt idx="469">
                  <c:v>2.27948391752843E-7</c:v>
                </c:pt>
                <c:pt idx="470">
                  <c:v>3.4374489795918372E-7</c:v>
                </c:pt>
                <c:pt idx="471">
                  <c:v>3.3035557165778178E-7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862288"/>
        <c:axId val="298863072"/>
      </c:scatterChart>
      <c:valAx>
        <c:axId val="2988622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(Soalr masses)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63072"/>
        <c:crosses val="autoZero"/>
        <c:crossBetween val="midCat"/>
      </c:valAx>
      <c:valAx>
        <c:axId val="2988630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Surface Gravity (solar units)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6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473</xdr:row>
      <xdr:rowOff>104774</xdr:rowOff>
    </xdr:from>
    <xdr:to>
      <xdr:col>17</xdr:col>
      <xdr:colOff>290513</xdr:colOff>
      <xdr:row>498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3"/>
  <sheetViews>
    <sheetView tabSelected="1" topLeftCell="D465" workbookViewId="0">
      <selection activeCell="U9" sqref="U9"/>
    </sheetView>
  </sheetViews>
  <sheetFormatPr defaultRowHeight="15" x14ac:dyDescent="0.25"/>
  <cols>
    <col min="21" max="21" width="12" bestFit="1" customWidth="1"/>
    <col min="23" max="23" width="12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N1" t="s">
        <v>8</v>
      </c>
      <c r="O1" t="s">
        <v>9</v>
      </c>
      <c r="P1" t="s">
        <v>10</v>
      </c>
      <c r="R1" t="s">
        <v>11</v>
      </c>
      <c r="U1" t="s">
        <v>248</v>
      </c>
    </row>
    <row r="2" spans="1:23" x14ac:dyDescent="0.25">
      <c r="A2" t="s">
        <v>12</v>
      </c>
      <c r="B2">
        <v>0.7</v>
      </c>
      <c r="C2">
        <v>0.49</v>
      </c>
      <c r="D2">
        <v>0.68</v>
      </c>
      <c r="E2">
        <v>0.51</v>
      </c>
      <c r="F2">
        <v>4450</v>
      </c>
      <c r="G2">
        <v>3614</v>
      </c>
      <c r="H2">
        <v>13</v>
      </c>
      <c r="L2">
        <f>(N2)/(O2)</f>
        <v>1.0294117647058822</v>
      </c>
      <c r="N2">
        <v>0.7</v>
      </c>
      <c r="O2">
        <v>0.68</v>
      </c>
      <c r="P2">
        <v>4450</v>
      </c>
      <c r="R2">
        <v>0.16447162300000001</v>
      </c>
      <c r="U2">
        <f>(N2*(0.000000394))/(O2^2)</f>
        <v>5.964532871972316E-7</v>
      </c>
      <c r="W2">
        <f>AVERAGE(U2:U437)</f>
        <v>3.090556691703594E-7</v>
      </c>
    </row>
    <row r="3" spans="1:23" x14ac:dyDescent="0.25">
      <c r="A3" t="s">
        <v>13</v>
      </c>
      <c r="B3">
        <v>4.66</v>
      </c>
      <c r="C3">
        <v>4.57</v>
      </c>
      <c r="D3">
        <v>4.1900000000000004</v>
      </c>
      <c r="E3">
        <v>3.67</v>
      </c>
      <c r="F3">
        <v>14750</v>
      </c>
      <c r="G3">
        <v>15100</v>
      </c>
      <c r="H3">
        <v>1690</v>
      </c>
      <c r="L3">
        <f t="shared" ref="L3:L66" si="0">(N3)/(O3)</f>
        <v>1.1121718377088305</v>
      </c>
      <c r="N3">
        <v>4.66</v>
      </c>
      <c r="O3">
        <v>4.1900000000000004</v>
      </c>
      <c r="P3">
        <v>14750</v>
      </c>
      <c r="R3">
        <v>753.75331570000003</v>
      </c>
      <c r="U3">
        <f t="shared" ref="U3:U66" si="1">(N3*(0.000000394))/(O3^2)</f>
        <v>1.0458131361748906E-7</v>
      </c>
      <c r="W3">
        <f>STDEV(U2:U473)</f>
        <v>2.4782617124513266E-7</v>
      </c>
    </row>
    <row r="4" spans="1:23" x14ac:dyDescent="0.25">
      <c r="A4" t="s">
        <v>14</v>
      </c>
      <c r="B4">
        <v>0.876</v>
      </c>
      <c r="C4">
        <v>0.85899999999999999</v>
      </c>
      <c r="D4">
        <v>1.3149999999999999</v>
      </c>
      <c r="E4">
        <v>1.1619999999999999</v>
      </c>
      <c r="F4">
        <v>5945</v>
      </c>
      <c r="G4">
        <v>5959</v>
      </c>
      <c r="H4">
        <v>4418</v>
      </c>
      <c r="L4">
        <f t="shared" si="0"/>
        <v>0.66615969581749057</v>
      </c>
      <c r="N4">
        <v>0.876</v>
      </c>
      <c r="O4">
        <v>1.3149999999999999</v>
      </c>
      <c r="P4">
        <v>5945</v>
      </c>
      <c r="R4">
        <v>1.9592598999999999</v>
      </c>
      <c r="U4">
        <f t="shared" si="1"/>
        <v>1.9959461608524052E-7</v>
      </c>
    </row>
    <row r="5" spans="1:23" x14ac:dyDescent="0.25">
      <c r="A5" t="s">
        <v>15</v>
      </c>
      <c r="B5">
        <v>2.31</v>
      </c>
      <c r="C5">
        <v>1.35</v>
      </c>
      <c r="D5">
        <v>2.5299999999999998</v>
      </c>
      <c r="E5">
        <v>1.35</v>
      </c>
      <c r="F5">
        <v>9200</v>
      </c>
      <c r="G5">
        <v>6700</v>
      </c>
      <c r="H5">
        <v>107</v>
      </c>
      <c r="L5">
        <f t="shared" si="0"/>
        <v>0.91304347826086962</v>
      </c>
      <c r="N5">
        <v>2.31</v>
      </c>
      <c r="O5">
        <v>2.5299999999999998</v>
      </c>
      <c r="P5">
        <v>9200</v>
      </c>
      <c r="R5">
        <v>41.593499360000003</v>
      </c>
      <c r="U5">
        <f t="shared" si="1"/>
        <v>1.4218937961849118E-7</v>
      </c>
    </row>
    <row r="6" spans="1:23" x14ac:dyDescent="0.25">
      <c r="A6" t="s">
        <v>16</v>
      </c>
      <c r="B6">
        <v>1.103</v>
      </c>
      <c r="C6">
        <v>1.081</v>
      </c>
      <c r="D6">
        <v>1.4239999999999999</v>
      </c>
      <c r="E6">
        <v>1.373</v>
      </c>
      <c r="F6">
        <v>5900</v>
      </c>
      <c r="G6">
        <v>5875</v>
      </c>
      <c r="H6">
        <v>1770</v>
      </c>
      <c r="L6">
        <f t="shared" si="0"/>
        <v>0.7745786516853933</v>
      </c>
      <c r="N6">
        <v>1.103</v>
      </c>
      <c r="O6">
        <v>1.4239999999999999</v>
      </c>
      <c r="P6">
        <v>5900</v>
      </c>
      <c r="R6">
        <v>2.2287488579999999</v>
      </c>
      <c r="U6">
        <f t="shared" si="1"/>
        <v>2.1431459885115519E-7</v>
      </c>
    </row>
    <row r="7" spans="1:23" x14ac:dyDescent="0.25">
      <c r="A7" t="s">
        <v>17</v>
      </c>
      <c r="B7">
        <v>1.8</v>
      </c>
      <c r="C7">
        <v>1.8</v>
      </c>
      <c r="D7">
        <v>1.6</v>
      </c>
      <c r="E7">
        <v>1.6</v>
      </c>
      <c r="F7">
        <v>7816</v>
      </c>
      <c r="G7">
        <v>7780</v>
      </c>
      <c r="H7">
        <v>670</v>
      </c>
      <c r="L7">
        <f t="shared" si="0"/>
        <v>1.125</v>
      </c>
      <c r="N7">
        <v>1.8</v>
      </c>
      <c r="O7">
        <v>1.6</v>
      </c>
      <c r="P7">
        <v>7816</v>
      </c>
      <c r="R7">
        <v>8.6658521779999997</v>
      </c>
      <c r="U7">
        <f t="shared" si="1"/>
        <v>2.7703124999999997E-7</v>
      </c>
    </row>
    <row r="8" spans="1:23" x14ac:dyDescent="0.25">
      <c r="A8" t="s">
        <v>18</v>
      </c>
      <c r="B8">
        <v>3.93</v>
      </c>
      <c r="C8">
        <v>2.5510000000000002</v>
      </c>
      <c r="D8">
        <v>2.851</v>
      </c>
      <c r="E8">
        <v>1.853</v>
      </c>
      <c r="F8">
        <v>14550</v>
      </c>
      <c r="G8">
        <v>11910</v>
      </c>
      <c r="H8">
        <v>90</v>
      </c>
      <c r="L8">
        <f t="shared" si="0"/>
        <v>1.3784636969484392</v>
      </c>
      <c r="N8">
        <v>3.93</v>
      </c>
      <c r="O8">
        <v>2.851</v>
      </c>
      <c r="P8">
        <v>14550</v>
      </c>
      <c r="R8">
        <v>330.43003490000001</v>
      </c>
      <c r="U8">
        <f t="shared" si="1"/>
        <v>1.904997182033269E-7</v>
      </c>
    </row>
    <row r="9" spans="1:23" x14ac:dyDescent="0.25">
      <c r="A9" t="s">
        <v>19</v>
      </c>
      <c r="B9">
        <v>1.236</v>
      </c>
      <c r="C9">
        <v>1.1950000000000001</v>
      </c>
      <c r="D9">
        <v>2.93</v>
      </c>
      <c r="E9">
        <v>1.8160000000000001</v>
      </c>
      <c r="F9">
        <v>6310</v>
      </c>
      <c r="G9">
        <v>5010</v>
      </c>
      <c r="H9">
        <v>162</v>
      </c>
      <c r="L9">
        <f t="shared" si="0"/>
        <v>0.42184300341296926</v>
      </c>
      <c r="N9">
        <v>1.236</v>
      </c>
      <c r="O9">
        <v>2.93</v>
      </c>
      <c r="P9">
        <v>6310</v>
      </c>
      <c r="R9">
        <v>12.34484911</v>
      </c>
      <c r="U9">
        <f t="shared" si="1"/>
        <v>5.6725646192733752E-8</v>
      </c>
    </row>
    <row r="10" spans="1:23" x14ac:dyDescent="0.25">
      <c r="A10" t="s">
        <v>20</v>
      </c>
      <c r="B10">
        <v>1.2889999999999999</v>
      </c>
      <c r="C10">
        <v>1.264</v>
      </c>
      <c r="D10">
        <v>1.7270000000000001</v>
      </c>
      <c r="E10">
        <v>1.694</v>
      </c>
      <c r="F10">
        <v>6140</v>
      </c>
      <c r="G10">
        <v>6170</v>
      </c>
      <c r="H10">
        <v>377</v>
      </c>
      <c r="L10">
        <f t="shared" si="0"/>
        <v>0.74638100752750425</v>
      </c>
      <c r="N10">
        <v>1.2889999999999999</v>
      </c>
      <c r="O10">
        <v>1.7270000000000001</v>
      </c>
      <c r="P10">
        <v>6140</v>
      </c>
      <c r="R10">
        <v>3.8449550600000002</v>
      </c>
      <c r="U10">
        <f t="shared" si="1"/>
        <v>1.7028032250482723E-7</v>
      </c>
    </row>
    <row r="11" spans="1:23" x14ac:dyDescent="0.25">
      <c r="A11" t="s">
        <v>21</v>
      </c>
      <c r="B11">
        <v>2.02</v>
      </c>
      <c r="C11">
        <v>1.96</v>
      </c>
      <c r="D11">
        <v>2.0089999999999999</v>
      </c>
      <c r="E11">
        <v>1.9650000000000001</v>
      </c>
      <c r="F11">
        <v>9140</v>
      </c>
      <c r="G11">
        <v>9100</v>
      </c>
      <c r="H11">
        <v>631</v>
      </c>
      <c r="L11">
        <f t="shared" si="0"/>
        <v>1.0054753608760578</v>
      </c>
      <c r="N11">
        <v>2.02</v>
      </c>
      <c r="O11">
        <v>2.0089999999999999</v>
      </c>
      <c r="P11">
        <v>9140</v>
      </c>
      <c r="R11">
        <v>25.549226990000001</v>
      </c>
      <c r="U11">
        <f t="shared" si="1"/>
        <v>1.9719128530869429E-7</v>
      </c>
    </row>
    <row r="12" spans="1:23" x14ac:dyDescent="0.25">
      <c r="A12" t="s">
        <v>22</v>
      </c>
      <c r="B12">
        <v>0.61199999999999999</v>
      </c>
      <c r="C12">
        <v>0.44500000000000001</v>
      </c>
      <c r="D12">
        <v>0.59599999999999997</v>
      </c>
      <c r="E12">
        <v>0.44500000000000001</v>
      </c>
      <c r="F12">
        <v>3750</v>
      </c>
      <c r="G12">
        <v>3085</v>
      </c>
      <c r="H12">
        <v>39</v>
      </c>
      <c r="L12">
        <f t="shared" si="0"/>
        <v>1.0268456375838926</v>
      </c>
      <c r="N12">
        <v>0.61199999999999999</v>
      </c>
      <c r="O12">
        <v>0.59599999999999997</v>
      </c>
      <c r="P12">
        <v>3750</v>
      </c>
      <c r="R12">
        <v>6.3716322000000006E-2</v>
      </c>
      <c r="U12">
        <f t="shared" si="1"/>
        <v>6.7882077383901624E-7</v>
      </c>
    </row>
    <row r="13" spans="1:23" x14ac:dyDescent="0.25">
      <c r="A13" t="s">
        <v>23</v>
      </c>
      <c r="B13">
        <v>0.97499999999999998</v>
      </c>
      <c r="C13">
        <v>0.76</v>
      </c>
      <c r="D13">
        <v>1.1100000000000001</v>
      </c>
      <c r="E13">
        <v>0.83</v>
      </c>
      <c r="F13">
        <v>5780</v>
      </c>
      <c r="G13">
        <v>4750</v>
      </c>
      <c r="H13">
        <v>68</v>
      </c>
      <c r="L13">
        <f t="shared" si="0"/>
        <v>0.87837837837837829</v>
      </c>
      <c r="N13">
        <v>0.97499999999999998</v>
      </c>
      <c r="O13">
        <v>1.1100000000000001</v>
      </c>
      <c r="P13">
        <v>5780</v>
      </c>
      <c r="R13">
        <v>1.247355998</v>
      </c>
      <c r="U13">
        <f t="shared" si="1"/>
        <v>3.1178475773070361E-7</v>
      </c>
    </row>
    <row r="14" spans="1:23" x14ac:dyDescent="0.25">
      <c r="A14" t="s">
        <v>24</v>
      </c>
      <c r="B14">
        <v>0.65900000000000003</v>
      </c>
      <c r="C14">
        <v>0.61899999999999999</v>
      </c>
      <c r="D14">
        <v>0.63900000000000001</v>
      </c>
      <c r="E14">
        <v>0.61</v>
      </c>
      <c r="F14">
        <v>3800</v>
      </c>
      <c r="G14">
        <v>3600</v>
      </c>
      <c r="H14">
        <v>623</v>
      </c>
      <c r="L14">
        <f t="shared" si="0"/>
        <v>1.0312989045383412</v>
      </c>
      <c r="N14">
        <v>0.65900000000000003</v>
      </c>
      <c r="O14">
        <v>0.63900000000000001</v>
      </c>
      <c r="P14">
        <v>3800</v>
      </c>
      <c r="R14">
        <v>7.7227008E-2</v>
      </c>
      <c r="U14">
        <f t="shared" si="1"/>
        <v>6.3588696148373464E-7</v>
      </c>
    </row>
    <row r="15" spans="1:23" x14ac:dyDescent="0.25">
      <c r="A15" t="s">
        <v>25</v>
      </c>
      <c r="B15">
        <v>0.65600000000000003</v>
      </c>
      <c r="C15">
        <v>0.27900000000000003</v>
      </c>
      <c r="D15">
        <v>0.6</v>
      </c>
      <c r="E15">
        <v>0.442</v>
      </c>
      <c r="F15">
        <v>3960</v>
      </c>
      <c r="G15">
        <v>3365</v>
      </c>
      <c r="H15">
        <v>111</v>
      </c>
      <c r="L15">
        <f t="shared" si="0"/>
        <v>1.0933333333333335</v>
      </c>
      <c r="N15">
        <v>0.65600000000000003</v>
      </c>
      <c r="O15">
        <v>0.6</v>
      </c>
      <c r="P15">
        <v>3960</v>
      </c>
      <c r="R15">
        <v>8.0300149000000001E-2</v>
      </c>
      <c r="U15">
        <f t="shared" si="1"/>
        <v>7.1795555555555554E-7</v>
      </c>
    </row>
    <row r="16" spans="1:23" x14ac:dyDescent="0.25">
      <c r="A16" t="s">
        <v>26</v>
      </c>
      <c r="B16">
        <v>4.0750000000000002</v>
      </c>
      <c r="C16">
        <v>3.1789999999999998</v>
      </c>
      <c r="D16">
        <v>2.2909999999999999</v>
      </c>
      <c r="E16">
        <v>1.903</v>
      </c>
      <c r="F16">
        <v>15000</v>
      </c>
      <c r="G16">
        <v>11000</v>
      </c>
      <c r="H16">
        <v>2190</v>
      </c>
      <c r="L16">
        <f t="shared" si="0"/>
        <v>1.778699257965954</v>
      </c>
      <c r="N16">
        <v>4.0750000000000002</v>
      </c>
      <c r="O16">
        <v>2.2909999999999999</v>
      </c>
      <c r="P16">
        <v>15000</v>
      </c>
      <c r="R16">
        <v>241.01735880000001</v>
      </c>
      <c r="U16">
        <f t="shared" si="1"/>
        <v>3.0589590032238578E-7</v>
      </c>
    </row>
    <row r="17" spans="1:21" x14ac:dyDescent="0.25">
      <c r="A17" t="s">
        <v>27</v>
      </c>
      <c r="B17">
        <v>2.3319999999999999</v>
      </c>
      <c r="C17">
        <v>1.5580000000000001</v>
      </c>
      <c r="D17">
        <v>1.6359999999999999</v>
      </c>
      <c r="E17">
        <v>1.3180000000000001</v>
      </c>
      <c r="F17">
        <v>11000</v>
      </c>
      <c r="G17">
        <v>8000</v>
      </c>
      <c r="H17">
        <v>2195</v>
      </c>
      <c r="L17">
        <f t="shared" si="0"/>
        <v>1.4254278728606358</v>
      </c>
      <c r="N17">
        <v>2.3319999999999999</v>
      </c>
      <c r="O17">
        <v>1.6359999999999999</v>
      </c>
      <c r="P17">
        <v>11000</v>
      </c>
      <c r="R17">
        <v>35.544339440000002</v>
      </c>
      <c r="U17">
        <f t="shared" si="1"/>
        <v>3.4328764175250033E-7</v>
      </c>
    </row>
    <row r="18" spans="1:21" x14ac:dyDescent="0.25">
      <c r="A18" t="s">
        <v>28</v>
      </c>
      <c r="B18">
        <v>1.2689999999999999</v>
      </c>
      <c r="C18">
        <v>1.2509999999999999</v>
      </c>
      <c r="D18">
        <v>1.2869999999999999</v>
      </c>
      <c r="E18">
        <v>1.266</v>
      </c>
      <c r="F18">
        <v>6512</v>
      </c>
      <c r="G18">
        <v>6462</v>
      </c>
      <c r="H18">
        <v>59.7</v>
      </c>
      <c r="L18">
        <f t="shared" si="0"/>
        <v>0.98601398601398604</v>
      </c>
      <c r="N18">
        <v>1.2689999999999999</v>
      </c>
      <c r="O18">
        <v>1.2869999999999999</v>
      </c>
      <c r="P18">
        <v>6512</v>
      </c>
      <c r="R18">
        <v>2.7017662339999999</v>
      </c>
      <c r="U18">
        <f t="shared" si="1"/>
        <v>3.0185665150700121E-7</v>
      </c>
    </row>
    <row r="19" spans="1:21" x14ac:dyDescent="0.25">
      <c r="A19" t="s">
        <v>29</v>
      </c>
      <c r="B19">
        <v>2.16</v>
      </c>
      <c r="C19">
        <v>2.15</v>
      </c>
      <c r="D19">
        <v>2.2320000000000002</v>
      </c>
      <c r="E19">
        <v>2.0739999999999998</v>
      </c>
      <c r="F19">
        <v>10300</v>
      </c>
      <c r="G19">
        <v>9800</v>
      </c>
      <c r="H19">
        <v>292</v>
      </c>
      <c r="L19">
        <f t="shared" si="0"/>
        <v>0.967741935483871</v>
      </c>
      <c r="N19">
        <v>2.16</v>
      </c>
      <c r="O19">
        <v>2.2320000000000002</v>
      </c>
      <c r="P19">
        <v>10300</v>
      </c>
      <c r="R19">
        <v>50.859301080000002</v>
      </c>
      <c r="U19">
        <f t="shared" si="1"/>
        <v>1.708289975719736E-7</v>
      </c>
    </row>
    <row r="20" spans="1:21" x14ac:dyDescent="0.25">
      <c r="A20" t="s">
        <v>30</v>
      </c>
      <c r="B20">
        <v>1.7729999999999999</v>
      </c>
      <c r="C20">
        <v>1.615</v>
      </c>
      <c r="D20">
        <v>1.873</v>
      </c>
      <c r="E20">
        <v>1.7729999999999999</v>
      </c>
      <c r="F20">
        <v>7870</v>
      </c>
      <c r="G20">
        <v>7620</v>
      </c>
      <c r="H20">
        <v>279.3</v>
      </c>
      <c r="L20">
        <f t="shared" si="0"/>
        <v>0.94660971703150021</v>
      </c>
      <c r="N20">
        <v>1.7729999999999999</v>
      </c>
      <c r="O20">
        <v>1.873</v>
      </c>
      <c r="P20">
        <v>7870</v>
      </c>
      <c r="R20">
        <v>12.206962000000001</v>
      </c>
      <c r="U20">
        <f t="shared" si="1"/>
        <v>1.9912665697299046E-7</v>
      </c>
    </row>
    <row r="21" spans="1:21" x14ac:dyDescent="0.25">
      <c r="A21" t="s">
        <v>31</v>
      </c>
      <c r="B21">
        <v>1.59</v>
      </c>
      <c r="C21">
        <v>1.33</v>
      </c>
      <c r="D21">
        <v>2.08</v>
      </c>
      <c r="E21">
        <v>1.56</v>
      </c>
      <c r="F21">
        <v>6840</v>
      </c>
      <c r="G21">
        <v>6561</v>
      </c>
      <c r="H21">
        <v>162</v>
      </c>
      <c r="L21">
        <f t="shared" si="0"/>
        <v>0.76442307692307698</v>
      </c>
      <c r="N21">
        <v>1.59</v>
      </c>
      <c r="O21">
        <v>2.08</v>
      </c>
      <c r="P21">
        <v>6840</v>
      </c>
      <c r="R21">
        <v>8.5898224120000002</v>
      </c>
      <c r="U21">
        <f t="shared" si="1"/>
        <v>1.4479937130177512E-7</v>
      </c>
    </row>
    <row r="22" spans="1:21" x14ac:dyDescent="0.25">
      <c r="A22" t="s">
        <v>32</v>
      </c>
      <c r="B22">
        <v>3.08</v>
      </c>
      <c r="C22">
        <v>2.97</v>
      </c>
      <c r="D22">
        <v>3.23</v>
      </c>
      <c r="E22">
        <v>3.2</v>
      </c>
      <c r="F22">
        <v>11550</v>
      </c>
      <c r="G22">
        <v>11210</v>
      </c>
      <c r="H22">
        <v>607</v>
      </c>
      <c r="L22">
        <f t="shared" si="0"/>
        <v>0.95356037151702788</v>
      </c>
      <c r="N22">
        <v>3.08</v>
      </c>
      <c r="O22">
        <v>3.23</v>
      </c>
      <c r="P22">
        <v>11550</v>
      </c>
      <c r="R22">
        <v>168.40930750000001</v>
      </c>
      <c r="U22">
        <f t="shared" si="1"/>
        <v>1.1631665212932167E-7</v>
      </c>
    </row>
    <row r="23" spans="1:21" x14ac:dyDescent="0.25">
      <c r="A23" t="s">
        <v>33</v>
      </c>
      <c r="B23">
        <v>0.63100000000000001</v>
      </c>
      <c r="C23">
        <v>0.62</v>
      </c>
      <c r="D23">
        <v>0.67</v>
      </c>
      <c r="E23">
        <v>0.63</v>
      </c>
      <c r="F23">
        <v>4100</v>
      </c>
      <c r="G23">
        <v>4055</v>
      </c>
      <c r="H23">
        <v>31</v>
      </c>
      <c r="L23">
        <f t="shared" si="0"/>
        <v>0.9417910447761193</v>
      </c>
      <c r="N23">
        <v>0.63100000000000001</v>
      </c>
      <c r="O23">
        <v>0.67</v>
      </c>
      <c r="P23">
        <v>4100</v>
      </c>
      <c r="R23">
        <v>0.11505835</v>
      </c>
      <c r="U23">
        <f t="shared" si="1"/>
        <v>5.5382936065938951E-7</v>
      </c>
    </row>
    <row r="24" spans="1:21" x14ac:dyDescent="0.25">
      <c r="A24" t="s">
        <v>34</v>
      </c>
      <c r="B24">
        <v>1.4490000000000001</v>
      </c>
      <c r="C24">
        <v>1.35</v>
      </c>
      <c r="D24">
        <v>1.5</v>
      </c>
      <c r="E24">
        <v>1.36</v>
      </c>
      <c r="F24">
        <v>6842</v>
      </c>
      <c r="G24">
        <v>6580</v>
      </c>
      <c r="H24">
        <v>121</v>
      </c>
      <c r="L24">
        <f t="shared" si="0"/>
        <v>0.96600000000000008</v>
      </c>
      <c r="N24">
        <v>1.4490000000000001</v>
      </c>
      <c r="O24">
        <v>1.5</v>
      </c>
      <c r="P24">
        <v>6842</v>
      </c>
      <c r="R24">
        <v>4.4724748380000001</v>
      </c>
      <c r="U24">
        <f t="shared" si="1"/>
        <v>2.5373600000000004E-7</v>
      </c>
    </row>
    <row r="25" spans="1:21" x14ac:dyDescent="0.25">
      <c r="A25" t="s">
        <v>35</v>
      </c>
      <c r="B25">
        <v>1.34</v>
      </c>
      <c r="C25">
        <v>1.23</v>
      </c>
      <c r="D25">
        <v>1.47</v>
      </c>
      <c r="E25">
        <v>1.21</v>
      </c>
      <c r="F25">
        <v>6902</v>
      </c>
      <c r="G25">
        <v>6575</v>
      </c>
      <c r="H25">
        <v>144</v>
      </c>
      <c r="L25">
        <f t="shared" si="0"/>
        <v>0.91156462585034026</v>
      </c>
      <c r="N25">
        <v>1.34</v>
      </c>
      <c r="O25">
        <v>1.47</v>
      </c>
      <c r="P25">
        <v>6902</v>
      </c>
      <c r="R25">
        <v>4.4480288730000002</v>
      </c>
      <c r="U25">
        <f t="shared" si="1"/>
        <v>2.4432412420750617E-7</v>
      </c>
    </row>
    <row r="26" spans="1:21" x14ac:dyDescent="0.25">
      <c r="A26" t="s">
        <v>36</v>
      </c>
      <c r="B26">
        <v>1.95</v>
      </c>
      <c r="C26">
        <v>2.0499999999999998</v>
      </c>
      <c r="D26">
        <v>3.96</v>
      </c>
      <c r="E26">
        <v>8.32</v>
      </c>
      <c r="F26">
        <v>6350</v>
      </c>
      <c r="G26">
        <v>5000</v>
      </c>
      <c r="H26">
        <v>185</v>
      </c>
      <c r="L26">
        <f t="shared" si="0"/>
        <v>0.49242424242424243</v>
      </c>
      <c r="N26">
        <v>1.95</v>
      </c>
      <c r="O26">
        <v>3.96</v>
      </c>
      <c r="P26">
        <v>6350</v>
      </c>
      <c r="R26">
        <v>23.12695106</v>
      </c>
      <c r="U26">
        <f t="shared" si="1"/>
        <v>4.8993725130088766E-8</v>
      </c>
    </row>
    <row r="27" spans="1:21" x14ac:dyDescent="0.25">
      <c r="A27" t="s">
        <v>37</v>
      </c>
      <c r="B27">
        <v>0.27200000000000002</v>
      </c>
      <c r="C27">
        <v>0.24</v>
      </c>
      <c r="D27">
        <v>0.26800000000000002</v>
      </c>
      <c r="E27">
        <v>0.248</v>
      </c>
      <c r="F27">
        <v>3320</v>
      </c>
      <c r="G27">
        <v>3300</v>
      </c>
      <c r="H27">
        <v>375</v>
      </c>
      <c r="L27">
        <f t="shared" si="0"/>
        <v>1.0149253731343284</v>
      </c>
      <c r="N27">
        <v>0.27200000000000002</v>
      </c>
      <c r="O27">
        <v>0.26800000000000002</v>
      </c>
      <c r="P27">
        <v>3320</v>
      </c>
      <c r="R27">
        <v>7.9150750000000006E-3</v>
      </c>
      <c r="U27">
        <f t="shared" si="1"/>
        <v>1.4920917799064379E-6</v>
      </c>
    </row>
    <row r="28" spans="1:21" x14ac:dyDescent="0.25">
      <c r="A28" t="s">
        <v>38</v>
      </c>
      <c r="B28">
        <v>0.52700000000000002</v>
      </c>
      <c r="C28">
        <v>0.49099999999999999</v>
      </c>
      <c r="D28">
        <v>0.505</v>
      </c>
      <c r="E28">
        <v>0.47099999999999997</v>
      </c>
      <c r="F28">
        <v>3330</v>
      </c>
      <c r="G28">
        <v>3270</v>
      </c>
      <c r="H28">
        <v>389</v>
      </c>
      <c r="L28">
        <f t="shared" si="0"/>
        <v>1.0435643564356436</v>
      </c>
      <c r="N28">
        <v>0.52700000000000002</v>
      </c>
      <c r="O28">
        <v>0.505</v>
      </c>
      <c r="P28">
        <v>3330</v>
      </c>
      <c r="R28">
        <v>2.8444139E-2</v>
      </c>
      <c r="U28">
        <f t="shared" si="1"/>
        <v>8.1418684442701705E-7</v>
      </c>
    </row>
    <row r="29" spans="1:21" x14ac:dyDescent="0.25">
      <c r="A29" t="s">
        <v>39</v>
      </c>
      <c r="B29">
        <v>0.375</v>
      </c>
      <c r="C29">
        <v>0.28000000000000003</v>
      </c>
      <c r="D29">
        <v>0.38300000000000001</v>
      </c>
      <c r="E29">
        <v>0.28299999999999997</v>
      </c>
      <c r="F29">
        <v>3310</v>
      </c>
      <c r="G29">
        <v>3241</v>
      </c>
      <c r="H29">
        <v>41.1</v>
      </c>
      <c r="L29">
        <f t="shared" si="0"/>
        <v>0.97911227154046998</v>
      </c>
      <c r="N29">
        <v>0.375</v>
      </c>
      <c r="O29">
        <v>0.38300000000000001</v>
      </c>
      <c r="P29">
        <v>3310</v>
      </c>
      <c r="R29">
        <v>1.5971387E-2</v>
      </c>
      <c r="U29">
        <f t="shared" si="1"/>
        <v>1.0072329895220501E-6</v>
      </c>
    </row>
    <row r="30" spans="1:21" x14ac:dyDescent="0.25">
      <c r="A30" t="s">
        <v>40</v>
      </c>
      <c r="B30">
        <v>1.5229999999999999</v>
      </c>
      <c r="C30">
        <v>1.498</v>
      </c>
      <c r="D30">
        <v>1.4630000000000001</v>
      </c>
      <c r="E30">
        <v>1.468</v>
      </c>
      <c r="F30">
        <v>7090</v>
      </c>
      <c r="G30">
        <v>6970</v>
      </c>
      <c r="H30">
        <v>300</v>
      </c>
      <c r="L30">
        <f t="shared" si="0"/>
        <v>1.0410116199589883</v>
      </c>
      <c r="N30">
        <v>1.5229999999999999</v>
      </c>
      <c r="O30">
        <v>1.4630000000000001</v>
      </c>
      <c r="P30">
        <v>7090</v>
      </c>
      <c r="R30">
        <v>4.9057645589999996</v>
      </c>
      <c r="U30">
        <f t="shared" si="1"/>
        <v>2.8035446224459424E-7</v>
      </c>
    </row>
    <row r="31" spans="1:21" x14ac:dyDescent="0.25">
      <c r="A31" t="s">
        <v>41</v>
      </c>
      <c r="B31">
        <v>2.2210000000000001</v>
      </c>
      <c r="C31">
        <v>1.5649999999999999</v>
      </c>
      <c r="D31">
        <v>1.843</v>
      </c>
      <c r="E31">
        <v>1.5860000000000001</v>
      </c>
      <c r="F31">
        <v>10025</v>
      </c>
      <c r="G31">
        <v>7262</v>
      </c>
      <c r="H31">
        <v>138</v>
      </c>
      <c r="L31">
        <f t="shared" si="0"/>
        <v>1.2051003798155182</v>
      </c>
      <c r="N31">
        <v>2.2210000000000001</v>
      </c>
      <c r="O31">
        <v>1.843</v>
      </c>
      <c r="P31">
        <v>10025</v>
      </c>
      <c r="R31">
        <v>31.118689839999998</v>
      </c>
      <c r="U31">
        <f t="shared" si="1"/>
        <v>2.5762862162089753E-7</v>
      </c>
    </row>
    <row r="32" spans="1:21" x14ac:dyDescent="0.25">
      <c r="A32" t="s">
        <v>42</v>
      </c>
      <c r="B32">
        <v>1.306</v>
      </c>
      <c r="C32">
        <v>1.3919999999999999</v>
      </c>
      <c r="D32">
        <v>1.4890000000000001</v>
      </c>
      <c r="E32">
        <v>1.782</v>
      </c>
      <c r="F32">
        <v>6650</v>
      </c>
      <c r="G32">
        <v>6625</v>
      </c>
      <c r="H32">
        <v>71</v>
      </c>
      <c r="L32">
        <f t="shared" si="0"/>
        <v>0.87709872397582267</v>
      </c>
      <c r="N32">
        <v>1.306</v>
      </c>
      <c r="O32">
        <v>1.4890000000000001</v>
      </c>
      <c r="P32">
        <v>6650</v>
      </c>
      <c r="R32">
        <v>3.9328654169999999</v>
      </c>
      <c r="U32">
        <f t="shared" si="1"/>
        <v>2.3208656631730973E-7</v>
      </c>
    </row>
    <row r="33" spans="1:21" x14ac:dyDescent="0.25">
      <c r="A33" t="s">
        <v>43</v>
      </c>
      <c r="B33">
        <v>3.51</v>
      </c>
      <c r="C33">
        <v>1.73</v>
      </c>
      <c r="D33">
        <v>2.4500000000000002</v>
      </c>
      <c r="E33">
        <v>1.5</v>
      </c>
      <c r="F33">
        <v>12300</v>
      </c>
      <c r="G33">
        <v>7670</v>
      </c>
      <c r="H33">
        <v>275</v>
      </c>
      <c r="L33">
        <f t="shared" si="0"/>
        <v>1.4326530612244897</v>
      </c>
      <c r="N33">
        <v>3.51</v>
      </c>
      <c r="O33">
        <v>2.4500000000000002</v>
      </c>
      <c r="P33">
        <v>12300</v>
      </c>
      <c r="R33">
        <v>124.6194192</v>
      </c>
      <c r="U33">
        <f t="shared" si="1"/>
        <v>2.3039400249895871E-7</v>
      </c>
    </row>
    <row r="34" spans="1:21" x14ac:dyDescent="0.25">
      <c r="A34" t="s">
        <v>44</v>
      </c>
      <c r="B34">
        <v>1.282</v>
      </c>
      <c r="C34">
        <v>1.2509999999999999</v>
      </c>
      <c r="D34">
        <v>2.7970000000000002</v>
      </c>
      <c r="E34">
        <v>2.048</v>
      </c>
      <c r="F34">
        <v>5200</v>
      </c>
      <c r="G34">
        <v>6000</v>
      </c>
      <c r="H34">
        <v>268</v>
      </c>
      <c r="L34">
        <f t="shared" si="0"/>
        <v>0.45834823024669286</v>
      </c>
      <c r="N34">
        <v>1.282</v>
      </c>
      <c r="O34">
        <v>2.7970000000000002</v>
      </c>
      <c r="P34">
        <v>5200</v>
      </c>
      <c r="R34">
        <v>5.1883756889999999</v>
      </c>
      <c r="U34">
        <f t="shared" si="1"/>
        <v>6.4565320957167313E-8</v>
      </c>
    </row>
    <row r="35" spans="1:21" x14ac:dyDescent="0.25">
      <c r="A35" t="s">
        <v>45</v>
      </c>
      <c r="B35">
        <v>5.36</v>
      </c>
      <c r="C35">
        <v>4.9000000000000004</v>
      </c>
      <c r="D35">
        <v>2.99</v>
      </c>
      <c r="E35">
        <v>2.6</v>
      </c>
      <c r="F35">
        <v>18200</v>
      </c>
      <c r="G35">
        <v>17400</v>
      </c>
      <c r="H35">
        <v>355</v>
      </c>
      <c r="L35">
        <f t="shared" si="0"/>
        <v>1.7926421404682273</v>
      </c>
      <c r="N35">
        <v>5.36</v>
      </c>
      <c r="O35">
        <v>2.99</v>
      </c>
      <c r="P35">
        <v>18200</v>
      </c>
      <c r="R35">
        <v>889.73574159999998</v>
      </c>
      <c r="U35">
        <f t="shared" si="1"/>
        <v>2.3622107135266942E-7</v>
      </c>
    </row>
    <row r="36" spans="1:21" x14ac:dyDescent="0.25">
      <c r="A36" t="s">
        <v>46</v>
      </c>
      <c r="B36">
        <v>14.31</v>
      </c>
      <c r="C36">
        <v>10.69</v>
      </c>
      <c r="D36">
        <v>8.91</v>
      </c>
      <c r="E36">
        <v>6.7</v>
      </c>
      <c r="F36">
        <v>30360</v>
      </c>
      <c r="G36">
        <v>27244</v>
      </c>
      <c r="H36">
        <v>870</v>
      </c>
      <c r="L36">
        <f t="shared" si="0"/>
        <v>1.6060606060606062</v>
      </c>
      <c r="N36">
        <v>14.31</v>
      </c>
      <c r="O36">
        <v>8.91</v>
      </c>
      <c r="P36">
        <v>30360</v>
      </c>
      <c r="R36">
        <v>61178.043700000002</v>
      </c>
      <c r="U36">
        <f t="shared" si="1"/>
        <v>7.1019963949256875E-8</v>
      </c>
    </row>
    <row r="37" spans="1:21" x14ac:dyDescent="0.25">
      <c r="A37" t="s">
        <v>47</v>
      </c>
      <c r="B37">
        <v>1.08</v>
      </c>
      <c r="C37">
        <v>0.77100000000000002</v>
      </c>
      <c r="D37">
        <v>0.90500000000000003</v>
      </c>
      <c r="E37">
        <v>0.77300000000000002</v>
      </c>
      <c r="F37">
        <v>5470</v>
      </c>
      <c r="G37">
        <v>3977</v>
      </c>
      <c r="H37">
        <v>42</v>
      </c>
      <c r="L37">
        <f t="shared" si="0"/>
        <v>1.1933701657458564</v>
      </c>
      <c r="N37">
        <v>1.08</v>
      </c>
      <c r="O37">
        <v>0.90500000000000003</v>
      </c>
      <c r="P37">
        <v>5470</v>
      </c>
      <c r="R37">
        <v>0.66508870499999995</v>
      </c>
      <c r="U37">
        <f t="shared" si="1"/>
        <v>5.1954458044626238E-7</v>
      </c>
    </row>
    <row r="38" spans="1:21" x14ac:dyDescent="0.25">
      <c r="A38" t="s">
        <v>48</v>
      </c>
      <c r="B38">
        <v>1.92</v>
      </c>
      <c r="C38">
        <v>1.873</v>
      </c>
      <c r="D38">
        <v>1.911</v>
      </c>
      <c r="E38">
        <v>1.8080000000000001</v>
      </c>
      <c r="F38">
        <v>8360</v>
      </c>
      <c r="G38">
        <v>8240</v>
      </c>
      <c r="H38">
        <v>376</v>
      </c>
      <c r="L38">
        <f t="shared" si="0"/>
        <v>1.0047095761381475</v>
      </c>
      <c r="N38">
        <v>1.92</v>
      </c>
      <c r="O38">
        <v>1.911</v>
      </c>
      <c r="P38">
        <v>8360</v>
      </c>
      <c r="R38">
        <v>16.180040049999999</v>
      </c>
      <c r="U38">
        <f t="shared" si="1"/>
        <v>2.0714577341623762E-7</v>
      </c>
    </row>
    <row r="39" spans="1:21" x14ac:dyDescent="0.25">
      <c r="A39" t="s">
        <v>49</v>
      </c>
      <c r="B39">
        <v>0.47</v>
      </c>
      <c r="C39">
        <v>0.19</v>
      </c>
      <c r="D39">
        <v>0.56000000000000005</v>
      </c>
      <c r="E39">
        <v>0.21</v>
      </c>
      <c r="F39">
        <v>3320</v>
      </c>
      <c r="G39">
        <v>2900</v>
      </c>
      <c r="H39">
        <v>542</v>
      </c>
      <c r="L39">
        <f t="shared" si="0"/>
        <v>0.83928571428571419</v>
      </c>
      <c r="N39">
        <v>0.47</v>
      </c>
      <c r="O39">
        <v>0.56000000000000005</v>
      </c>
      <c r="P39">
        <v>3320</v>
      </c>
      <c r="R39">
        <v>3.4559026E-2</v>
      </c>
      <c r="U39">
        <f t="shared" si="1"/>
        <v>5.9049744897959176E-7</v>
      </c>
    </row>
    <row r="40" spans="1:21" x14ac:dyDescent="0.25">
      <c r="A40" t="s">
        <v>50</v>
      </c>
      <c r="B40">
        <v>0.56699999999999995</v>
      </c>
      <c r="C40">
        <v>0.53200000000000003</v>
      </c>
      <c r="D40">
        <v>0.55200000000000005</v>
      </c>
      <c r="E40">
        <v>0.53200000000000003</v>
      </c>
      <c r="F40">
        <v>3920</v>
      </c>
      <c r="G40">
        <v>3810</v>
      </c>
      <c r="H40">
        <v>346</v>
      </c>
      <c r="L40">
        <f t="shared" si="0"/>
        <v>1.027173913043478</v>
      </c>
      <c r="N40">
        <v>0.56699999999999995</v>
      </c>
      <c r="O40">
        <v>0.55200000000000005</v>
      </c>
      <c r="P40">
        <v>3920</v>
      </c>
      <c r="R40">
        <v>6.5261271999999995E-2</v>
      </c>
      <c r="U40">
        <f t="shared" si="1"/>
        <v>7.331639886578448E-7</v>
      </c>
    </row>
    <row r="41" spans="1:21" x14ac:dyDescent="0.25">
      <c r="A41" t="s">
        <v>51</v>
      </c>
      <c r="B41">
        <v>0.84499999999999997</v>
      </c>
      <c r="C41">
        <v>0.83899999999999997</v>
      </c>
      <c r="D41">
        <v>0.84799999999999998</v>
      </c>
      <c r="E41">
        <v>0.83299999999999996</v>
      </c>
      <c r="F41">
        <v>5340</v>
      </c>
      <c r="G41">
        <v>5125</v>
      </c>
      <c r="H41">
        <v>148</v>
      </c>
      <c r="L41">
        <f t="shared" si="0"/>
        <v>0.99646226415094341</v>
      </c>
      <c r="N41">
        <v>0.84499999999999997</v>
      </c>
      <c r="O41">
        <v>0.84799999999999998</v>
      </c>
      <c r="P41">
        <v>5340</v>
      </c>
      <c r="R41">
        <v>0.5303833</v>
      </c>
      <c r="U41">
        <f t="shared" si="1"/>
        <v>4.6297892933428268E-7</v>
      </c>
    </row>
    <row r="42" spans="1:21" x14ac:dyDescent="0.25">
      <c r="A42" t="s">
        <v>52</v>
      </c>
      <c r="B42">
        <v>0.95799999999999996</v>
      </c>
      <c r="C42">
        <v>0.80700000000000005</v>
      </c>
      <c r="D42">
        <v>1.05</v>
      </c>
      <c r="E42">
        <v>0.82099999999999995</v>
      </c>
      <c r="F42">
        <v>5790</v>
      </c>
      <c r="G42">
        <v>5270</v>
      </c>
      <c r="H42">
        <v>197</v>
      </c>
      <c r="L42">
        <f t="shared" si="0"/>
        <v>0.91238095238095229</v>
      </c>
      <c r="N42">
        <v>0.95799999999999996</v>
      </c>
      <c r="O42">
        <v>1.05</v>
      </c>
      <c r="P42">
        <v>5790</v>
      </c>
      <c r="R42">
        <v>1.1238955749999999</v>
      </c>
      <c r="U42">
        <f t="shared" si="1"/>
        <v>3.4236009070294784E-7</v>
      </c>
    </row>
    <row r="43" spans="1:21" x14ac:dyDescent="0.25">
      <c r="A43" t="s">
        <v>53</v>
      </c>
      <c r="B43">
        <v>0.78600000000000003</v>
      </c>
      <c r="C43">
        <v>0.76900000000000002</v>
      </c>
      <c r="D43">
        <v>0.76900000000000002</v>
      </c>
      <c r="E43">
        <v>0.80600000000000005</v>
      </c>
      <c r="F43">
        <v>4200</v>
      </c>
      <c r="G43">
        <v>4133</v>
      </c>
      <c r="H43">
        <v>753</v>
      </c>
      <c r="L43">
        <f t="shared" si="0"/>
        <v>1.0221066319895968</v>
      </c>
      <c r="N43">
        <v>0.78600000000000003</v>
      </c>
      <c r="O43">
        <v>0.76900000000000002</v>
      </c>
      <c r="P43">
        <v>4200</v>
      </c>
      <c r="R43">
        <v>0.16691022799999999</v>
      </c>
      <c r="U43">
        <f t="shared" si="1"/>
        <v>5.2368012094135393E-7</v>
      </c>
    </row>
    <row r="44" spans="1:21" x14ac:dyDescent="0.25">
      <c r="A44" t="s">
        <v>54</v>
      </c>
      <c r="B44">
        <v>1.4419999999999999</v>
      </c>
      <c r="C44">
        <v>1.3680000000000001</v>
      </c>
      <c r="D44">
        <v>1.798</v>
      </c>
      <c r="E44">
        <v>1.5840000000000001</v>
      </c>
      <c r="F44">
        <v>6200</v>
      </c>
      <c r="G44">
        <v>6200</v>
      </c>
      <c r="H44">
        <v>73</v>
      </c>
      <c r="L44">
        <f t="shared" si="0"/>
        <v>0.80200222469410454</v>
      </c>
      <c r="N44">
        <v>1.4419999999999999</v>
      </c>
      <c r="O44">
        <v>1.798</v>
      </c>
      <c r="P44">
        <v>6200</v>
      </c>
      <c r="R44">
        <v>4.3329057390000001</v>
      </c>
      <c r="U44">
        <f t="shared" si="1"/>
        <v>1.7574464768046559E-7</v>
      </c>
    </row>
    <row r="45" spans="1:21" x14ac:dyDescent="0.25">
      <c r="A45" t="s">
        <v>55</v>
      </c>
      <c r="B45">
        <v>2.48</v>
      </c>
      <c r="C45">
        <v>2.294</v>
      </c>
      <c r="D45">
        <v>1.7809999999999999</v>
      </c>
      <c r="E45">
        <v>1.8160000000000001</v>
      </c>
      <c r="F45">
        <v>10950</v>
      </c>
      <c r="G45">
        <v>10350</v>
      </c>
      <c r="H45">
        <v>143</v>
      </c>
      <c r="L45">
        <f t="shared" si="0"/>
        <v>1.3924761370016845</v>
      </c>
      <c r="N45">
        <v>2.48</v>
      </c>
      <c r="O45">
        <v>1.7809999999999999</v>
      </c>
      <c r="P45">
        <v>10950</v>
      </c>
      <c r="R45">
        <v>41.363513740000002</v>
      </c>
      <c r="U45">
        <f t="shared" si="1"/>
        <v>3.0804918471570119E-7</v>
      </c>
    </row>
    <row r="46" spans="1:21" x14ac:dyDescent="0.25">
      <c r="A46" t="s">
        <v>56</v>
      </c>
      <c r="B46">
        <v>1.173</v>
      </c>
      <c r="C46">
        <v>1.123</v>
      </c>
      <c r="D46">
        <v>1.1679999999999999</v>
      </c>
      <c r="E46">
        <v>1.097</v>
      </c>
      <c r="F46">
        <v>6070</v>
      </c>
      <c r="G46">
        <v>5900</v>
      </c>
      <c r="H46">
        <v>175</v>
      </c>
      <c r="L46">
        <f t="shared" si="0"/>
        <v>1.0042808219178083</v>
      </c>
      <c r="N46">
        <v>1.173</v>
      </c>
      <c r="O46">
        <v>1.1679999999999999</v>
      </c>
      <c r="P46">
        <v>6070</v>
      </c>
      <c r="R46">
        <v>1.679861815</v>
      </c>
      <c r="U46">
        <f t="shared" si="1"/>
        <v>3.3877281150309632E-7</v>
      </c>
    </row>
    <row r="47" spans="1:21" x14ac:dyDescent="0.25">
      <c r="A47" t="s">
        <v>57</v>
      </c>
      <c r="B47">
        <v>1.375</v>
      </c>
      <c r="C47">
        <v>1.329</v>
      </c>
      <c r="D47">
        <v>1.83</v>
      </c>
      <c r="E47">
        <v>1.73</v>
      </c>
      <c r="F47">
        <v>5103</v>
      </c>
      <c r="G47">
        <v>4751</v>
      </c>
      <c r="H47">
        <v>280</v>
      </c>
      <c r="L47">
        <f t="shared" si="0"/>
        <v>0.75136612021857918</v>
      </c>
      <c r="N47">
        <v>1.375</v>
      </c>
      <c r="O47">
        <v>1.83</v>
      </c>
      <c r="P47">
        <v>5103</v>
      </c>
      <c r="R47">
        <v>2.0598593219999999</v>
      </c>
      <c r="U47">
        <f t="shared" si="1"/>
        <v>1.6176953626563947E-7</v>
      </c>
    </row>
    <row r="48" spans="1:21" x14ac:dyDescent="0.25">
      <c r="A48" t="s">
        <v>58</v>
      </c>
      <c r="B48">
        <v>3.3</v>
      </c>
      <c r="C48">
        <v>2.5</v>
      </c>
      <c r="D48">
        <v>2.6</v>
      </c>
      <c r="E48">
        <v>1.98</v>
      </c>
      <c r="F48">
        <v>12000</v>
      </c>
      <c r="G48">
        <v>10700</v>
      </c>
      <c r="H48">
        <v>480</v>
      </c>
      <c r="L48">
        <f t="shared" si="0"/>
        <v>1.2692307692307692</v>
      </c>
      <c r="N48">
        <v>3.3</v>
      </c>
      <c r="O48">
        <v>2.6</v>
      </c>
      <c r="P48">
        <v>12000</v>
      </c>
      <c r="R48">
        <v>127.1466109</v>
      </c>
      <c r="U48">
        <f t="shared" si="1"/>
        <v>1.9233727810650885E-7</v>
      </c>
    </row>
    <row r="49" spans="1:21" x14ac:dyDescent="0.25">
      <c r="A49" t="s">
        <v>59</v>
      </c>
      <c r="B49">
        <v>1.238</v>
      </c>
      <c r="C49">
        <v>1.198</v>
      </c>
      <c r="D49">
        <v>1.3480000000000001</v>
      </c>
      <c r="E49">
        <v>1.274</v>
      </c>
      <c r="F49">
        <v>6200</v>
      </c>
      <c r="G49">
        <v>6150</v>
      </c>
      <c r="H49">
        <v>100</v>
      </c>
      <c r="L49">
        <f t="shared" si="0"/>
        <v>0.91839762611275955</v>
      </c>
      <c r="N49">
        <v>1.238</v>
      </c>
      <c r="O49">
        <v>1.3480000000000001</v>
      </c>
      <c r="P49">
        <v>6200</v>
      </c>
      <c r="R49">
        <v>2.4354524280000001</v>
      </c>
      <c r="U49">
        <f t="shared" si="1"/>
        <v>2.6843372751367005E-7</v>
      </c>
    </row>
    <row r="50" spans="1:21" x14ac:dyDescent="0.25">
      <c r="A50" t="s">
        <v>60</v>
      </c>
      <c r="B50">
        <v>2.4870000000000001</v>
      </c>
      <c r="C50">
        <v>1.504</v>
      </c>
      <c r="D50">
        <v>2.016</v>
      </c>
      <c r="E50">
        <v>1.4319999999999999</v>
      </c>
      <c r="F50">
        <v>10400</v>
      </c>
      <c r="G50">
        <v>7200</v>
      </c>
      <c r="H50">
        <v>120</v>
      </c>
      <c r="L50">
        <f t="shared" si="0"/>
        <v>1.2336309523809523</v>
      </c>
      <c r="N50">
        <v>2.4870000000000001</v>
      </c>
      <c r="O50">
        <v>2.016</v>
      </c>
      <c r="P50">
        <v>10400</v>
      </c>
      <c r="R50">
        <v>43.126828439999997</v>
      </c>
      <c r="U50">
        <f t="shared" si="1"/>
        <v>2.4109652541572181E-7</v>
      </c>
    </row>
    <row r="51" spans="1:21" x14ac:dyDescent="0.25">
      <c r="A51" t="s">
        <v>61</v>
      </c>
      <c r="B51">
        <v>1.0089999999999999</v>
      </c>
      <c r="C51">
        <v>0.73099999999999998</v>
      </c>
      <c r="D51">
        <v>1.339</v>
      </c>
      <c r="E51">
        <v>1.0649999999999999</v>
      </c>
      <c r="F51">
        <v>4470</v>
      </c>
      <c r="G51">
        <v>3615</v>
      </c>
      <c r="H51">
        <v>419</v>
      </c>
      <c r="L51">
        <f t="shared" si="0"/>
        <v>0.75354742345033598</v>
      </c>
      <c r="N51">
        <v>1.0089999999999999</v>
      </c>
      <c r="O51">
        <v>1.339</v>
      </c>
      <c r="P51">
        <v>4470</v>
      </c>
      <c r="R51">
        <v>0.64926853299999998</v>
      </c>
      <c r="U51">
        <f t="shared" si="1"/>
        <v>2.2173090727366123E-7</v>
      </c>
    </row>
    <row r="52" spans="1:21" x14ac:dyDescent="0.25">
      <c r="A52" t="s">
        <v>62</v>
      </c>
      <c r="B52">
        <v>1.22</v>
      </c>
      <c r="C52">
        <v>1.08</v>
      </c>
      <c r="D52">
        <v>2.46</v>
      </c>
      <c r="E52">
        <v>1.23</v>
      </c>
      <c r="F52">
        <v>6080</v>
      </c>
      <c r="G52">
        <v>6685</v>
      </c>
      <c r="H52">
        <v>134</v>
      </c>
      <c r="L52">
        <f t="shared" si="0"/>
        <v>0.49593495934959347</v>
      </c>
      <c r="N52">
        <v>1.22</v>
      </c>
      <c r="O52">
        <v>2.46</v>
      </c>
      <c r="P52">
        <v>6080</v>
      </c>
      <c r="R52">
        <v>7.5009736470000004</v>
      </c>
      <c r="U52">
        <f t="shared" si="1"/>
        <v>7.9430233326723519E-8</v>
      </c>
    </row>
    <row r="53" spans="1:21" x14ac:dyDescent="0.25">
      <c r="A53" t="s">
        <v>63</v>
      </c>
      <c r="B53">
        <v>2.3420000000000001</v>
      </c>
      <c r="C53">
        <v>2.3380000000000001</v>
      </c>
      <c r="D53">
        <v>1.8520000000000001</v>
      </c>
      <c r="E53">
        <v>1.83</v>
      </c>
      <c r="F53">
        <v>9950</v>
      </c>
      <c r="G53">
        <v>9950</v>
      </c>
      <c r="H53">
        <v>438</v>
      </c>
      <c r="L53">
        <f t="shared" si="0"/>
        <v>1.2645788336933046</v>
      </c>
      <c r="N53">
        <v>2.3420000000000001</v>
      </c>
      <c r="O53">
        <v>1.8520000000000001</v>
      </c>
      <c r="P53">
        <v>9950</v>
      </c>
      <c r="R53">
        <v>30.493508510000002</v>
      </c>
      <c r="U53">
        <f t="shared" si="1"/>
        <v>2.6903027023496863E-7</v>
      </c>
    </row>
    <row r="54" spans="1:21" x14ac:dyDescent="0.25">
      <c r="A54" t="s">
        <v>64</v>
      </c>
      <c r="B54">
        <v>2.4729999999999999</v>
      </c>
      <c r="C54">
        <v>2.2869999999999999</v>
      </c>
      <c r="D54">
        <v>4.3209999999999997</v>
      </c>
      <c r="E54">
        <v>2.9870000000000001</v>
      </c>
      <c r="F54">
        <v>7850</v>
      </c>
      <c r="G54">
        <v>8400</v>
      </c>
      <c r="H54">
        <v>215</v>
      </c>
      <c r="L54">
        <f t="shared" si="0"/>
        <v>0.57232122193936585</v>
      </c>
      <c r="N54">
        <v>2.4729999999999999</v>
      </c>
      <c r="O54">
        <v>4.3209999999999997</v>
      </c>
      <c r="P54">
        <v>7850</v>
      </c>
      <c r="R54">
        <v>64.310260389999996</v>
      </c>
      <c r="U54">
        <f t="shared" si="1"/>
        <v>5.2185735117822303E-8</v>
      </c>
    </row>
    <row r="55" spans="1:21" x14ac:dyDescent="0.25">
      <c r="A55" t="s">
        <v>65</v>
      </c>
      <c r="B55">
        <v>2.3759999999999999</v>
      </c>
      <c r="C55">
        <v>2.2909999999999999</v>
      </c>
      <c r="D55">
        <v>2.762</v>
      </c>
      <c r="E55">
        <v>2.5680000000000001</v>
      </c>
      <c r="F55">
        <v>9350</v>
      </c>
      <c r="G55">
        <v>9200</v>
      </c>
      <c r="H55">
        <v>25.4</v>
      </c>
      <c r="L55">
        <f t="shared" si="0"/>
        <v>0.86024619840695149</v>
      </c>
      <c r="N55">
        <v>2.3759999999999999</v>
      </c>
      <c r="O55">
        <v>2.762</v>
      </c>
      <c r="P55">
        <v>9350</v>
      </c>
      <c r="R55">
        <v>52.884317070000002</v>
      </c>
      <c r="U55">
        <f t="shared" si="1"/>
        <v>1.2271433822314948E-7</v>
      </c>
    </row>
    <row r="56" spans="1:21" x14ac:dyDescent="0.25">
      <c r="A56" t="s">
        <v>66</v>
      </c>
      <c r="B56">
        <v>7.42</v>
      </c>
      <c r="C56">
        <v>5.16</v>
      </c>
      <c r="D56">
        <v>5.6</v>
      </c>
      <c r="E56">
        <v>3.76</v>
      </c>
      <c r="F56">
        <v>20500</v>
      </c>
      <c r="G56">
        <v>18500</v>
      </c>
      <c r="H56">
        <v>832</v>
      </c>
      <c r="L56">
        <f t="shared" si="0"/>
        <v>1.3250000000000002</v>
      </c>
      <c r="N56">
        <v>7.42</v>
      </c>
      <c r="O56">
        <v>5.6</v>
      </c>
      <c r="P56">
        <v>20500</v>
      </c>
      <c r="R56">
        <v>5023.7105250000004</v>
      </c>
      <c r="U56">
        <f t="shared" si="1"/>
        <v>9.3223214285714294E-8</v>
      </c>
    </row>
    <row r="57" spans="1:21" x14ac:dyDescent="0.25">
      <c r="A57" t="s">
        <v>67</v>
      </c>
      <c r="B57">
        <v>2.1819999999999999</v>
      </c>
      <c r="C57">
        <v>1.7829999999999999</v>
      </c>
      <c r="D57">
        <v>1.86</v>
      </c>
      <c r="E57">
        <v>1.6160000000000001</v>
      </c>
      <c r="F57">
        <v>9600</v>
      </c>
      <c r="G57">
        <v>8600</v>
      </c>
      <c r="H57">
        <v>421</v>
      </c>
      <c r="L57">
        <f t="shared" si="0"/>
        <v>1.1731182795698925</v>
      </c>
      <c r="N57">
        <v>2.1819999999999999</v>
      </c>
      <c r="O57">
        <v>1.86</v>
      </c>
      <c r="P57">
        <v>9600</v>
      </c>
      <c r="R57">
        <v>26.652866809999999</v>
      </c>
      <c r="U57">
        <f t="shared" si="1"/>
        <v>2.4849924846803097E-7</v>
      </c>
    </row>
    <row r="58" spans="1:21" x14ac:dyDescent="0.25">
      <c r="A58" t="s">
        <v>68</v>
      </c>
      <c r="B58">
        <v>0.73299999999999998</v>
      </c>
      <c r="C58">
        <v>0.66200000000000003</v>
      </c>
      <c r="D58">
        <v>0.71899999999999997</v>
      </c>
      <c r="E58">
        <v>0.68</v>
      </c>
      <c r="F58">
        <v>4200</v>
      </c>
      <c r="G58">
        <v>3940</v>
      </c>
      <c r="H58">
        <v>1050</v>
      </c>
      <c r="L58">
        <f t="shared" si="0"/>
        <v>1.0194714881780251</v>
      </c>
      <c r="N58">
        <v>0.73299999999999998</v>
      </c>
      <c r="O58">
        <v>0.71899999999999997</v>
      </c>
      <c r="P58">
        <v>4200</v>
      </c>
      <c r="R58">
        <v>0.14591100600000001</v>
      </c>
      <c r="U58">
        <f t="shared" si="1"/>
        <v>5.586533606983892E-7</v>
      </c>
    </row>
    <row r="59" spans="1:21" x14ac:dyDescent="0.25">
      <c r="A59" t="s">
        <v>69</v>
      </c>
      <c r="B59">
        <v>5.5</v>
      </c>
      <c r="C59">
        <v>3.32</v>
      </c>
      <c r="D59">
        <v>3.15</v>
      </c>
      <c r="E59">
        <v>2.36</v>
      </c>
      <c r="F59">
        <v>17500</v>
      </c>
      <c r="G59">
        <v>14500</v>
      </c>
      <c r="H59">
        <v>353</v>
      </c>
      <c r="L59">
        <f t="shared" si="0"/>
        <v>1.746031746031746</v>
      </c>
      <c r="N59">
        <v>5.5</v>
      </c>
      <c r="O59">
        <v>3.15</v>
      </c>
      <c r="P59">
        <v>17500</v>
      </c>
      <c r="R59">
        <v>844.12431579999998</v>
      </c>
      <c r="U59">
        <f t="shared" si="1"/>
        <v>2.1839254220206603E-7</v>
      </c>
    </row>
    <row r="60" spans="1:21" x14ac:dyDescent="0.25">
      <c r="A60" t="s">
        <v>70</v>
      </c>
      <c r="B60">
        <v>1.927</v>
      </c>
      <c r="C60">
        <v>1.5069999999999999</v>
      </c>
      <c r="D60">
        <v>2.57</v>
      </c>
      <c r="E60">
        <v>1.59</v>
      </c>
      <c r="F60">
        <v>7570</v>
      </c>
      <c r="G60">
        <v>6980</v>
      </c>
      <c r="H60">
        <v>74</v>
      </c>
      <c r="L60">
        <f t="shared" si="0"/>
        <v>0.74980544747081723</v>
      </c>
      <c r="N60">
        <v>1.927</v>
      </c>
      <c r="O60">
        <v>2.57</v>
      </c>
      <c r="P60">
        <v>7570</v>
      </c>
      <c r="R60">
        <v>19.67355633</v>
      </c>
      <c r="U60">
        <f t="shared" si="1"/>
        <v>1.1495071840603192E-7</v>
      </c>
    </row>
    <row r="61" spans="1:21" x14ac:dyDescent="0.25">
      <c r="A61" t="s">
        <v>71</v>
      </c>
      <c r="B61">
        <v>14.54</v>
      </c>
      <c r="C61">
        <v>10.29</v>
      </c>
      <c r="D61">
        <v>5.23</v>
      </c>
      <c r="E61">
        <v>4.32</v>
      </c>
      <c r="F61">
        <v>30000</v>
      </c>
      <c r="G61">
        <v>26400</v>
      </c>
      <c r="H61">
        <v>1390</v>
      </c>
      <c r="L61">
        <f t="shared" si="0"/>
        <v>2.7801147227533458</v>
      </c>
      <c r="N61">
        <v>14.54</v>
      </c>
      <c r="O61">
        <v>5.23</v>
      </c>
      <c r="P61">
        <v>30000</v>
      </c>
      <c r="R61">
        <v>20096.549859999999</v>
      </c>
      <c r="U61">
        <f t="shared" si="1"/>
        <v>2.0943885291870328E-7</v>
      </c>
    </row>
    <row r="62" spans="1:21" x14ac:dyDescent="0.25">
      <c r="A62" t="s">
        <v>72</v>
      </c>
      <c r="B62">
        <v>1.964</v>
      </c>
      <c r="C62">
        <v>1.8140000000000001</v>
      </c>
      <c r="D62">
        <v>1.927</v>
      </c>
      <c r="E62">
        <v>1.841</v>
      </c>
      <c r="F62">
        <v>7960</v>
      </c>
      <c r="G62">
        <v>7670</v>
      </c>
      <c r="H62">
        <v>84</v>
      </c>
      <c r="L62">
        <f t="shared" si="0"/>
        <v>1.0192008303061753</v>
      </c>
      <c r="N62">
        <v>1.964</v>
      </c>
      <c r="O62">
        <v>1.927</v>
      </c>
      <c r="P62">
        <v>7960</v>
      </c>
      <c r="R62">
        <v>13.52224526</v>
      </c>
      <c r="U62">
        <f t="shared" si="1"/>
        <v>2.0838875305689314E-7</v>
      </c>
    </row>
    <row r="63" spans="1:21" x14ac:dyDescent="0.25">
      <c r="A63" t="s">
        <v>73</v>
      </c>
      <c r="B63">
        <v>1.47</v>
      </c>
      <c r="C63">
        <v>0.87</v>
      </c>
      <c r="D63">
        <v>1.38</v>
      </c>
      <c r="E63">
        <v>0.94</v>
      </c>
      <c r="F63">
        <v>6038</v>
      </c>
      <c r="G63">
        <v>4804</v>
      </c>
      <c r="H63">
        <v>87</v>
      </c>
      <c r="L63">
        <f t="shared" si="0"/>
        <v>1.0652173913043479</v>
      </c>
      <c r="N63">
        <v>1.47</v>
      </c>
      <c r="O63">
        <v>1.38</v>
      </c>
      <c r="P63">
        <v>6038</v>
      </c>
      <c r="R63">
        <v>2.2959568199999998</v>
      </c>
      <c r="U63">
        <f t="shared" si="1"/>
        <v>3.0412728418399499E-7</v>
      </c>
    </row>
    <row r="64" spans="1:21" x14ac:dyDescent="0.25">
      <c r="A64" t="s">
        <v>74</v>
      </c>
      <c r="B64">
        <v>1.488</v>
      </c>
      <c r="C64">
        <v>1.4670000000000001</v>
      </c>
      <c r="D64">
        <v>2.327</v>
      </c>
      <c r="E64">
        <v>2.238</v>
      </c>
      <c r="F64">
        <v>6194</v>
      </c>
      <c r="G64">
        <v>6166</v>
      </c>
      <c r="H64">
        <v>682</v>
      </c>
      <c r="L64">
        <f t="shared" si="0"/>
        <v>0.63944993553932106</v>
      </c>
      <c r="N64">
        <v>1.488</v>
      </c>
      <c r="O64">
        <v>2.327</v>
      </c>
      <c r="P64">
        <v>6194</v>
      </c>
      <c r="R64">
        <v>7.229540235</v>
      </c>
      <c r="U64">
        <f t="shared" si="1"/>
        <v>1.0826956364524816E-7</v>
      </c>
    </row>
    <row r="65" spans="1:21" x14ac:dyDescent="0.25">
      <c r="A65" t="s">
        <v>75</v>
      </c>
      <c r="B65">
        <v>0.89800000000000002</v>
      </c>
      <c r="C65">
        <v>0.877</v>
      </c>
      <c r="D65">
        <v>1.0049999999999999</v>
      </c>
      <c r="E65">
        <v>0.874</v>
      </c>
      <c r="F65">
        <v>5350</v>
      </c>
      <c r="G65">
        <v>5200</v>
      </c>
      <c r="H65">
        <v>130</v>
      </c>
      <c r="L65">
        <f t="shared" si="0"/>
        <v>0.8935323383084578</v>
      </c>
      <c r="N65">
        <v>0.89800000000000002</v>
      </c>
      <c r="O65">
        <v>1.0049999999999999</v>
      </c>
      <c r="P65">
        <v>5350</v>
      </c>
      <c r="R65">
        <v>0.75055126299999997</v>
      </c>
      <c r="U65">
        <f t="shared" si="1"/>
        <v>3.5030024009306714E-7</v>
      </c>
    </row>
    <row r="66" spans="1:21" x14ac:dyDescent="0.25">
      <c r="A66" t="s">
        <v>76</v>
      </c>
      <c r="B66">
        <v>14.2</v>
      </c>
      <c r="C66">
        <v>12.2</v>
      </c>
      <c r="D66">
        <v>5.13</v>
      </c>
      <c r="E66">
        <v>4.99</v>
      </c>
      <c r="F66">
        <v>30000</v>
      </c>
      <c r="G66">
        <v>29000</v>
      </c>
      <c r="H66">
        <v>2260</v>
      </c>
      <c r="L66">
        <f t="shared" si="0"/>
        <v>2.7680311890838207</v>
      </c>
      <c r="N66">
        <v>14.2</v>
      </c>
      <c r="O66">
        <v>5.13</v>
      </c>
      <c r="P66">
        <v>30000</v>
      </c>
      <c r="R66">
        <v>19335.386490000001</v>
      </c>
      <c r="U66">
        <f t="shared" si="1"/>
        <v>2.1259342855731488E-7</v>
      </c>
    </row>
    <row r="67" spans="1:21" x14ac:dyDescent="0.25">
      <c r="A67" t="s">
        <v>77</v>
      </c>
      <c r="B67">
        <v>5.59</v>
      </c>
      <c r="C67">
        <v>3.36</v>
      </c>
      <c r="D67">
        <v>3.59</v>
      </c>
      <c r="E67">
        <v>2.04</v>
      </c>
      <c r="F67">
        <v>17000</v>
      </c>
      <c r="G67">
        <v>13140</v>
      </c>
      <c r="H67">
        <v>535</v>
      </c>
      <c r="L67">
        <f t="shared" ref="L67:L130" si="2">(N67)/(O67)</f>
        <v>1.5571030640668524</v>
      </c>
      <c r="N67">
        <v>5.59</v>
      </c>
      <c r="O67">
        <v>3.59</v>
      </c>
      <c r="P67">
        <v>17000</v>
      </c>
      <c r="R67">
        <v>976.3773387</v>
      </c>
      <c r="U67">
        <f t="shared" ref="U67:U130" si="3">(N67*(0.000000394))/(O67^2)</f>
        <v>1.7089097694772696E-7</v>
      </c>
    </row>
    <row r="68" spans="1:21" x14ac:dyDescent="0.25">
      <c r="A68" t="s">
        <v>78</v>
      </c>
      <c r="B68">
        <v>2.2389999999999999</v>
      </c>
      <c r="C68">
        <v>2.1040000000000001</v>
      </c>
      <c r="D68">
        <v>3.0139999999999998</v>
      </c>
      <c r="E68">
        <v>2.4950000000000001</v>
      </c>
      <c r="F68">
        <v>8200</v>
      </c>
      <c r="G68">
        <v>8100</v>
      </c>
      <c r="H68">
        <v>576</v>
      </c>
      <c r="L68">
        <f t="shared" si="2"/>
        <v>0.74286662242866619</v>
      </c>
      <c r="N68">
        <v>2.2389999999999999</v>
      </c>
      <c r="O68">
        <v>3.0139999999999998</v>
      </c>
      <c r="P68">
        <v>8200</v>
      </c>
      <c r="R68">
        <v>37.25418045</v>
      </c>
      <c r="U68">
        <f t="shared" si="3"/>
        <v>9.7109969886162753E-8</v>
      </c>
    </row>
    <row r="69" spans="1:21" x14ac:dyDescent="0.25">
      <c r="A69" t="s">
        <v>79</v>
      </c>
      <c r="B69">
        <v>1.7210000000000001</v>
      </c>
      <c r="C69">
        <v>1.7809999999999999</v>
      </c>
      <c r="D69">
        <v>1.643</v>
      </c>
      <c r="E69">
        <v>1.6619999999999999</v>
      </c>
      <c r="F69">
        <v>7560</v>
      </c>
      <c r="G69">
        <v>7700</v>
      </c>
      <c r="H69">
        <v>306</v>
      </c>
      <c r="L69">
        <f t="shared" si="2"/>
        <v>1.0474741326841144</v>
      </c>
      <c r="N69">
        <v>1.7210000000000001</v>
      </c>
      <c r="O69">
        <v>1.643</v>
      </c>
      <c r="P69">
        <v>7560</v>
      </c>
      <c r="R69">
        <v>7.9982581509999999</v>
      </c>
      <c r="U69">
        <f t="shared" si="3"/>
        <v>2.5118977984025632E-7</v>
      </c>
    </row>
    <row r="70" spans="1:21" x14ac:dyDescent="0.25">
      <c r="A70" t="s">
        <v>80</v>
      </c>
      <c r="B70">
        <v>2.2000000000000002</v>
      </c>
      <c r="C70">
        <v>2</v>
      </c>
      <c r="D70">
        <v>2.4900000000000002</v>
      </c>
      <c r="E70">
        <v>2.13</v>
      </c>
      <c r="F70">
        <v>8810</v>
      </c>
      <c r="G70">
        <v>8531</v>
      </c>
      <c r="H70">
        <v>300</v>
      </c>
      <c r="L70">
        <f t="shared" si="2"/>
        <v>0.88353413654618473</v>
      </c>
      <c r="N70">
        <v>2.2000000000000002</v>
      </c>
      <c r="O70">
        <v>2.4900000000000002</v>
      </c>
      <c r="P70">
        <v>8810</v>
      </c>
      <c r="R70">
        <v>33.879378610000003</v>
      </c>
      <c r="U70">
        <f t="shared" si="3"/>
        <v>1.3980419670650472E-7</v>
      </c>
    </row>
    <row r="71" spans="1:21" x14ac:dyDescent="0.25">
      <c r="A71" t="s">
        <v>81</v>
      </c>
      <c r="B71">
        <v>1.6319999999999999</v>
      </c>
      <c r="C71">
        <v>1.462</v>
      </c>
      <c r="D71">
        <v>2.0510000000000002</v>
      </c>
      <c r="E71">
        <v>1.629</v>
      </c>
      <c r="F71">
        <v>6715</v>
      </c>
      <c r="G71">
        <v>6550</v>
      </c>
      <c r="H71">
        <v>322</v>
      </c>
      <c r="L71">
        <f t="shared" si="2"/>
        <v>0.79570941004388096</v>
      </c>
      <c r="N71">
        <v>1.6319999999999999</v>
      </c>
      <c r="O71">
        <v>2.0510000000000002</v>
      </c>
      <c r="P71">
        <v>6715</v>
      </c>
      <c r="R71">
        <v>7.757977168</v>
      </c>
      <c r="U71">
        <f t="shared" si="3"/>
        <v>1.5285690275830767E-7</v>
      </c>
    </row>
    <row r="72" spans="1:21" x14ac:dyDescent="0.25">
      <c r="A72" t="s">
        <v>82</v>
      </c>
      <c r="B72">
        <v>0.59799999999999998</v>
      </c>
      <c r="C72">
        <v>0.60099999999999998</v>
      </c>
      <c r="D72">
        <v>0.62</v>
      </c>
      <c r="E72">
        <v>0.60399999999999998</v>
      </c>
      <c r="F72">
        <v>3820</v>
      </c>
      <c r="G72">
        <v>3820</v>
      </c>
      <c r="H72">
        <v>13</v>
      </c>
      <c r="L72">
        <f t="shared" si="2"/>
        <v>0.96451612903225803</v>
      </c>
      <c r="N72">
        <v>0.59799999999999998</v>
      </c>
      <c r="O72">
        <v>0.62</v>
      </c>
      <c r="P72">
        <v>3820</v>
      </c>
      <c r="R72">
        <v>7.4245465999999996E-2</v>
      </c>
      <c r="U72">
        <f t="shared" si="3"/>
        <v>6.1293444328824139E-7</v>
      </c>
    </row>
    <row r="73" spans="1:21" x14ac:dyDescent="0.25">
      <c r="A73" t="s">
        <v>83</v>
      </c>
      <c r="B73">
        <v>0.58399999999999996</v>
      </c>
      <c r="C73">
        <v>0.51100000000000001</v>
      </c>
      <c r="D73">
        <v>0.56000000000000005</v>
      </c>
      <c r="E73">
        <v>0.51300000000000001</v>
      </c>
      <c r="F73">
        <v>3730</v>
      </c>
      <c r="G73">
        <v>3610</v>
      </c>
      <c r="H73">
        <v>316</v>
      </c>
      <c r="L73">
        <f t="shared" si="2"/>
        <v>1.0428571428571427</v>
      </c>
      <c r="N73">
        <v>0.58399999999999996</v>
      </c>
      <c r="O73">
        <v>0.56000000000000005</v>
      </c>
      <c r="P73">
        <v>3730</v>
      </c>
      <c r="R73">
        <v>5.506105E-2</v>
      </c>
      <c r="U73">
        <f t="shared" si="3"/>
        <v>7.3372448979591828E-7</v>
      </c>
    </row>
    <row r="74" spans="1:21" x14ac:dyDescent="0.25">
      <c r="A74" t="s">
        <v>84</v>
      </c>
      <c r="B74">
        <v>1.5649999999999999</v>
      </c>
      <c r="C74">
        <v>1.554</v>
      </c>
      <c r="D74">
        <v>1.542</v>
      </c>
      <c r="E74">
        <v>1.4990000000000001</v>
      </c>
      <c r="F74">
        <v>6920</v>
      </c>
      <c r="G74">
        <v>6930</v>
      </c>
      <c r="H74">
        <v>83</v>
      </c>
      <c r="L74">
        <f t="shared" si="2"/>
        <v>1.0149156939040207</v>
      </c>
      <c r="N74">
        <v>1.5649999999999999</v>
      </c>
      <c r="O74">
        <v>1.542</v>
      </c>
      <c r="P74">
        <v>6920</v>
      </c>
      <c r="R74">
        <v>4.9456825149999997</v>
      </c>
      <c r="U74">
        <f t="shared" si="3"/>
        <v>2.5932346523877053E-7</v>
      </c>
    </row>
    <row r="75" spans="1:21" x14ac:dyDescent="0.25">
      <c r="A75" t="s">
        <v>85</v>
      </c>
      <c r="B75">
        <v>1.9</v>
      </c>
      <c r="C75">
        <v>1.853</v>
      </c>
      <c r="D75">
        <v>1.625</v>
      </c>
      <c r="E75">
        <v>1.601</v>
      </c>
      <c r="F75">
        <v>8850</v>
      </c>
      <c r="G75">
        <v>8650</v>
      </c>
      <c r="H75">
        <v>349</v>
      </c>
      <c r="L75">
        <f t="shared" si="2"/>
        <v>1.1692307692307691</v>
      </c>
      <c r="N75">
        <v>1.9</v>
      </c>
      <c r="O75">
        <v>1.625</v>
      </c>
      <c r="P75">
        <v>8850</v>
      </c>
      <c r="R75">
        <v>14.69308266</v>
      </c>
      <c r="U75">
        <f t="shared" si="3"/>
        <v>2.8349349112426039E-7</v>
      </c>
    </row>
    <row r="76" spans="1:21" x14ac:dyDescent="0.25">
      <c r="A76" t="s">
        <v>86</v>
      </c>
      <c r="B76">
        <v>1.04</v>
      </c>
      <c r="C76">
        <v>1.04</v>
      </c>
      <c r="D76">
        <v>1.8</v>
      </c>
      <c r="E76">
        <v>1.84</v>
      </c>
      <c r="F76">
        <v>6500</v>
      </c>
      <c r="G76">
        <v>6455</v>
      </c>
      <c r="H76">
        <v>285</v>
      </c>
      <c r="L76">
        <f t="shared" si="2"/>
        <v>0.57777777777777783</v>
      </c>
      <c r="N76">
        <v>1.04</v>
      </c>
      <c r="O76">
        <v>1.8</v>
      </c>
      <c r="P76">
        <v>6500</v>
      </c>
      <c r="R76">
        <v>5.2460393659999998</v>
      </c>
      <c r="U76">
        <f t="shared" si="3"/>
        <v>1.2646913580246915E-7</v>
      </c>
    </row>
    <row r="77" spans="1:21" x14ac:dyDescent="0.25">
      <c r="A77" t="s">
        <v>87</v>
      </c>
      <c r="B77">
        <v>1.98</v>
      </c>
      <c r="C77">
        <v>2.15</v>
      </c>
      <c r="D77">
        <v>2.77</v>
      </c>
      <c r="E77">
        <v>3.92</v>
      </c>
      <c r="F77">
        <v>7100</v>
      </c>
      <c r="G77">
        <v>6700</v>
      </c>
      <c r="H77">
        <v>575</v>
      </c>
      <c r="L77">
        <f t="shared" si="2"/>
        <v>0.71480144404332124</v>
      </c>
      <c r="N77">
        <v>1.98</v>
      </c>
      <c r="O77">
        <v>2.77</v>
      </c>
      <c r="P77">
        <v>7100</v>
      </c>
      <c r="R77">
        <v>17.685854240000001</v>
      </c>
      <c r="U77">
        <f t="shared" si="3"/>
        <v>1.0167211875562043E-7</v>
      </c>
    </row>
    <row r="78" spans="1:21" x14ac:dyDescent="0.25">
      <c r="A78" t="s">
        <v>88</v>
      </c>
      <c r="B78">
        <v>0.36</v>
      </c>
      <c r="C78">
        <v>0.18</v>
      </c>
      <c r="D78">
        <v>0.46300000000000002</v>
      </c>
      <c r="E78">
        <v>0.496</v>
      </c>
      <c r="F78">
        <v>3300</v>
      </c>
      <c r="G78">
        <v>3106</v>
      </c>
      <c r="H78">
        <v>28</v>
      </c>
      <c r="L78">
        <f t="shared" si="2"/>
        <v>0.77753779697624181</v>
      </c>
      <c r="N78">
        <v>0.36</v>
      </c>
      <c r="O78">
        <v>0.46300000000000002</v>
      </c>
      <c r="P78">
        <v>3300</v>
      </c>
      <c r="R78">
        <v>2.3059551000000001E-2</v>
      </c>
      <c r="U78">
        <f t="shared" si="3"/>
        <v>6.6166283371196393E-7</v>
      </c>
    </row>
    <row r="79" spans="1:21" x14ac:dyDescent="0.25">
      <c r="A79" t="s">
        <v>89</v>
      </c>
      <c r="B79">
        <v>0.70299999999999996</v>
      </c>
      <c r="C79">
        <v>0.68700000000000006</v>
      </c>
      <c r="D79">
        <v>0.69399999999999995</v>
      </c>
      <c r="E79">
        <v>0.69899999999999995</v>
      </c>
      <c r="F79">
        <v>4350</v>
      </c>
      <c r="G79">
        <v>4090</v>
      </c>
      <c r="H79">
        <v>44</v>
      </c>
      <c r="L79">
        <f t="shared" si="2"/>
        <v>1.0129682997118157</v>
      </c>
      <c r="N79">
        <v>0.70299999999999996</v>
      </c>
      <c r="O79">
        <v>0.69399999999999995</v>
      </c>
      <c r="P79">
        <v>4350</v>
      </c>
      <c r="R79">
        <v>0.15642604900000001</v>
      </c>
      <c r="U79">
        <f t="shared" si="3"/>
        <v>5.7508574940411432E-7</v>
      </c>
    </row>
    <row r="80" spans="1:21" x14ac:dyDescent="0.25">
      <c r="A80" t="s">
        <v>90</v>
      </c>
      <c r="B80">
        <v>1.901</v>
      </c>
      <c r="C80">
        <v>1.7050000000000001</v>
      </c>
      <c r="D80">
        <v>2.7709999999999999</v>
      </c>
      <c r="E80">
        <v>2.0249999999999999</v>
      </c>
      <c r="F80">
        <v>7400</v>
      </c>
      <c r="G80">
        <v>6900</v>
      </c>
      <c r="H80">
        <v>303</v>
      </c>
      <c r="L80">
        <f t="shared" si="2"/>
        <v>0.68603392277156261</v>
      </c>
      <c r="N80">
        <v>1.901</v>
      </c>
      <c r="O80">
        <v>2.7709999999999999</v>
      </c>
      <c r="P80">
        <v>7400</v>
      </c>
      <c r="R80">
        <v>20.88493072</v>
      </c>
      <c r="U80">
        <f t="shared" si="3"/>
        <v>9.7545061556115366E-8</v>
      </c>
    </row>
    <row r="81" spans="1:21" x14ac:dyDescent="0.25">
      <c r="A81" t="s">
        <v>91</v>
      </c>
      <c r="B81">
        <v>2.0979999999999999</v>
      </c>
      <c r="C81">
        <v>2.0979999999999999</v>
      </c>
      <c r="D81">
        <v>2.1669999999999998</v>
      </c>
      <c r="E81">
        <v>2.1669999999999998</v>
      </c>
      <c r="F81">
        <v>9500</v>
      </c>
      <c r="G81">
        <v>9500</v>
      </c>
      <c r="H81">
        <v>195</v>
      </c>
      <c r="L81">
        <f t="shared" si="2"/>
        <v>0.96815874480849107</v>
      </c>
      <c r="N81">
        <v>2.0979999999999999</v>
      </c>
      <c r="O81">
        <v>2.1669999999999998</v>
      </c>
      <c r="P81">
        <v>9500</v>
      </c>
      <c r="R81">
        <v>34.693279279999999</v>
      </c>
      <c r="U81">
        <f t="shared" si="3"/>
        <v>1.7602886269245292E-7</v>
      </c>
    </row>
    <row r="82" spans="1:21" x14ac:dyDescent="0.25">
      <c r="A82" t="s">
        <v>92</v>
      </c>
      <c r="B82">
        <v>1.5129999999999999</v>
      </c>
      <c r="C82">
        <v>1.2849999999999999</v>
      </c>
      <c r="D82">
        <v>1.571</v>
      </c>
      <c r="E82">
        <v>1.361</v>
      </c>
      <c r="F82">
        <v>6950</v>
      </c>
      <c r="G82">
        <v>6440</v>
      </c>
      <c r="H82">
        <v>117</v>
      </c>
      <c r="L82">
        <f t="shared" si="2"/>
        <v>0.96308084022915341</v>
      </c>
      <c r="N82">
        <v>1.5129999999999999</v>
      </c>
      <c r="O82">
        <v>1.571</v>
      </c>
      <c r="P82">
        <v>6950</v>
      </c>
      <c r="R82">
        <v>5.2230561760000001</v>
      </c>
      <c r="U82">
        <f t="shared" si="3"/>
        <v>2.4153650607911294E-7</v>
      </c>
    </row>
    <row r="83" spans="1:21" x14ac:dyDescent="0.25">
      <c r="A83" t="s">
        <v>93</v>
      </c>
      <c r="B83">
        <v>0.433</v>
      </c>
      <c r="C83">
        <v>0.39800000000000002</v>
      </c>
      <c r="D83">
        <v>0.432</v>
      </c>
      <c r="E83">
        <v>0.39100000000000001</v>
      </c>
      <c r="F83">
        <v>3160</v>
      </c>
      <c r="G83">
        <v>3125</v>
      </c>
      <c r="H83">
        <v>13</v>
      </c>
      <c r="L83">
        <f t="shared" si="2"/>
        <v>1.0023148148148149</v>
      </c>
      <c r="N83">
        <v>0.433</v>
      </c>
      <c r="O83">
        <v>0.432</v>
      </c>
      <c r="P83">
        <v>3160</v>
      </c>
      <c r="R83">
        <v>1.6879086000000001E-2</v>
      </c>
      <c r="U83">
        <f t="shared" si="3"/>
        <v>9.1414823388203035E-7</v>
      </c>
    </row>
    <row r="84" spans="1:21" x14ac:dyDescent="0.25">
      <c r="A84" t="s">
        <v>94</v>
      </c>
      <c r="B84">
        <v>1.2709999999999999</v>
      </c>
      <c r="C84">
        <v>1.1459999999999999</v>
      </c>
      <c r="D84">
        <v>1.3140000000000001</v>
      </c>
      <c r="E84">
        <v>1.1120000000000001</v>
      </c>
      <c r="F84">
        <v>6645</v>
      </c>
      <c r="G84">
        <v>6290</v>
      </c>
      <c r="H84">
        <v>147</v>
      </c>
      <c r="L84">
        <f t="shared" si="2"/>
        <v>0.96727549467275487</v>
      </c>
      <c r="N84">
        <v>1.2709999999999999</v>
      </c>
      <c r="O84">
        <v>1.3140000000000001</v>
      </c>
      <c r="P84">
        <v>6645</v>
      </c>
      <c r="R84">
        <v>3.053541171</v>
      </c>
      <c r="U84">
        <f t="shared" si="3"/>
        <v>2.900354222991365E-7</v>
      </c>
    </row>
    <row r="85" spans="1:21" x14ac:dyDescent="0.25">
      <c r="A85" t="s">
        <v>95</v>
      </c>
      <c r="B85">
        <v>2.0779999999999998</v>
      </c>
      <c r="C85">
        <v>2.0049999999999999</v>
      </c>
      <c r="D85">
        <v>2.3580000000000001</v>
      </c>
      <c r="E85">
        <v>2.028</v>
      </c>
      <c r="F85">
        <v>7468</v>
      </c>
      <c r="G85">
        <v>7521</v>
      </c>
      <c r="H85">
        <v>510</v>
      </c>
      <c r="L85">
        <f t="shared" si="2"/>
        <v>0.88125530110262928</v>
      </c>
      <c r="N85">
        <v>2.0779999999999998</v>
      </c>
      <c r="O85">
        <v>2.3580000000000001</v>
      </c>
      <c r="P85">
        <v>7468</v>
      </c>
      <c r="R85">
        <v>15.686929579999999</v>
      </c>
      <c r="U85">
        <f t="shared" si="3"/>
        <v>1.4724961350060896E-7</v>
      </c>
    </row>
    <row r="86" spans="1:21" x14ac:dyDescent="0.25">
      <c r="A86" t="s">
        <v>96</v>
      </c>
      <c r="B86">
        <v>1.89</v>
      </c>
      <c r="C86">
        <v>1.87</v>
      </c>
      <c r="D86">
        <v>2.15</v>
      </c>
      <c r="E86">
        <v>2.36</v>
      </c>
      <c r="F86">
        <v>7638</v>
      </c>
      <c r="G86">
        <v>7228</v>
      </c>
      <c r="H86">
        <v>108.1</v>
      </c>
      <c r="L86">
        <f t="shared" si="2"/>
        <v>0.87906976744186049</v>
      </c>
      <c r="N86">
        <v>1.89</v>
      </c>
      <c r="O86">
        <v>2.15</v>
      </c>
      <c r="P86">
        <v>7638</v>
      </c>
      <c r="R86">
        <v>14.27015349</v>
      </c>
      <c r="U86">
        <f t="shared" si="3"/>
        <v>1.6109464575446189E-7</v>
      </c>
    </row>
    <row r="87" spans="1:21" x14ac:dyDescent="0.25">
      <c r="A87" t="s">
        <v>97</v>
      </c>
      <c r="B87">
        <v>30</v>
      </c>
      <c r="C87">
        <v>9</v>
      </c>
      <c r="D87">
        <v>12</v>
      </c>
      <c r="E87">
        <v>5</v>
      </c>
      <c r="F87">
        <v>37870</v>
      </c>
      <c r="G87">
        <v>25500</v>
      </c>
      <c r="H87">
        <v>429</v>
      </c>
      <c r="L87">
        <f t="shared" si="2"/>
        <v>2.5</v>
      </c>
      <c r="N87">
        <v>30</v>
      </c>
      <c r="O87">
        <v>12</v>
      </c>
      <c r="P87">
        <v>37870</v>
      </c>
      <c r="R87">
        <v>268643.79940000002</v>
      </c>
      <c r="U87">
        <f t="shared" si="3"/>
        <v>8.2083333333333337E-8</v>
      </c>
    </row>
    <row r="88" spans="1:21" x14ac:dyDescent="0.25">
      <c r="A88" t="s">
        <v>98</v>
      </c>
      <c r="B88">
        <v>0.71399999999999997</v>
      </c>
      <c r="C88">
        <v>0.34699999999999998</v>
      </c>
      <c r="D88">
        <v>0.67400000000000004</v>
      </c>
      <c r="E88">
        <v>0.76300000000000001</v>
      </c>
      <c r="F88">
        <v>4300</v>
      </c>
      <c r="G88">
        <v>3620</v>
      </c>
      <c r="H88">
        <v>173</v>
      </c>
      <c r="L88">
        <f t="shared" si="2"/>
        <v>1.0593471810089019</v>
      </c>
      <c r="N88">
        <v>0.71399999999999997</v>
      </c>
      <c r="O88">
        <v>0.67400000000000004</v>
      </c>
      <c r="P88">
        <v>4300</v>
      </c>
      <c r="R88">
        <v>0.14087266300000001</v>
      </c>
      <c r="U88">
        <f t="shared" si="3"/>
        <v>6.1926229869066365E-7</v>
      </c>
    </row>
    <row r="89" spans="1:21" x14ac:dyDescent="0.25">
      <c r="A89" t="s">
        <v>99</v>
      </c>
      <c r="B89">
        <v>2.4300000000000002</v>
      </c>
      <c r="C89">
        <v>2.27</v>
      </c>
      <c r="D89">
        <v>2.97</v>
      </c>
      <c r="E89">
        <v>2.52</v>
      </c>
      <c r="F89">
        <v>9450</v>
      </c>
      <c r="G89">
        <v>9830</v>
      </c>
      <c r="H89">
        <v>25</v>
      </c>
      <c r="L89">
        <f t="shared" si="2"/>
        <v>0.81818181818181823</v>
      </c>
      <c r="N89">
        <v>2.4300000000000002</v>
      </c>
      <c r="O89">
        <v>2.97</v>
      </c>
      <c r="P89">
        <v>9450</v>
      </c>
      <c r="R89">
        <v>63.807722130000002</v>
      </c>
      <c r="U89">
        <f t="shared" si="3"/>
        <v>1.0853994490358125E-7</v>
      </c>
    </row>
    <row r="90" spans="1:21" x14ac:dyDescent="0.25">
      <c r="A90" t="s">
        <v>100</v>
      </c>
      <c r="B90">
        <v>6.0659999999999998</v>
      </c>
      <c r="C90">
        <v>5.9720000000000004</v>
      </c>
      <c r="D90">
        <v>4.1260000000000003</v>
      </c>
      <c r="E90">
        <v>3.9079999999999999</v>
      </c>
      <c r="F90">
        <v>18000</v>
      </c>
      <c r="G90">
        <v>17780</v>
      </c>
      <c r="H90">
        <v>553</v>
      </c>
      <c r="L90">
        <f t="shared" si="2"/>
        <v>1.4701890450799804</v>
      </c>
      <c r="N90">
        <v>6.0659999999999998</v>
      </c>
      <c r="O90">
        <v>4.1260000000000003</v>
      </c>
      <c r="P90">
        <v>18000</v>
      </c>
      <c r="R90">
        <v>1620.9946299999999</v>
      </c>
      <c r="U90">
        <f t="shared" si="3"/>
        <v>1.4039129514336217E-7</v>
      </c>
    </row>
    <row r="91" spans="1:21" x14ac:dyDescent="0.25">
      <c r="A91" t="s">
        <v>101</v>
      </c>
      <c r="B91">
        <v>1.101</v>
      </c>
      <c r="C91">
        <v>0.66500000000000004</v>
      </c>
      <c r="D91">
        <v>1.1599999999999999</v>
      </c>
      <c r="E91">
        <v>0.63</v>
      </c>
      <c r="F91">
        <v>5200</v>
      </c>
      <c r="G91">
        <v>4125</v>
      </c>
      <c r="H91">
        <v>86</v>
      </c>
      <c r="L91">
        <f t="shared" si="2"/>
        <v>0.94913793103448285</v>
      </c>
      <c r="N91">
        <v>1.101</v>
      </c>
      <c r="O91">
        <v>1.1599999999999999</v>
      </c>
      <c r="P91">
        <v>5200</v>
      </c>
      <c r="R91">
        <v>0.89240595899999997</v>
      </c>
      <c r="U91">
        <f t="shared" si="3"/>
        <v>3.2237960760998814E-7</v>
      </c>
    </row>
    <row r="92" spans="1:21" x14ac:dyDescent="0.25">
      <c r="A92" t="s">
        <v>102</v>
      </c>
      <c r="B92">
        <v>2.198</v>
      </c>
      <c r="C92">
        <v>1.6259999999999999</v>
      </c>
      <c r="D92">
        <v>2.0939999999999999</v>
      </c>
      <c r="E92">
        <v>1.5589999999999999</v>
      </c>
      <c r="F92">
        <v>9247</v>
      </c>
      <c r="G92">
        <v>7638</v>
      </c>
      <c r="H92">
        <v>164</v>
      </c>
      <c r="L92">
        <f t="shared" si="2"/>
        <v>1.0496657115568291</v>
      </c>
      <c r="N92">
        <v>2.198</v>
      </c>
      <c r="O92">
        <v>2.0939999999999999</v>
      </c>
      <c r="P92">
        <v>9247</v>
      </c>
      <c r="R92">
        <v>29.079698109999999</v>
      </c>
      <c r="U92">
        <f t="shared" si="3"/>
        <v>1.9750157132444638E-7</v>
      </c>
    </row>
    <row r="93" spans="1:21" x14ac:dyDescent="0.25">
      <c r="A93" t="s">
        <v>103</v>
      </c>
      <c r="B93">
        <v>1.978</v>
      </c>
      <c r="C93">
        <v>1.488</v>
      </c>
      <c r="D93">
        <v>2.1259999999999999</v>
      </c>
      <c r="E93">
        <v>1.484</v>
      </c>
      <c r="F93">
        <v>8000</v>
      </c>
      <c r="G93">
        <v>6900</v>
      </c>
      <c r="H93">
        <v>86</v>
      </c>
      <c r="L93">
        <f t="shared" si="2"/>
        <v>0.93038570084666039</v>
      </c>
      <c r="N93">
        <v>1.978</v>
      </c>
      <c r="O93">
        <v>2.1259999999999999</v>
      </c>
      <c r="P93">
        <v>8000</v>
      </c>
      <c r="R93">
        <v>16.79266316</v>
      </c>
      <c r="U93">
        <f t="shared" si="3"/>
        <v>1.7242331426791359E-7</v>
      </c>
    </row>
    <row r="94" spans="1:21" x14ac:dyDescent="0.25">
      <c r="A94" t="s">
        <v>104</v>
      </c>
      <c r="B94">
        <v>0.77100000000000002</v>
      </c>
      <c r="C94">
        <v>0.76800000000000002</v>
      </c>
      <c r="D94">
        <v>0.77200000000000002</v>
      </c>
      <c r="E94">
        <v>0.76900000000000002</v>
      </c>
      <c r="F94">
        <v>4360</v>
      </c>
      <c r="G94">
        <v>4360</v>
      </c>
      <c r="H94">
        <v>151</v>
      </c>
      <c r="L94">
        <f t="shared" si="2"/>
        <v>0.99870466321243523</v>
      </c>
      <c r="N94">
        <v>0.77100000000000002</v>
      </c>
      <c r="O94">
        <v>0.77200000000000002</v>
      </c>
      <c r="P94">
        <v>4360</v>
      </c>
      <c r="R94">
        <v>0.19535011299999999</v>
      </c>
      <c r="U94">
        <f t="shared" si="3"/>
        <v>5.0970160272759003E-7</v>
      </c>
    </row>
    <row r="95" spans="1:21" x14ac:dyDescent="0.25">
      <c r="A95" t="s">
        <v>105</v>
      </c>
      <c r="B95">
        <v>9.266</v>
      </c>
      <c r="C95">
        <v>8.48</v>
      </c>
      <c r="D95">
        <v>4.29</v>
      </c>
      <c r="E95">
        <v>4.05</v>
      </c>
      <c r="F95">
        <v>23800</v>
      </c>
      <c r="G95">
        <v>22600</v>
      </c>
      <c r="H95">
        <v>760</v>
      </c>
      <c r="L95">
        <f t="shared" si="2"/>
        <v>2.1599067599067601</v>
      </c>
      <c r="N95">
        <v>9.266</v>
      </c>
      <c r="O95">
        <v>4.29</v>
      </c>
      <c r="P95">
        <v>23800</v>
      </c>
      <c r="R95">
        <v>5356.1844090000004</v>
      </c>
      <c r="U95">
        <f t="shared" si="3"/>
        <v>1.9836905906835976E-7</v>
      </c>
    </row>
    <row r="96" spans="1:21" x14ac:dyDescent="0.25">
      <c r="A96" t="s">
        <v>106</v>
      </c>
      <c r="B96">
        <v>1.2549999999999999</v>
      </c>
      <c r="C96">
        <v>1.2190000000000001</v>
      </c>
      <c r="D96">
        <v>1.2749999999999999</v>
      </c>
      <c r="E96">
        <v>1.216</v>
      </c>
      <c r="F96">
        <v>6500</v>
      </c>
      <c r="G96">
        <v>6400</v>
      </c>
      <c r="H96">
        <v>102</v>
      </c>
      <c r="L96">
        <f t="shared" si="2"/>
        <v>0.98431372549019602</v>
      </c>
      <c r="N96">
        <v>1.2549999999999999</v>
      </c>
      <c r="O96">
        <v>1.2749999999999999</v>
      </c>
      <c r="P96">
        <v>6500</v>
      </c>
      <c r="R96">
        <v>2.63212739</v>
      </c>
      <c r="U96">
        <f t="shared" si="3"/>
        <v>3.0417224144559786E-7</v>
      </c>
    </row>
    <row r="97" spans="1:21" x14ac:dyDescent="0.25">
      <c r="A97" t="s">
        <v>107</v>
      </c>
      <c r="B97">
        <v>1.1819999999999999</v>
      </c>
      <c r="C97">
        <v>0.96199999999999997</v>
      </c>
      <c r="D97">
        <v>1.5189999999999999</v>
      </c>
      <c r="E97">
        <v>1.159</v>
      </c>
      <c r="F97">
        <v>5903</v>
      </c>
      <c r="G97">
        <v>5097</v>
      </c>
      <c r="H97">
        <v>172</v>
      </c>
      <c r="L97">
        <f t="shared" si="2"/>
        <v>0.77814351547070437</v>
      </c>
      <c r="N97">
        <v>1.1819999999999999</v>
      </c>
      <c r="O97">
        <v>1.5189999999999999</v>
      </c>
      <c r="P97">
        <v>5903</v>
      </c>
      <c r="R97">
        <v>2.5412055140000001</v>
      </c>
      <c r="U97">
        <f t="shared" si="3"/>
        <v>2.0183577688970214E-7</v>
      </c>
    </row>
    <row r="98" spans="1:21" x14ac:dyDescent="0.25">
      <c r="A98" t="s">
        <v>108</v>
      </c>
      <c r="B98">
        <v>0.499</v>
      </c>
      <c r="C98">
        <v>0.443</v>
      </c>
      <c r="D98">
        <v>0.45700000000000002</v>
      </c>
      <c r="E98">
        <v>0.42699999999999999</v>
      </c>
      <c r="F98">
        <v>3720</v>
      </c>
      <c r="G98">
        <v>3630</v>
      </c>
      <c r="H98">
        <v>627</v>
      </c>
      <c r="L98">
        <f t="shared" si="2"/>
        <v>1.0919037199124726</v>
      </c>
      <c r="N98">
        <v>0.499</v>
      </c>
      <c r="O98">
        <v>0.45700000000000002</v>
      </c>
      <c r="P98">
        <v>3720</v>
      </c>
      <c r="R98">
        <v>3.6277493000000001E-2</v>
      </c>
      <c r="U98">
        <f t="shared" si="3"/>
        <v>9.4137869944313833E-7</v>
      </c>
    </row>
    <row r="99" spans="1:21" x14ac:dyDescent="0.25">
      <c r="A99" t="s">
        <v>109</v>
      </c>
      <c r="B99">
        <v>1.21</v>
      </c>
      <c r="C99">
        <v>1.1100000000000001</v>
      </c>
      <c r="D99">
        <v>0.97299999999999998</v>
      </c>
      <c r="E99">
        <v>1.216</v>
      </c>
      <c r="F99">
        <v>6129</v>
      </c>
      <c r="G99">
        <v>5741</v>
      </c>
      <c r="H99">
        <v>91</v>
      </c>
      <c r="L99">
        <f t="shared" si="2"/>
        <v>1.2435765673175745</v>
      </c>
      <c r="N99">
        <v>1.21</v>
      </c>
      <c r="O99">
        <v>0.97299999999999998</v>
      </c>
      <c r="P99">
        <v>6129</v>
      </c>
      <c r="R99">
        <v>1.211761847</v>
      </c>
      <c r="U99">
        <f t="shared" si="3"/>
        <v>5.0356543424781538E-7</v>
      </c>
    </row>
    <row r="100" spans="1:21" x14ac:dyDescent="0.25">
      <c r="A100" t="s">
        <v>110</v>
      </c>
      <c r="B100">
        <v>1.514</v>
      </c>
      <c r="C100">
        <v>1.506</v>
      </c>
      <c r="D100">
        <v>2.2639999999999998</v>
      </c>
      <c r="E100">
        <v>2.2639999999999998</v>
      </c>
      <c r="F100">
        <v>6457</v>
      </c>
      <c r="G100">
        <v>6457</v>
      </c>
      <c r="H100">
        <v>190</v>
      </c>
      <c r="L100">
        <f t="shared" si="2"/>
        <v>0.66872791519434638</v>
      </c>
      <c r="N100">
        <v>1.514</v>
      </c>
      <c r="O100">
        <v>2.2639999999999998</v>
      </c>
      <c r="P100">
        <v>6457</v>
      </c>
      <c r="R100">
        <v>8.0818186139999995</v>
      </c>
      <c r="U100">
        <f t="shared" si="3"/>
        <v>1.1637756121315041E-7</v>
      </c>
    </row>
    <row r="101" spans="1:21" x14ac:dyDescent="0.25">
      <c r="A101" t="s">
        <v>111</v>
      </c>
      <c r="B101">
        <v>11.34</v>
      </c>
      <c r="C101">
        <v>10.63</v>
      </c>
      <c r="D101">
        <v>4.5579999999999998</v>
      </c>
      <c r="E101">
        <v>4.2969999999999997</v>
      </c>
      <c r="F101">
        <v>27900</v>
      </c>
      <c r="G101">
        <v>26500</v>
      </c>
      <c r="H101">
        <v>2810</v>
      </c>
      <c r="L101">
        <f t="shared" si="2"/>
        <v>2.4879333040807374</v>
      </c>
      <c r="N101">
        <v>11.34</v>
      </c>
      <c r="O101">
        <v>4.5579999999999998</v>
      </c>
      <c r="P101">
        <v>27900</v>
      </c>
      <c r="R101">
        <v>11418.224120000001</v>
      </c>
      <c r="U101">
        <f t="shared" si="3"/>
        <v>2.1506049184023924E-7</v>
      </c>
    </row>
    <row r="102" spans="1:21" x14ac:dyDescent="0.25">
      <c r="A102" t="s">
        <v>112</v>
      </c>
      <c r="B102">
        <v>1.06</v>
      </c>
      <c r="C102">
        <v>1.04</v>
      </c>
      <c r="D102">
        <v>1.23</v>
      </c>
      <c r="E102">
        <v>1.21</v>
      </c>
      <c r="F102">
        <v>6500</v>
      </c>
      <c r="G102">
        <v>6500</v>
      </c>
      <c r="H102">
        <v>114</v>
      </c>
      <c r="L102">
        <f t="shared" si="2"/>
        <v>0.86178861788617889</v>
      </c>
      <c r="N102">
        <v>1.06</v>
      </c>
      <c r="O102">
        <v>1.23</v>
      </c>
      <c r="P102">
        <v>6500</v>
      </c>
      <c r="R102">
        <v>2.4496089369999998</v>
      </c>
      <c r="U102">
        <f t="shared" si="3"/>
        <v>2.7605261418467848E-7</v>
      </c>
    </row>
    <row r="103" spans="1:21" x14ac:dyDescent="0.25">
      <c r="A103" t="s">
        <v>113</v>
      </c>
      <c r="B103">
        <v>0.79</v>
      </c>
      <c r="C103">
        <v>0.78</v>
      </c>
      <c r="D103">
        <v>0.79</v>
      </c>
      <c r="E103">
        <v>0.82</v>
      </c>
      <c r="F103">
        <v>5120</v>
      </c>
      <c r="G103">
        <v>5120</v>
      </c>
      <c r="H103">
        <v>54</v>
      </c>
      <c r="L103">
        <f t="shared" si="2"/>
        <v>1</v>
      </c>
      <c r="N103">
        <v>0.79</v>
      </c>
      <c r="O103">
        <v>0.79</v>
      </c>
      <c r="P103">
        <v>5120</v>
      </c>
      <c r="R103">
        <v>0.38901570499999999</v>
      </c>
      <c r="U103">
        <f t="shared" si="3"/>
        <v>4.9873417721518976E-7</v>
      </c>
    </row>
    <row r="104" spans="1:21" x14ac:dyDescent="0.25">
      <c r="A104" t="s">
        <v>114</v>
      </c>
      <c r="B104">
        <v>3.61</v>
      </c>
      <c r="C104">
        <v>2.64</v>
      </c>
      <c r="D104">
        <v>4.3899999999999997</v>
      </c>
      <c r="E104">
        <v>2.16</v>
      </c>
      <c r="F104">
        <v>11750</v>
      </c>
      <c r="G104">
        <v>11100</v>
      </c>
      <c r="H104">
        <v>240</v>
      </c>
      <c r="L104">
        <f t="shared" si="2"/>
        <v>0.82232346241457865</v>
      </c>
      <c r="N104">
        <v>3.61</v>
      </c>
      <c r="O104">
        <v>4.3899999999999997</v>
      </c>
      <c r="P104">
        <v>11750</v>
      </c>
      <c r="R104">
        <v>333.2066155</v>
      </c>
      <c r="U104">
        <f t="shared" si="3"/>
        <v>7.3803062458164915E-8</v>
      </c>
    </row>
    <row r="105" spans="1:21" x14ac:dyDescent="0.25">
      <c r="A105" t="s">
        <v>115</v>
      </c>
      <c r="B105">
        <v>22.89</v>
      </c>
      <c r="C105">
        <v>21.42</v>
      </c>
      <c r="D105">
        <v>9.35</v>
      </c>
      <c r="E105">
        <v>8.34</v>
      </c>
      <c r="F105">
        <v>34000</v>
      </c>
      <c r="G105">
        <v>34000</v>
      </c>
      <c r="H105">
        <v>2200</v>
      </c>
      <c r="L105">
        <f t="shared" si="2"/>
        <v>2.4481283422459894</v>
      </c>
      <c r="N105">
        <v>22.89</v>
      </c>
      <c r="O105">
        <v>9.35</v>
      </c>
      <c r="P105">
        <v>34000</v>
      </c>
      <c r="R105">
        <v>105967.3316</v>
      </c>
      <c r="U105">
        <f t="shared" si="3"/>
        <v>1.0316177185507164E-7</v>
      </c>
    </row>
    <row r="106" spans="1:21" x14ac:dyDescent="0.25">
      <c r="A106" t="s">
        <v>116</v>
      </c>
      <c r="B106">
        <v>0.39500000000000002</v>
      </c>
      <c r="C106">
        <v>0.27500000000000002</v>
      </c>
      <c r="D106">
        <v>0.38100000000000001</v>
      </c>
      <c r="E106">
        <v>0.3</v>
      </c>
      <c r="F106">
        <v>3061</v>
      </c>
      <c r="G106">
        <v>2952</v>
      </c>
      <c r="H106">
        <v>48.1</v>
      </c>
      <c r="L106">
        <f t="shared" si="2"/>
        <v>1.0367454068241471</v>
      </c>
      <c r="N106">
        <v>0.39500000000000002</v>
      </c>
      <c r="O106">
        <v>0.38100000000000001</v>
      </c>
      <c r="P106">
        <v>3061</v>
      </c>
      <c r="R106">
        <v>1.1559429E-2</v>
      </c>
      <c r="U106">
        <f t="shared" si="3"/>
        <v>1.0721199220176218E-6</v>
      </c>
    </row>
    <row r="107" spans="1:21" x14ac:dyDescent="0.25">
      <c r="A107" t="s">
        <v>117</v>
      </c>
      <c r="B107">
        <v>1.3180000000000001</v>
      </c>
      <c r="C107">
        <v>1.2869999999999999</v>
      </c>
      <c r="D107">
        <v>1.6479999999999999</v>
      </c>
      <c r="E107">
        <v>1.5109999999999999</v>
      </c>
      <c r="F107">
        <v>6316</v>
      </c>
      <c r="G107">
        <v>6190</v>
      </c>
      <c r="H107">
        <v>130.4</v>
      </c>
      <c r="L107">
        <f t="shared" si="2"/>
        <v>0.79975728155339809</v>
      </c>
      <c r="N107">
        <v>1.3180000000000001</v>
      </c>
      <c r="O107">
        <v>1.6479999999999999</v>
      </c>
      <c r="P107">
        <v>6316</v>
      </c>
      <c r="R107">
        <v>3.9202702650000001</v>
      </c>
      <c r="U107">
        <f t="shared" si="3"/>
        <v>1.9120410736167408E-7</v>
      </c>
    </row>
    <row r="108" spans="1:21" x14ac:dyDescent="0.25">
      <c r="A108" t="s">
        <v>118</v>
      </c>
      <c r="B108">
        <v>11.8</v>
      </c>
      <c r="C108">
        <v>8.4</v>
      </c>
      <c r="D108">
        <v>8.1999999999999993</v>
      </c>
      <c r="E108">
        <v>4.2</v>
      </c>
      <c r="F108">
        <v>26500</v>
      </c>
      <c r="G108">
        <v>24000</v>
      </c>
      <c r="H108">
        <v>2380</v>
      </c>
      <c r="L108">
        <f t="shared" si="2"/>
        <v>1.4390243902439026</v>
      </c>
      <c r="N108">
        <v>11.8</v>
      </c>
      <c r="O108">
        <v>8.1999999999999993</v>
      </c>
      <c r="P108">
        <v>26500</v>
      </c>
      <c r="R108">
        <v>30077.678230000001</v>
      </c>
      <c r="U108">
        <f t="shared" si="3"/>
        <v>6.9143367043426539E-8</v>
      </c>
    </row>
    <row r="109" spans="1:21" x14ac:dyDescent="0.25">
      <c r="A109" t="s">
        <v>119</v>
      </c>
      <c r="B109">
        <v>1.32</v>
      </c>
      <c r="C109">
        <v>1.1100000000000001</v>
      </c>
      <c r="D109">
        <v>1.26</v>
      </c>
      <c r="E109">
        <v>1.1399999999999999</v>
      </c>
      <c r="F109">
        <v>6514</v>
      </c>
      <c r="G109">
        <v>6112</v>
      </c>
      <c r="H109">
        <v>159</v>
      </c>
      <c r="L109">
        <f t="shared" si="2"/>
        <v>1.0476190476190477</v>
      </c>
      <c r="N109">
        <v>1.32</v>
      </c>
      <c r="O109">
        <v>1.26</v>
      </c>
      <c r="P109">
        <v>6514</v>
      </c>
      <c r="R109">
        <v>2.5927772990000002</v>
      </c>
      <c r="U109">
        <f t="shared" si="3"/>
        <v>3.2758881330309901E-7</v>
      </c>
    </row>
    <row r="110" spans="1:21" x14ac:dyDescent="0.25">
      <c r="A110" t="s">
        <v>120</v>
      </c>
      <c r="B110">
        <v>5.0199999999999996</v>
      </c>
      <c r="C110">
        <v>4.83</v>
      </c>
      <c r="D110">
        <v>3.59</v>
      </c>
      <c r="E110">
        <v>3.4950000000000001</v>
      </c>
      <c r="F110">
        <v>15700</v>
      </c>
      <c r="G110">
        <v>15400</v>
      </c>
      <c r="H110">
        <v>1000</v>
      </c>
      <c r="L110">
        <f t="shared" si="2"/>
        <v>1.3983286908077994</v>
      </c>
      <c r="N110">
        <v>5.0199999999999996</v>
      </c>
      <c r="O110">
        <v>3.59</v>
      </c>
      <c r="P110">
        <v>15700</v>
      </c>
      <c r="R110">
        <v>710.26532850000001</v>
      </c>
      <c r="U110">
        <f t="shared" si="3"/>
        <v>1.5346560004965822E-7</v>
      </c>
    </row>
    <row r="111" spans="1:21" x14ac:dyDescent="0.25">
      <c r="A111" t="s">
        <v>121</v>
      </c>
      <c r="B111">
        <v>0.98099999999999998</v>
      </c>
      <c r="C111">
        <v>0.66400000000000003</v>
      </c>
      <c r="D111">
        <v>1.0609999999999999</v>
      </c>
      <c r="E111">
        <v>0.68100000000000005</v>
      </c>
      <c r="F111">
        <v>5570</v>
      </c>
      <c r="G111">
        <v>4250</v>
      </c>
      <c r="H111">
        <v>89.8</v>
      </c>
      <c r="L111">
        <f t="shared" si="2"/>
        <v>0.92459943449575877</v>
      </c>
      <c r="N111">
        <v>0.98099999999999998</v>
      </c>
      <c r="O111">
        <v>1.0609999999999999</v>
      </c>
      <c r="P111">
        <v>5570</v>
      </c>
      <c r="R111">
        <v>0.98284415000000003</v>
      </c>
      <c r="U111">
        <f t="shared" si="3"/>
        <v>3.4334795211246834E-7</v>
      </c>
    </row>
    <row r="112" spans="1:21" x14ac:dyDescent="0.25">
      <c r="A112" t="s">
        <v>122</v>
      </c>
      <c r="B112">
        <v>1.8380000000000001</v>
      </c>
      <c r="C112">
        <v>1.4039999999999999</v>
      </c>
      <c r="D112">
        <v>2.806</v>
      </c>
      <c r="E112">
        <v>1.5189999999999999</v>
      </c>
      <c r="F112">
        <v>7870</v>
      </c>
      <c r="G112">
        <v>6546</v>
      </c>
      <c r="H112">
        <v>182</v>
      </c>
      <c r="L112">
        <f t="shared" si="2"/>
        <v>0.65502494654312193</v>
      </c>
      <c r="N112">
        <v>1.8380000000000001</v>
      </c>
      <c r="O112">
        <v>2.806</v>
      </c>
      <c r="P112">
        <v>7870</v>
      </c>
      <c r="R112">
        <v>27.397275140000001</v>
      </c>
      <c r="U112">
        <f t="shared" si="3"/>
        <v>9.1974279735563087E-8</v>
      </c>
    </row>
    <row r="113" spans="1:21" x14ac:dyDescent="0.25">
      <c r="A113" t="s">
        <v>123</v>
      </c>
      <c r="B113">
        <v>3.3</v>
      </c>
      <c r="C113">
        <v>3.29</v>
      </c>
      <c r="D113">
        <v>2.14</v>
      </c>
      <c r="E113">
        <v>2.13</v>
      </c>
      <c r="F113">
        <v>12700</v>
      </c>
      <c r="G113">
        <v>12550</v>
      </c>
      <c r="H113">
        <v>103</v>
      </c>
      <c r="L113">
        <f t="shared" si="2"/>
        <v>1.542056074766355</v>
      </c>
      <c r="N113">
        <v>3.3</v>
      </c>
      <c r="O113">
        <v>2.14</v>
      </c>
      <c r="P113">
        <v>12700</v>
      </c>
      <c r="R113">
        <v>108.06263149999999</v>
      </c>
      <c r="U113">
        <f t="shared" si="3"/>
        <v>2.8391125862520742E-7</v>
      </c>
    </row>
    <row r="114" spans="1:21" x14ac:dyDescent="0.25">
      <c r="A114" t="s">
        <v>124</v>
      </c>
      <c r="B114">
        <v>0.54300000000000004</v>
      </c>
      <c r="C114">
        <v>0.498</v>
      </c>
      <c r="D114">
        <v>0.52600000000000002</v>
      </c>
      <c r="E114">
        <v>0.50900000000000001</v>
      </c>
      <c r="F114">
        <v>3615</v>
      </c>
      <c r="G114">
        <v>3513</v>
      </c>
      <c r="H114">
        <v>60</v>
      </c>
      <c r="L114">
        <f t="shared" si="2"/>
        <v>1.0323193916349811</v>
      </c>
      <c r="N114">
        <v>0.54300000000000004</v>
      </c>
      <c r="O114">
        <v>0.52600000000000002</v>
      </c>
      <c r="P114">
        <v>3615</v>
      </c>
      <c r="R114">
        <v>4.2858582999999999E-2</v>
      </c>
      <c r="U114">
        <f t="shared" si="3"/>
        <v>7.7325825152886412E-7</v>
      </c>
    </row>
    <row r="115" spans="1:21" x14ac:dyDescent="0.25">
      <c r="A115" t="s">
        <v>125</v>
      </c>
      <c r="B115">
        <v>2.3170000000000002</v>
      </c>
      <c r="C115">
        <v>2.2770000000000001</v>
      </c>
      <c r="D115">
        <v>4.5519999999999996</v>
      </c>
      <c r="E115">
        <v>3.62</v>
      </c>
      <c r="F115">
        <v>8000</v>
      </c>
      <c r="G115">
        <v>8280</v>
      </c>
      <c r="H115">
        <v>545</v>
      </c>
      <c r="L115">
        <f t="shared" si="2"/>
        <v>0.50900702987697721</v>
      </c>
      <c r="N115">
        <v>2.3170000000000002</v>
      </c>
      <c r="O115">
        <v>4.5519999999999996</v>
      </c>
      <c r="P115">
        <v>8000</v>
      </c>
      <c r="R115">
        <v>76.983484230000002</v>
      </c>
      <c r="U115">
        <f t="shared" si="3"/>
        <v>4.4057286856662799E-8</v>
      </c>
    </row>
    <row r="116" spans="1:21" x14ac:dyDescent="0.25">
      <c r="A116" t="s">
        <v>126</v>
      </c>
      <c r="B116">
        <v>1.62</v>
      </c>
      <c r="C116">
        <v>1.57</v>
      </c>
      <c r="D116">
        <v>2.15</v>
      </c>
      <c r="E116">
        <v>2.15</v>
      </c>
      <c r="F116">
        <v>6670</v>
      </c>
      <c r="G116">
        <v>6670</v>
      </c>
      <c r="H116">
        <v>104</v>
      </c>
      <c r="L116">
        <f t="shared" si="2"/>
        <v>0.75348837209302333</v>
      </c>
      <c r="N116">
        <v>1.62</v>
      </c>
      <c r="O116">
        <v>2.15</v>
      </c>
      <c r="P116">
        <v>6670</v>
      </c>
      <c r="R116">
        <v>8.2987630370000005</v>
      </c>
      <c r="U116">
        <f t="shared" si="3"/>
        <v>1.3808112493239593E-7</v>
      </c>
    </row>
    <row r="117" spans="1:21" x14ac:dyDescent="0.25">
      <c r="A117" t="s">
        <v>127</v>
      </c>
      <c r="B117">
        <v>1.1779999999999999</v>
      </c>
      <c r="C117">
        <v>1.05</v>
      </c>
      <c r="D117">
        <v>1.22</v>
      </c>
      <c r="E117">
        <v>1.1100000000000001</v>
      </c>
      <c r="F117">
        <v>6000</v>
      </c>
      <c r="G117">
        <v>5850</v>
      </c>
      <c r="H117">
        <v>225</v>
      </c>
      <c r="L117">
        <f t="shared" si="2"/>
        <v>0.96557377049180326</v>
      </c>
      <c r="N117">
        <v>1.1779999999999999</v>
      </c>
      <c r="O117">
        <v>1.22</v>
      </c>
      <c r="P117">
        <v>6000</v>
      </c>
      <c r="R117">
        <v>1.74967655</v>
      </c>
      <c r="U117">
        <f t="shared" si="3"/>
        <v>3.1183284063423809E-7</v>
      </c>
    </row>
    <row r="118" spans="1:21" x14ac:dyDescent="0.25">
      <c r="A118" t="s">
        <v>128</v>
      </c>
      <c r="B118">
        <v>1.454</v>
      </c>
      <c r="C118">
        <v>1.448</v>
      </c>
      <c r="D118">
        <v>1.7629999999999999</v>
      </c>
      <c r="E118">
        <v>1.7629999999999999</v>
      </c>
      <c r="F118">
        <v>6500</v>
      </c>
      <c r="G118">
        <v>6500</v>
      </c>
      <c r="H118">
        <v>192</v>
      </c>
      <c r="L118">
        <f t="shared" si="2"/>
        <v>0.82473057288712426</v>
      </c>
      <c r="N118">
        <v>1.454</v>
      </c>
      <c r="O118">
        <v>1.7629999999999999</v>
      </c>
      <c r="P118">
        <v>6500</v>
      </c>
      <c r="R118">
        <v>5.0325854720000001</v>
      </c>
      <c r="U118">
        <f t="shared" si="3"/>
        <v>1.8431301515458139E-7</v>
      </c>
    </row>
    <row r="119" spans="1:21" x14ac:dyDescent="0.25">
      <c r="A119" t="s">
        <v>129</v>
      </c>
      <c r="B119">
        <v>1.052</v>
      </c>
      <c r="C119">
        <v>0.85399999999999998</v>
      </c>
      <c r="D119">
        <v>1.018</v>
      </c>
      <c r="E119">
        <v>0.83</v>
      </c>
      <c r="F119">
        <v>5900</v>
      </c>
      <c r="G119">
        <v>5000</v>
      </c>
      <c r="H119">
        <v>71.8</v>
      </c>
      <c r="L119">
        <f t="shared" si="2"/>
        <v>1.0333988212180747</v>
      </c>
      <c r="N119">
        <v>1.052</v>
      </c>
      <c r="O119">
        <v>1.018</v>
      </c>
      <c r="P119">
        <v>5900</v>
      </c>
      <c r="R119">
        <v>1.13903406</v>
      </c>
      <c r="U119">
        <f t="shared" si="3"/>
        <v>3.9995985811387178E-7</v>
      </c>
    </row>
    <row r="120" spans="1:21" x14ac:dyDescent="0.25">
      <c r="A120" t="s">
        <v>130</v>
      </c>
      <c r="B120">
        <v>3.0840000000000001</v>
      </c>
      <c r="C120">
        <v>1.891</v>
      </c>
      <c r="D120">
        <v>3.621</v>
      </c>
      <c r="E120">
        <v>1.804</v>
      </c>
      <c r="F120">
        <v>10450</v>
      </c>
      <c r="G120">
        <v>8800</v>
      </c>
      <c r="H120">
        <v>79</v>
      </c>
      <c r="L120">
        <f t="shared" si="2"/>
        <v>0.85169842584921296</v>
      </c>
      <c r="N120">
        <v>3.0840000000000001</v>
      </c>
      <c r="O120">
        <v>3.621</v>
      </c>
      <c r="P120">
        <v>10450</v>
      </c>
      <c r="R120">
        <v>141.82582540000001</v>
      </c>
      <c r="U120">
        <f t="shared" si="3"/>
        <v>9.2673068153711658E-8</v>
      </c>
    </row>
    <row r="121" spans="1:21" x14ac:dyDescent="0.25">
      <c r="A121" t="s">
        <v>131</v>
      </c>
      <c r="B121">
        <v>1.4139999999999999</v>
      </c>
      <c r="C121">
        <v>1.2090000000000001</v>
      </c>
      <c r="D121">
        <v>1.6120000000000001</v>
      </c>
      <c r="E121">
        <v>1.216</v>
      </c>
      <c r="F121">
        <v>6575</v>
      </c>
      <c r="G121">
        <v>6145</v>
      </c>
      <c r="H121">
        <v>201</v>
      </c>
      <c r="L121">
        <f t="shared" si="2"/>
        <v>0.8771712158808932</v>
      </c>
      <c r="N121">
        <v>1.4139999999999999</v>
      </c>
      <c r="O121">
        <v>1.6120000000000001</v>
      </c>
      <c r="P121">
        <v>6575</v>
      </c>
      <c r="R121">
        <v>4.405003035</v>
      </c>
      <c r="U121">
        <f t="shared" si="3"/>
        <v>2.1439544606518105E-7</v>
      </c>
    </row>
    <row r="122" spans="1:21" x14ac:dyDescent="0.25">
      <c r="A122" t="s">
        <v>132</v>
      </c>
      <c r="B122">
        <v>4.1159999999999997</v>
      </c>
      <c r="C122">
        <v>2.5089999999999999</v>
      </c>
      <c r="D122">
        <v>2.379</v>
      </c>
      <c r="E122">
        <v>1.7250000000000001</v>
      </c>
      <c r="F122">
        <v>14750</v>
      </c>
      <c r="G122">
        <v>11000</v>
      </c>
      <c r="H122">
        <v>140</v>
      </c>
      <c r="L122">
        <f t="shared" si="2"/>
        <v>1.7301387137452711</v>
      </c>
      <c r="N122">
        <v>4.1159999999999997</v>
      </c>
      <c r="O122">
        <v>2.379</v>
      </c>
      <c r="P122">
        <v>14750</v>
      </c>
      <c r="R122">
        <v>242.99093590000001</v>
      </c>
      <c r="U122">
        <f t="shared" si="3"/>
        <v>2.8653831576949846E-7</v>
      </c>
    </row>
    <row r="123" spans="1:21" x14ac:dyDescent="0.25">
      <c r="A123" t="s">
        <v>133</v>
      </c>
      <c r="B123">
        <v>0.61</v>
      </c>
      <c r="C123">
        <v>0.59899999999999998</v>
      </c>
      <c r="D123">
        <v>0.623</v>
      </c>
      <c r="E123">
        <v>0.62</v>
      </c>
      <c r="F123">
        <v>3920</v>
      </c>
      <c r="G123">
        <v>3810</v>
      </c>
      <c r="H123">
        <v>140</v>
      </c>
      <c r="L123">
        <f t="shared" si="2"/>
        <v>0.97913322632423749</v>
      </c>
      <c r="N123">
        <v>0.61</v>
      </c>
      <c r="O123">
        <v>0.623</v>
      </c>
      <c r="P123">
        <v>3920</v>
      </c>
      <c r="R123">
        <v>8.3129175E-2</v>
      </c>
      <c r="U123">
        <f t="shared" si="3"/>
        <v>6.1922711263523207E-7</v>
      </c>
    </row>
    <row r="124" spans="1:21" x14ac:dyDescent="0.25">
      <c r="A124" t="s">
        <v>134</v>
      </c>
      <c r="B124">
        <v>1.032</v>
      </c>
      <c r="C124">
        <v>0.96799999999999997</v>
      </c>
      <c r="D124">
        <v>1.262</v>
      </c>
      <c r="E124">
        <v>1.173</v>
      </c>
      <c r="F124">
        <v>5760</v>
      </c>
      <c r="G124">
        <v>5670</v>
      </c>
      <c r="H124">
        <v>259</v>
      </c>
      <c r="L124">
        <f t="shared" si="2"/>
        <v>0.81774960380348649</v>
      </c>
      <c r="N124">
        <v>1.032</v>
      </c>
      <c r="O124">
        <v>1.262</v>
      </c>
      <c r="P124">
        <v>5760</v>
      </c>
      <c r="R124">
        <v>1.590163395</v>
      </c>
      <c r="U124">
        <f t="shared" si="3"/>
        <v>2.5530375903215035E-7</v>
      </c>
    </row>
    <row r="125" spans="1:21" x14ac:dyDescent="0.25">
      <c r="A125" t="s">
        <v>135</v>
      </c>
      <c r="B125">
        <v>2.58</v>
      </c>
      <c r="C125">
        <v>0.92</v>
      </c>
      <c r="D125">
        <v>3.04</v>
      </c>
      <c r="E125">
        <v>0.9</v>
      </c>
      <c r="F125">
        <v>9700</v>
      </c>
      <c r="G125">
        <v>5800</v>
      </c>
      <c r="H125">
        <v>23</v>
      </c>
      <c r="L125">
        <f t="shared" si="2"/>
        <v>0.84868421052631582</v>
      </c>
      <c r="N125">
        <v>2.58</v>
      </c>
      <c r="O125">
        <v>3.04</v>
      </c>
      <c r="P125">
        <v>9700</v>
      </c>
      <c r="R125">
        <v>74.210816969999996</v>
      </c>
      <c r="U125">
        <f t="shared" si="3"/>
        <v>1.099939404432133E-7</v>
      </c>
    </row>
    <row r="126" spans="1:21" x14ac:dyDescent="0.25">
      <c r="A126" t="s">
        <v>136</v>
      </c>
      <c r="B126">
        <v>1.359</v>
      </c>
      <c r="C126">
        <v>1.343</v>
      </c>
      <c r="D126">
        <v>2.9460000000000002</v>
      </c>
      <c r="E126">
        <v>2.6150000000000002</v>
      </c>
      <c r="F126">
        <v>5134</v>
      </c>
      <c r="G126">
        <v>5781</v>
      </c>
      <c r="H126">
        <v>408</v>
      </c>
      <c r="L126">
        <f t="shared" si="2"/>
        <v>0.4613034623217922</v>
      </c>
      <c r="N126">
        <v>1.359</v>
      </c>
      <c r="O126">
        <v>2.9460000000000002</v>
      </c>
      <c r="P126">
        <v>5134</v>
      </c>
      <c r="R126">
        <v>5.4691779069999997</v>
      </c>
      <c r="U126">
        <f t="shared" si="3"/>
        <v>6.1695031960212541E-8</v>
      </c>
    </row>
    <row r="127" spans="1:21" x14ac:dyDescent="0.25">
      <c r="A127" t="s">
        <v>137</v>
      </c>
      <c r="B127">
        <v>2.02</v>
      </c>
      <c r="C127">
        <v>1.84</v>
      </c>
      <c r="D127">
        <v>2.0299999999999998</v>
      </c>
      <c r="E127">
        <v>1.6</v>
      </c>
      <c r="F127">
        <v>9506</v>
      </c>
      <c r="G127">
        <v>8872</v>
      </c>
      <c r="H127">
        <v>219</v>
      </c>
      <c r="L127">
        <f t="shared" si="2"/>
        <v>0.99507389162561588</v>
      </c>
      <c r="N127">
        <v>2.02</v>
      </c>
      <c r="O127">
        <v>2.0299999999999998</v>
      </c>
      <c r="P127">
        <v>9506</v>
      </c>
      <c r="R127">
        <v>30.522241480000002</v>
      </c>
      <c r="U127">
        <f t="shared" si="3"/>
        <v>1.9313256812832156E-7</v>
      </c>
    </row>
    <row r="128" spans="1:21" x14ac:dyDescent="0.25">
      <c r="A128" t="s">
        <v>138</v>
      </c>
      <c r="B128">
        <v>2.0529999999999999</v>
      </c>
      <c r="C128">
        <v>1.665</v>
      </c>
      <c r="D128">
        <v>1.839</v>
      </c>
      <c r="E128">
        <v>1.55</v>
      </c>
      <c r="F128">
        <v>9120</v>
      </c>
      <c r="G128">
        <v>7798</v>
      </c>
      <c r="H128">
        <v>265</v>
      </c>
      <c r="L128">
        <f t="shared" si="2"/>
        <v>1.1163675910821098</v>
      </c>
      <c r="N128">
        <v>2.0529999999999999</v>
      </c>
      <c r="O128">
        <v>1.839</v>
      </c>
      <c r="P128">
        <v>9120</v>
      </c>
      <c r="R128">
        <v>21.22149229</v>
      </c>
      <c r="U128">
        <f t="shared" si="3"/>
        <v>2.3917826584358421E-7</v>
      </c>
    </row>
    <row r="129" spans="1:21" x14ac:dyDescent="0.25">
      <c r="A129" t="s">
        <v>139</v>
      </c>
      <c r="B129">
        <v>0.80400000000000005</v>
      </c>
      <c r="C129">
        <v>0.60499999999999998</v>
      </c>
      <c r="D129">
        <v>1.147</v>
      </c>
      <c r="E129">
        <v>0.61099999999999999</v>
      </c>
      <c r="F129">
        <v>6088</v>
      </c>
      <c r="G129">
        <v>4812</v>
      </c>
      <c r="H129">
        <v>1850</v>
      </c>
      <c r="L129">
        <f t="shared" si="2"/>
        <v>0.70095902353966877</v>
      </c>
      <c r="N129">
        <v>0.80400000000000005</v>
      </c>
      <c r="O129">
        <v>1.147</v>
      </c>
      <c r="P129">
        <v>6088</v>
      </c>
      <c r="R129">
        <v>1.639300303</v>
      </c>
      <c r="U129">
        <f t="shared" si="3"/>
        <v>2.407827857668958E-7</v>
      </c>
    </row>
    <row r="130" spans="1:21" x14ac:dyDescent="0.25">
      <c r="A130" t="s">
        <v>140</v>
      </c>
      <c r="B130">
        <v>0.78400000000000003</v>
      </c>
      <c r="C130">
        <v>0.74399999999999999</v>
      </c>
      <c r="D130">
        <v>0.93400000000000005</v>
      </c>
      <c r="E130">
        <v>0.83</v>
      </c>
      <c r="F130">
        <v>6162</v>
      </c>
      <c r="G130">
        <v>5938</v>
      </c>
      <c r="H130">
        <v>1850</v>
      </c>
      <c r="L130">
        <f t="shared" si="2"/>
        <v>0.83940042826552463</v>
      </c>
      <c r="N130">
        <v>0.78400000000000003</v>
      </c>
      <c r="O130">
        <v>0.93400000000000005</v>
      </c>
      <c r="P130">
        <v>6162</v>
      </c>
      <c r="R130">
        <v>1.1408108340000001</v>
      </c>
      <c r="U130">
        <f t="shared" si="3"/>
        <v>3.5409397081008211E-7</v>
      </c>
    </row>
    <row r="131" spans="1:21" x14ac:dyDescent="0.25">
      <c r="A131" t="s">
        <v>141</v>
      </c>
      <c r="B131">
        <v>0.76600000000000001</v>
      </c>
      <c r="C131">
        <v>0.72799999999999998</v>
      </c>
      <c r="D131">
        <v>0.86599999999999999</v>
      </c>
      <c r="E131">
        <v>0.80700000000000005</v>
      </c>
      <c r="F131">
        <v>6084</v>
      </c>
      <c r="G131">
        <v>5915</v>
      </c>
      <c r="H131">
        <v>1850</v>
      </c>
      <c r="L131">
        <f t="shared" ref="L131:L194" si="4">(N131)/(O131)</f>
        <v>0.88452655889145504</v>
      </c>
      <c r="N131">
        <v>0.76600000000000001</v>
      </c>
      <c r="O131">
        <v>0.86599999999999999</v>
      </c>
      <c r="P131">
        <v>6084</v>
      </c>
      <c r="R131">
        <v>0.932021035</v>
      </c>
      <c r="U131">
        <f t="shared" ref="U131:U194" si="5">(N131*(0.000000394))/(O131^2)</f>
        <v>4.0242894249795993E-7</v>
      </c>
    </row>
    <row r="132" spans="1:21" x14ac:dyDescent="0.25">
      <c r="A132" t="s">
        <v>142</v>
      </c>
      <c r="B132">
        <v>4.9800000000000004</v>
      </c>
      <c r="C132">
        <v>4.62</v>
      </c>
      <c r="D132">
        <v>3.01</v>
      </c>
      <c r="E132">
        <v>2.64</v>
      </c>
      <c r="F132">
        <v>16900</v>
      </c>
      <c r="G132">
        <v>16300</v>
      </c>
      <c r="H132">
        <v>280</v>
      </c>
      <c r="L132">
        <f t="shared" si="4"/>
        <v>1.6544850498338872</v>
      </c>
      <c r="N132">
        <v>4.9800000000000004</v>
      </c>
      <c r="O132">
        <v>3.01</v>
      </c>
      <c r="P132">
        <v>16900</v>
      </c>
      <c r="R132">
        <v>670.3674489</v>
      </c>
      <c r="U132">
        <f t="shared" si="5"/>
        <v>2.1656714605799061E-7</v>
      </c>
    </row>
    <row r="133" spans="1:21" x14ac:dyDescent="0.25">
      <c r="A133" t="s">
        <v>143</v>
      </c>
      <c r="B133">
        <v>0.23100000000000001</v>
      </c>
      <c r="C133">
        <v>0.214</v>
      </c>
      <c r="D133">
        <v>0.253</v>
      </c>
      <c r="E133">
        <v>0.23899999999999999</v>
      </c>
      <c r="F133">
        <v>3130</v>
      </c>
      <c r="G133">
        <v>3120</v>
      </c>
      <c r="H133">
        <v>145</v>
      </c>
      <c r="L133">
        <f t="shared" si="4"/>
        <v>0.91304347826086962</v>
      </c>
      <c r="N133">
        <v>0.23100000000000001</v>
      </c>
      <c r="O133">
        <v>0.253</v>
      </c>
      <c r="P133">
        <v>3130</v>
      </c>
      <c r="R133">
        <v>5.5725180000000003E-3</v>
      </c>
      <c r="U133">
        <f t="shared" si="5"/>
        <v>1.4218937961849118E-6</v>
      </c>
    </row>
    <row r="134" spans="1:21" x14ac:dyDescent="0.25">
      <c r="A134" t="s">
        <v>144</v>
      </c>
      <c r="B134">
        <v>0.49299999999999999</v>
      </c>
      <c r="C134">
        <v>0.48899999999999999</v>
      </c>
      <c r="D134">
        <v>0.45300000000000001</v>
      </c>
      <c r="E134">
        <v>0.45200000000000001</v>
      </c>
      <c r="F134">
        <v>3500</v>
      </c>
      <c r="G134">
        <v>3395</v>
      </c>
      <c r="H134">
        <v>118</v>
      </c>
      <c r="L134">
        <f t="shared" si="4"/>
        <v>1.0883002207505519</v>
      </c>
      <c r="N134">
        <v>0.49299999999999999</v>
      </c>
      <c r="O134">
        <v>0.45300000000000001</v>
      </c>
      <c r="P134">
        <v>3500</v>
      </c>
      <c r="R134">
        <v>2.7931978E-2</v>
      </c>
      <c r="U134">
        <f t="shared" si="5"/>
        <v>9.4655692489120845E-7</v>
      </c>
    </row>
    <row r="135" spans="1:21" x14ac:dyDescent="0.25">
      <c r="A135" t="s">
        <v>145</v>
      </c>
      <c r="B135">
        <v>18.600000000000001</v>
      </c>
      <c r="C135">
        <v>7.3</v>
      </c>
      <c r="D135">
        <v>11.2</v>
      </c>
      <c r="E135">
        <v>5.2</v>
      </c>
      <c r="F135">
        <v>31900</v>
      </c>
      <c r="G135">
        <v>21800</v>
      </c>
      <c r="H135">
        <v>1637</v>
      </c>
      <c r="L135">
        <f t="shared" si="4"/>
        <v>1.660714285714286</v>
      </c>
      <c r="N135">
        <v>18.600000000000001</v>
      </c>
      <c r="O135">
        <v>11.2</v>
      </c>
      <c r="P135">
        <v>31900</v>
      </c>
      <c r="R135">
        <v>117823.4909</v>
      </c>
      <c r="U135">
        <f t="shared" si="5"/>
        <v>5.8421556122448991E-8</v>
      </c>
    </row>
    <row r="136" spans="1:21" x14ac:dyDescent="0.25">
      <c r="A136" t="s">
        <v>146</v>
      </c>
      <c r="B136">
        <v>17.97</v>
      </c>
      <c r="C136">
        <v>9.9600000000000009</v>
      </c>
      <c r="D136">
        <v>7.45</v>
      </c>
      <c r="E136">
        <v>5.39</v>
      </c>
      <c r="F136">
        <v>34000</v>
      </c>
      <c r="G136">
        <v>26260</v>
      </c>
      <c r="H136">
        <v>1528</v>
      </c>
      <c r="L136">
        <f t="shared" si="4"/>
        <v>2.4120805369127516</v>
      </c>
      <c r="N136">
        <v>17.97</v>
      </c>
      <c r="O136">
        <v>7.45</v>
      </c>
      <c r="P136">
        <v>34000</v>
      </c>
      <c r="R136">
        <v>67276.17972</v>
      </c>
      <c r="U136">
        <f t="shared" si="5"/>
        <v>1.2756506463672807E-7</v>
      </c>
    </row>
    <row r="137" spans="1:21" x14ac:dyDescent="0.25">
      <c r="A137" t="s">
        <v>147</v>
      </c>
      <c r="B137">
        <v>1.76</v>
      </c>
      <c r="C137">
        <v>1.28</v>
      </c>
      <c r="D137">
        <v>3.2429999999999999</v>
      </c>
      <c r="E137">
        <v>1.2909999999999999</v>
      </c>
      <c r="F137">
        <v>7760</v>
      </c>
      <c r="G137">
        <v>7205</v>
      </c>
      <c r="H137">
        <v>246</v>
      </c>
      <c r="L137">
        <f t="shared" si="4"/>
        <v>0.54270736971939559</v>
      </c>
      <c r="N137">
        <v>1.76</v>
      </c>
      <c r="O137">
        <v>3.2429999999999999</v>
      </c>
      <c r="P137">
        <v>7760</v>
      </c>
      <c r="R137">
        <v>34.591858100000003</v>
      </c>
      <c r="U137">
        <f t="shared" si="5"/>
        <v>6.5934845411483783E-8</v>
      </c>
    </row>
    <row r="138" spans="1:21" x14ac:dyDescent="0.25">
      <c r="A138" t="s">
        <v>148</v>
      </c>
      <c r="B138">
        <v>1.2270000000000001</v>
      </c>
      <c r="C138">
        <v>1.22</v>
      </c>
      <c r="D138">
        <v>1.401</v>
      </c>
      <c r="E138">
        <v>1.419</v>
      </c>
      <c r="F138">
        <v>6165</v>
      </c>
      <c r="G138">
        <v>6115</v>
      </c>
      <c r="H138">
        <v>156</v>
      </c>
      <c r="L138">
        <f t="shared" si="4"/>
        <v>0.87580299785867244</v>
      </c>
      <c r="N138">
        <v>1.2270000000000001</v>
      </c>
      <c r="O138">
        <v>1.401</v>
      </c>
      <c r="P138">
        <v>6165</v>
      </c>
      <c r="R138">
        <v>2.571826712</v>
      </c>
      <c r="U138">
        <f t="shared" si="5"/>
        <v>2.4630005792742111E-7</v>
      </c>
    </row>
    <row r="139" spans="1:21" x14ac:dyDescent="0.25">
      <c r="A139" t="s">
        <v>149</v>
      </c>
      <c r="B139">
        <v>1.9650000000000001</v>
      </c>
      <c r="C139">
        <v>1.056</v>
      </c>
      <c r="D139">
        <v>2.19</v>
      </c>
      <c r="E139">
        <v>0.93400000000000005</v>
      </c>
      <c r="F139">
        <v>9500</v>
      </c>
      <c r="G139">
        <v>6400</v>
      </c>
      <c r="H139">
        <v>251</v>
      </c>
      <c r="L139">
        <f t="shared" si="4"/>
        <v>0.89726027397260277</v>
      </c>
      <c r="N139">
        <v>1.9650000000000001</v>
      </c>
      <c r="O139">
        <v>2.19</v>
      </c>
      <c r="P139">
        <v>9500</v>
      </c>
      <c r="R139">
        <v>35.433639239999998</v>
      </c>
      <c r="U139">
        <f t="shared" si="5"/>
        <v>1.6142490773753674E-7</v>
      </c>
    </row>
    <row r="140" spans="1:21" x14ac:dyDescent="0.25">
      <c r="A140" t="s">
        <v>150</v>
      </c>
      <c r="B140">
        <v>2.62</v>
      </c>
      <c r="C140">
        <v>2.74</v>
      </c>
      <c r="D140">
        <v>3.96</v>
      </c>
      <c r="E140">
        <v>3.84</v>
      </c>
      <c r="F140">
        <v>9300</v>
      </c>
      <c r="G140">
        <v>9500</v>
      </c>
      <c r="H140">
        <v>220</v>
      </c>
      <c r="L140">
        <f t="shared" si="4"/>
        <v>0.66161616161616166</v>
      </c>
      <c r="N140">
        <v>2.62</v>
      </c>
      <c r="O140">
        <v>3.96</v>
      </c>
      <c r="P140">
        <v>9300</v>
      </c>
      <c r="R140">
        <v>106.4033434</v>
      </c>
      <c r="U140">
        <f t="shared" si="5"/>
        <v>6.5827466585042355E-8</v>
      </c>
    </row>
    <row r="141" spans="1:21" x14ac:dyDescent="0.25">
      <c r="A141" t="s">
        <v>151</v>
      </c>
      <c r="B141">
        <v>4.93</v>
      </c>
      <c r="C141">
        <v>4.5599999999999996</v>
      </c>
      <c r="D141">
        <v>3.29</v>
      </c>
      <c r="E141">
        <v>3.01</v>
      </c>
      <c r="F141">
        <v>16900</v>
      </c>
      <c r="G141">
        <v>16000</v>
      </c>
      <c r="H141">
        <v>212</v>
      </c>
      <c r="L141">
        <f t="shared" si="4"/>
        <v>1.4984802431610942</v>
      </c>
      <c r="N141">
        <v>4.93</v>
      </c>
      <c r="O141">
        <v>3.29</v>
      </c>
      <c r="P141">
        <v>16900</v>
      </c>
      <c r="R141">
        <v>800.88788239999997</v>
      </c>
      <c r="U141">
        <f t="shared" si="5"/>
        <v>1.7945325708372983E-7</v>
      </c>
    </row>
    <row r="142" spans="1:21" x14ac:dyDescent="0.25">
      <c r="A142" t="s">
        <v>152</v>
      </c>
      <c r="B142">
        <v>1.62</v>
      </c>
      <c r="C142">
        <v>1.45</v>
      </c>
      <c r="D142">
        <v>1.69</v>
      </c>
      <c r="E142">
        <v>1.43</v>
      </c>
      <c r="F142">
        <v>7534</v>
      </c>
      <c r="G142">
        <v>6678</v>
      </c>
      <c r="H142">
        <v>155</v>
      </c>
      <c r="L142">
        <f t="shared" si="4"/>
        <v>0.95857988165680486</v>
      </c>
      <c r="N142">
        <v>1.62</v>
      </c>
      <c r="O142">
        <v>1.69</v>
      </c>
      <c r="P142">
        <v>7534</v>
      </c>
      <c r="R142">
        <v>8.3465880860000006</v>
      </c>
      <c r="U142">
        <f t="shared" si="5"/>
        <v>2.2347957004306576E-7</v>
      </c>
    </row>
    <row r="143" spans="1:21" x14ac:dyDescent="0.25">
      <c r="A143" t="s">
        <v>153</v>
      </c>
      <c r="B143">
        <v>1.1930000000000001</v>
      </c>
      <c r="C143">
        <v>1.17</v>
      </c>
      <c r="D143">
        <v>1.3580000000000001</v>
      </c>
      <c r="E143">
        <v>1.3129999999999999</v>
      </c>
      <c r="F143">
        <v>6060</v>
      </c>
      <c r="G143">
        <v>6030</v>
      </c>
      <c r="H143">
        <v>352</v>
      </c>
      <c r="L143">
        <f t="shared" si="4"/>
        <v>0.87849779086892488</v>
      </c>
      <c r="N143">
        <v>1.1930000000000001</v>
      </c>
      <c r="O143">
        <v>1.3580000000000001</v>
      </c>
      <c r="P143">
        <v>6060</v>
      </c>
      <c r="R143">
        <v>2.2559171450000002</v>
      </c>
      <c r="U143">
        <f t="shared" si="5"/>
        <v>2.5488080235814164E-7</v>
      </c>
    </row>
    <row r="144" spans="1:21" x14ac:dyDescent="0.25">
      <c r="A144" t="s">
        <v>154</v>
      </c>
      <c r="B144">
        <v>2.27</v>
      </c>
      <c r="C144">
        <v>1.87</v>
      </c>
      <c r="D144">
        <v>3.03</v>
      </c>
      <c r="E144">
        <v>2.21</v>
      </c>
      <c r="F144">
        <v>8150</v>
      </c>
      <c r="G144">
        <v>7945</v>
      </c>
      <c r="H144">
        <v>146</v>
      </c>
      <c r="L144">
        <f t="shared" si="4"/>
        <v>0.74917491749174925</v>
      </c>
      <c r="N144">
        <v>2.27</v>
      </c>
      <c r="O144">
        <v>3.03</v>
      </c>
      <c r="P144">
        <v>8150</v>
      </c>
      <c r="R144">
        <v>36.74081623</v>
      </c>
      <c r="U144">
        <f t="shared" si="5"/>
        <v>9.7417464518729112E-8</v>
      </c>
    </row>
    <row r="145" spans="1:21" x14ac:dyDescent="0.25">
      <c r="A145" t="s">
        <v>155</v>
      </c>
      <c r="B145">
        <v>1.73</v>
      </c>
      <c r="C145">
        <v>1.34</v>
      </c>
      <c r="D145">
        <v>1.78</v>
      </c>
      <c r="E145">
        <v>1.32</v>
      </c>
      <c r="F145">
        <v>7250</v>
      </c>
      <c r="G145">
        <v>6425</v>
      </c>
      <c r="H145">
        <v>310</v>
      </c>
      <c r="L145">
        <f t="shared" si="4"/>
        <v>0.97191011235955049</v>
      </c>
      <c r="N145">
        <v>1.73</v>
      </c>
      <c r="O145">
        <v>1.78</v>
      </c>
      <c r="P145">
        <v>7250</v>
      </c>
      <c r="R145">
        <v>7.9400847739999998</v>
      </c>
      <c r="U145">
        <f t="shared" si="5"/>
        <v>2.1513066532003533E-7</v>
      </c>
    </row>
    <row r="146" spans="1:21" x14ac:dyDescent="0.25">
      <c r="A146" t="s">
        <v>156</v>
      </c>
      <c r="B146">
        <v>6.25</v>
      </c>
      <c r="C146">
        <v>5.33</v>
      </c>
      <c r="D146">
        <v>4.43</v>
      </c>
      <c r="E146">
        <v>3.73</v>
      </c>
      <c r="F146">
        <v>18200</v>
      </c>
      <c r="G146">
        <v>16982</v>
      </c>
      <c r="H146">
        <v>340</v>
      </c>
      <c r="L146">
        <f t="shared" si="4"/>
        <v>1.4108352144469527</v>
      </c>
      <c r="N146">
        <v>6.25</v>
      </c>
      <c r="O146">
        <v>4.43</v>
      </c>
      <c r="P146">
        <v>18200</v>
      </c>
      <c r="R146">
        <v>1953.1073429999999</v>
      </c>
      <c r="U146">
        <f t="shared" si="5"/>
        <v>1.2547834638647844E-7</v>
      </c>
    </row>
    <row r="147" spans="1:21" x14ac:dyDescent="0.25">
      <c r="A147" t="s">
        <v>157</v>
      </c>
      <c r="B147">
        <v>3.3780000000000001</v>
      </c>
      <c r="C147">
        <v>3.2530000000000001</v>
      </c>
      <c r="D147">
        <v>4.5209999999999999</v>
      </c>
      <c r="E147">
        <v>3.5150000000000001</v>
      </c>
      <c r="F147">
        <v>10400</v>
      </c>
      <c r="G147">
        <v>10700</v>
      </c>
      <c r="H147">
        <v>283</v>
      </c>
      <c r="L147">
        <f t="shared" si="4"/>
        <v>0.74717982747179834</v>
      </c>
      <c r="N147">
        <v>3.3780000000000001</v>
      </c>
      <c r="O147">
        <v>4.5209999999999999</v>
      </c>
      <c r="P147">
        <v>10400</v>
      </c>
      <c r="R147">
        <v>216.88797790000001</v>
      </c>
      <c r="U147">
        <f t="shared" si="5"/>
        <v>6.5115870830322619E-8</v>
      </c>
    </row>
    <row r="148" spans="1:21" x14ac:dyDescent="0.25">
      <c r="A148" t="s">
        <v>158</v>
      </c>
      <c r="B148">
        <v>1.61</v>
      </c>
      <c r="C148">
        <v>1.31</v>
      </c>
      <c r="D148">
        <v>1.85</v>
      </c>
      <c r="E148">
        <v>2.73</v>
      </c>
      <c r="F148">
        <v>6397</v>
      </c>
      <c r="G148">
        <v>4977</v>
      </c>
      <c r="H148">
        <v>100</v>
      </c>
      <c r="L148">
        <f t="shared" si="4"/>
        <v>0.87027027027027026</v>
      </c>
      <c r="N148">
        <v>1.61</v>
      </c>
      <c r="O148">
        <v>1.85</v>
      </c>
      <c r="P148">
        <v>6397</v>
      </c>
      <c r="R148">
        <v>5.1985469200000001</v>
      </c>
      <c r="U148">
        <f t="shared" si="5"/>
        <v>1.8534404674945216E-7</v>
      </c>
    </row>
    <row r="149" spans="1:21" x14ac:dyDescent="0.25">
      <c r="A149" t="s">
        <v>159</v>
      </c>
      <c r="B149">
        <v>2.19</v>
      </c>
      <c r="C149">
        <v>1.97</v>
      </c>
      <c r="D149">
        <v>1.83</v>
      </c>
      <c r="E149">
        <v>1.67</v>
      </c>
      <c r="F149">
        <v>9600</v>
      </c>
      <c r="G149">
        <v>9100</v>
      </c>
      <c r="H149">
        <v>160</v>
      </c>
      <c r="L149">
        <f t="shared" si="4"/>
        <v>1.1967213114754098</v>
      </c>
      <c r="N149">
        <v>2.19</v>
      </c>
      <c r="O149">
        <v>1.83</v>
      </c>
      <c r="P149">
        <v>9600</v>
      </c>
      <c r="R149">
        <v>25.800030540000002</v>
      </c>
      <c r="U149">
        <f t="shared" si="5"/>
        <v>2.5765475230672753E-7</v>
      </c>
    </row>
    <row r="150" spans="1:21" x14ac:dyDescent="0.25">
      <c r="A150" t="s">
        <v>160</v>
      </c>
      <c r="B150">
        <v>27.27</v>
      </c>
      <c r="C150">
        <v>19.010000000000002</v>
      </c>
      <c r="D150">
        <v>8.0879999999999992</v>
      </c>
      <c r="E150">
        <v>6.125</v>
      </c>
      <c r="F150">
        <v>38000</v>
      </c>
      <c r="G150">
        <v>34100</v>
      </c>
      <c r="H150">
        <v>1497</v>
      </c>
      <c r="L150">
        <f t="shared" si="4"/>
        <v>3.3716617210682496</v>
      </c>
      <c r="N150">
        <v>27.27</v>
      </c>
      <c r="O150">
        <v>8.0879999999999992</v>
      </c>
      <c r="P150">
        <v>38000</v>
      </c>
      <c r="R150">
        <v>123722.81140000001</v>
      </c>
      <c r="U150">
        <f t="shared" si="5"/>
        <v>1.6424761598675697E-7</v>
      </c>
    </row>
    <row r="151" spans="1:21" x14ac:dyDescent="0.25">
      <c r="A151" t="s">
        <v>161</v>
      </c>
      <c r="B151">
        <v>2.2000000000000002</v>
      </c>
      <c r="C151">
        <v>1.99</v>
      </c>
      <c r="D151">
        <v>1.69</v>
      </c>
      <c r="E151">
        <v>1.55</v>
      </c>
      <c r="F151">
        <v>9900</v>
      </c>
      <c r="G151">
        <v>9100</v>
      </c>
      <c r="H151">
        <v>230</v>
      </c>
      <c r="L151">
        <f t="shared" si="4"/>
        <v>1.3017751479289943</v>
      </c>
      <c r="N151">
        <v>2.2000000000000002</v>
      </c>
      <c r="O151">
        <v>1.69</v>
      </c>
      <c r="P151">
        <v>9900</v>
      </c>
      <c r="R151">
        <v>24.885553000000002</v>
      </c>
      <c r="U151">
        <f t="shared" si="5"/>
        <v>3.0349077413255846E-7</v>
      </c>
    </row>
    <row r="152" spans="1:21" x14ac:dyDescent="0.25">
      <c r="A152" t="s">
        <v>162</v>
      </c>
      <c r="B152">
        <v>1.87</v>
      </c>
      <c r="C152">
        <v>1.86</v>
      </c>
      <c r="D152">
        <v>1.59</v>
      </c>
      <c r="E152">
        <v>1.5</v>
      </c>
      <c r="F152">
        <v>9000</v>
      </c>
      <c r="G152">
        <v>8450</v>
      </c>
      <c r="H152">
        <v>256</v>
      </c>
      <c r="L152">
        <f t="shared" si="4"/>
        <v>1.1761006289308176</v>
      </c>
      <c r="N152">
        <v>1.87</v>
      </c>
      <c r="O152">
        <v>1.59</v>
      </c>
      <c r="P152">
        <v>9000</v>
      </c>
      <c r="R152">
        <v>15.045180240000001</v>
      </c>
      <c r="U152">
        <f t="shared" si="5"/>
        <v>2.9143625647719633E-7</v>
      </c>
    </row>
    <row r="153" spans="1:21" x14ac:dyDescent="0.25">
      <c r="A153" t="s">
        <v>163</v>
      </c>
      <c r="B153">
        <v>2.83</v>
      </c>
      <c r="C153">
        <v>2.2999999999999998</v>
      </c>
      <c r="D153">
        <v>2.15</v>
      </c>
      <c r="E153">
        <v>1.71</v>
      </c>
      <c r="F153">
        <v>12000</v>
      </c>
      <c r="G153">
        <v>9450</v>
      </c>
      <c r="H153">
        <v>256</v>
      </c>
      <c r="L153">
        <f t="shared" si="4"/>
        <v>1.316279069767442</v>
      </c>
      <c r="N153">
        <v>2.83</v>
      </c>
      <c r="O153">
        <v>2.15</v>
      </c>
      <c r="P153">
        <v>12000</v>
      </c>
      <c r="R153">
        <v>86.943078240000006</v>
      </c>
      <c r="U153">
        <f t="shared" si="5"/>
        <v>2.4121579232017307E-7</v>
      </c>
    </row>
    <row r="154" spans="1:21" x14ac:dyDescent="0.25">
      <c r="A154" t="s">
        <v>164</v>
      </c>
      <c r="B154">
        <v>2.7759999999999998</v>
      </c>
      <c r="C154">
        <v>2.3559999999999999</v>
      </c>
      <c r="D154">
        <v>2.64</v>
      </c>
      <c r="E154">
        <v>2.028</v>
      </c>
      <c r="F154">
        <v>10800</v>
      </c>
      <c r="G154">
        <v>9800</v>
      </c>
      <c r="H154">
        <v>300</v>
      </c>
      <c r="L154">
        <f t="shared" si="4"/>
        <v>1.0515151515151513</v>
      </c>
      <c r="N154">
        <v>2.7759999999999998</v>
      </c>
      <c r="O154">
        <v>2.64</v>
      </c>
      <c r="P154">
        <v>10800</v>
      </c>
      <c r="R154">
        <v>86.007432660000006</v>
      </c>
      <c r="U154">
        <f t="shared" si="5"/>
        <v>1.5693067033976123E-7</v>
      </c>
    </row>
    <row r="155" spans="1:21" x14ac:dyDescent="0.25">
      <c r="A155" t="s">
        <v>165</v>
      </c>
      <c r="B155">
        <v>2.7469999999999999</v>
      </c>
      <c r="C155">
        <v>2.3260000000000001</v>
      </c>
      <c r="D155">
        <v>2.4430000000000001</v>
      </c>
      <c r="E155">
        <v>1.986</v>
      </c>
      <c r="F155">
        <v>11100</v>
      </c>
      <c r="G155">
        <v>10016</v>
      </c>
      <c r="H155">
        <v>325</v>
      </c>
      <c r="L155">
        <f t="shared" si="4"/>
        <v>1.1244371674171101</v>
      </c>
      <c r="N155">
        <v>2.7469999999999999</v>
      </c>
      <c r="O155">
        <v>2.4430000000000001</v>
      </c>
      <c r="P155">
        <v>11100</v>
      </c>
      <c r="R155">
        <v>82.181101409999997</v>
      </c>
      <c r="U155">
        <f t="shared" si="5"/>
        <v>1.8134598606727031E-7</v>
      </c>
    </row>
    <row r="156" spans="1:21" x14ac:dyDescent="0.25">
      <c r="A156" t="s">
        <v>166</v>
      </c>
      <c r="B156">
        <v>3.68</v>
      </c>
      <c r="C156">
        <v>3.36</v>
      </c>
      <c r="D156">
        <v>3.21</v>
      </c>
      <c r="E156">
        <v>2.93</v>
      </c>
      <c r="F156">
        <v>11100</v>
      </c>
      <c r="G156">
        <v>10350</v>
      </c>
      <c r="H156">
        <v>247</v>
      </c>
      <c r="L156">
        <f t="shared" si="4"/>
        <v>1.1464174454828662</v>
      </c>
      <c r="N156">
        <v>3.68</v>
      </c>
      <c r="O156">
        <v>3.21</v>
      </c>
      <c r="P156">
        <v>11100</v>
      </c>
      <c r="R156">
        <v>141.88454390000001</v>
      </c>
      <c r="U156">
        <f t="shared" si="5"/>
        <v>1.4071292009976611E-7</v>
      </c>
    </row>
    <row r="157" spans="1:21" x14ac:dyDescent="0.25">
      <c r="A157" t="s">
        <v>167</v>
      </c>
      <c r="B157">
        <v>2.06</v>
      </c>
      <c r="C157">
        <v>1.87</v>
      </c>
      <c r="D157">
        <v>4.0140000000000002</v>
      </c>
      <c r="E157">
        <v>2.9670000000000001</v>
      </c>
      <c r="F157">
        <v>7920</v>
      </c>
      <c r="G157">
        <v>7608</v>
      </c>
      <c r="H157">
        <v>432</v>
      </c>
      <c r="L157">
        <f t="shared" si="4"/>
        <v>0.51320378674638767</v>
      </c>
      <c r="N157">
        <v>2.06</v>
      </c>
      <c r="O157">
        <v>4.0140000000000002</v>
      </c>
      <c r="P157">
        <v>7920</v>
      </c>
      <c r="R157">
        <v>57.502744210000003</v>
      </c>
      <c r="U157">
        <f t="shared" si="5"/>
        <v>5.0374263073761018E-8</v>
      </c>
    </row>
    <row r="158" spans="1:21" x14ac:dyDescent="0.25">
      <c r="A158" t="s">
        <v>168</v>
      </c>
      <c r="B158">
        <v>10.1</v>
      </c>
      <c r="C158">
        <v>5.29</v>
      </c>
      <c r="D158">
        <v>4.25</v>
      </c>
      <c r="E158">
        <v>4.04</v>
      </c>
      <c r="F158">
        <v>25400</v>
      </c>
      <c r="G158">
        <v>20100</v>
      </c>
      <c r="H158">
        <v>490</v>
      </c>
      <c r="L158">
        <f t="shared" si="4"/>
        <v>2.3764705882352941</v>
      </c>
      <c r="N158">
        <v>10.1</v>
      </c>
      <c r="O158">
        <v>4.25</v>
      </c>
      <c r="P158">
        <v>25400</v>
      </c>
      <c r="R158">
        <v>6819.3948140000002</v>
      </c>
      <c r="U158">
        <f t="shared" si="5"/>
        <v>2.2031280276816607E-7</v>
      </c>
    </row>
    <row r="159" spans="1:21" x14ac:dyDescent="0.25">
      <c r="A159" t="s">
        <v>169</v>
      </c>
      <c r="B159">
        <v>3.9</v>
      </c>
      <c r="C159">
        <v>3.48</v>
      </c>
      <c r="D159">
        <v>2.56</v>
      </c>
      <c r="E159">
        <v>2.33</v>
      </c>
      <c r="F159">
        <v>14800</v>
      </c>
      <c r="G159">
        <v>14125</v>
      </c>
      <c r="H159">
        <v>900</v>
      </c>
      <c r="L159">
        <f t="shared" si="4"/>
        <v>1.5234375</v>
      </c>
      <c r="N159">
        <v>3.9</v>
      </c>
      <c r="O159">
        <v>2.56</v>
      </c>
      <c r="P159">
        <v>14800</v>
      </c>
      <c r="R159">
        <v>285.20681619999999</v>
      </c>
      <c r="U159">
        <f t="shared" si="5"/>
        <v>2.3446655273437499E-7</v>
      </c>
    </row>
    <row r="160" spans="1:21" x14ac:dyDescent="0.25">
      <c r="A160" t="s">
        <v>170</v>
      </c>
      <c r="B160">
        <v>1.4139999999999999</v>
      </c>
      <c r="C160">
        <v>1.375</v>
      </c>
      <c r="D160">
        <v>2.0859999999999999</v>
      </c>
      <c r="E160">
        <v>1.9219999999999999</v>
      </c>
      <c r="F160">
        <v>6360</v>
      </c>
      <c r="G160">
        <v>6400</v>
      </c>
      <c r="H160">
        <v>354</v>
      </c>
      <c r="L160">
        <f t="shared" si="4"/>
        <v>0.67785234899328861</v>
      </c>
      <c r="N160">
        <v>1.4139999999999999</v>
      </c>
      <c r="O160">
        <v>2.0859999999999999</v>
      </c>
      <c r="P160">
        <v>6360</v>
      </c>
      <c r="R160">
        <v>6.4578831000000001</v>
      </c>
      <c r="U160">
        <f t="shared" si="5"/>
        <v>1.280315558501226E-7</v>
      </c>
    </row>
    <row r="161" spans="1:21" x14ac:dyDescent="0.25">
      <c r="A161" t="s">
        <v>171</v>
      </c>
      <c r="B161">
        <v>4.04</v>
      </c>
      <c r="C161">
        <v>2.72</v>
      </c>
      <c r="D161">
        <v>3.77</v>
      </c>
      <c r="E161">
        <v>2.04</v>
      </c>
      <c r="F161">
        <v>13140</v>
      </c>
      <c r="G161">
        <v>12044</v>
      </c>
      <c r="H161">
        <v>513</v>
      </c>
      <c r="L161">
        <f t="shared" si="4"/>
        <v>1.0716180371352786</v>
      </c>
      <c r="N161">
        <v>4.04</v>
      </c>
      <c r="O161">
        <v>3.77</v>
      </c>
      <c r="P161">
        <v>13140</v>
      </c>
      <c r="R161">
        <v>384.32379100000003</v>
      </c>
      <c r="U161">
        <f t="shared" si="5"/>
        <v>1.1199403358920418E-7</v>
      </c>
    </row>
    <row r="162" spans="1:21" x14ac:dyDescent="0.25">
      <c r="A162" t="s">
        <v>172</v>
      </c>
      <c r="B162">
        <v>5.15</v>
      </c>
      <c r="C162">
        <v>4.5199999999999996</v>
      </c>
      <c r="D162">
        <v>2.68</v>
      </c>
      <c r="E162">
        <v>2.48</v>
      </c>
      <c r="F162">
        <v>16980</v>
      </c>
      <c r="G162">
        <v>15135</v>
      </c>
      <c r="H162">
        <v>617</v>
      </c>
      <c r="L162">
        <f t="shared" si="4"/>
        <v>1.9216417910447761</v>
      </c>
      <c r="N162">
        <v>5.15</v>
      </c>
      <c r="O162">
        <v>2.68</v>
      </c>
      <c r="P162">
        <v>16980</v>
      </c>
      <c r="R162">
        <v>541.56855499999995</v>
      </c>
      <c r="U162">
        <f t="shared" si="5"/>
        <v>2.8251002450434395E-7</v>
      </c>
    </row>
    <row r="163" spans="1:21" x14ac:dyDescent="0.25">
      <c r="A163" t="s">
        <v>173</v>
      </c>
      <c r="B163">
        <v>1.133</v>
      </c>
      <c r="C163">
        <v>1.0940000000000001</v>
      </c>
      <c r="D163">
        <v>1.371</v>
      </c>
      <c r="E163">
        <v>1.052</v>
      </c>
      <c r="F163">
        <v>6000</v>
      </c>
      <c r="G163">
        <v>5895</v>
      </c>
      <c r="H163">
        <v>77</v>
      </c>
      <c r="L163">
        <f t="shared" si="4"/>
        <v>0.82640408460977388</v>
      </c>
      <c r="N163">
        <v>1.133</v>
      </c>
      <c r="O163">
        <v>1.371</v>
      </c>
      <c r="P163">
        <v>6000</v>
      </c>
      <c r="R163">
        <v>2.2095967349999999</v>
      </c>
      <c r="U163">
        <f t="shared" si="5"/>
        <v>2.3749322344000798E-7</v>
      </c>
    </row>
    <row r="164" spans="1:21" x14ac:dyDescent="0.25">
      <c r="A164" t="s">
        <v>174</v>
      </c>
      <c r="B164">
        <v>31</v>
      </c>
      <c r="C164">
        <v>16.600000000000001</v>
      </c>
      <c r="D164">
        <v>9</v>
      </c>
      <c r="E164">
        <v>4.8600000000000003</v>
      </c>
      <c r="F164">
        <v>43000</v>
      </c>
      <c r="G164">
        <v>30500</v>
      </c>
      <c r="H164">
        <v>1500</v>
      </c>
      <c r="L164">
        <f t="shared" si="4"/>
        <v>3.4444444444444446</v>
      </c>
      <c r="N164">
        <v>31</v>
      </c>
      <c r="O164">
        <v>9</v>
      </c>
      <c r="P164">
        <v>43000</v>
      </c>
      <c r="R164">
        <v>251183.98699999999</v>
      </c>
      <c r="U164">
        <f t="shared" si="5"/>
        <v>1.5079012345679014E-7</v>
      </c>
    </row>
    <row r="165" spans="1:21" x14ac:dyDescent="0.25">
      <c r="A165" t="s">
        <v>175</v>
      </c>
      <c r="B165">
        <v>3.97</v>
      </c>
      <c r="C165">
        <v>3.66</v>
      </c>
      <c r="D165">
        <v>4.13</v>
      </c>
      <c r="E165">
        <v>2.6</v>
      </c>
      <c r="F165">
        <v>12300</v>
      </c>
      <c r="G165">
        <v>11650</v>
      </c>
      <c r="H165">
        <v>477</v>
      </c>
      <c r="L165">
        <f t="shared" si="4"/>
        <v>0.96125907990314774</v>
      </c>
      <c r="N165">
        <v>3.97</v>
      </c>
      <c r="O165">
        <v>4.13</v>
      </c>
      <c r="P165">
        <v>12300</v>
      </c>
      <c r="R165">
        <v>354.12261080000002</v>
      </c>
      <c r="U165">
        <f t="shared" si="5"/>
        <v>9.1703650721995214E-8</v>
      </c>
    </row>
    <row r="166" spans="1:21" x14ac:dyDescent="0.25">
      <c r="A166" t="s">
        <v>176</v>
      </c>
      <c r="B166">
        <v>2.11</v>
      </c>
      <c r="C166">
        <v>1.63</v>
      </c>
      <c r="D166">
        <v>2.11</v>
      </c>
      <c r="E166">
        <v>1.75</v>
      </c>
      <c r="F166">
        <v>8185</v>
      </c>
      <c r="G166">
        <v>7178</v>
      </c>
      <c r="H166">
        <v>168</v>
      </c>
      <c r="L166">
        <f t="shared" si="4"/>
        <v>1</v>
      </c>
      <c r="N166">
        <v>2.11</v>
      </c>
      <c r="O166">
        <v>2.11</v>
      </c>
      <c r="P166">
        <v>8185</v>
      </c>
      <c r="R166">
        <v>18.124780430000001</v>
      </c>
      <c r="U166">
        <f t="shared" si="5"/>
        <v>1.867298578199052E-7</v>
      </c>
    </row>
    <row r="167" spans="1:21" x14ac:dyDescent="0.25">
      <c r="A167" t="s">
        <v>177</v>
      </c>
      <c r="B167">
        <v>0.68</v>
      </c>
      <c r="C167">
        <v>0.52300000000000002</v>
      </c>
      <c r="D167">
        <v>0.63400000000000001</v>
      </c>
      <c r="E167">
        <v>0.52500000000000002</v>
      </c>
      <c r="F167">
        <v>4150</v>
      </c>
      <c r="G167">
        <v>3700</v>
      </c>
      <c r="H167">
        <v>230</v>
      </c>
      <c r="L167">
        <f t="shared" si="4"/>
        <v>1.0725552050473186</v>
      </c>
      <c r="N167">
        <v>0.68</v>
      </c>
      <c r="O167">
        <v>0.63400000000000001</v>
      </c>
      <c r="P167">
        <v>4150</v>
      </c>
      <c r="R167">
        <v>0.108144394</v>
      </c>
      <c r="U167">
        <f t="shared" si="5"/>
        <v>6.6654061638587311E-7</v>
      </c>
    </row>
    <row r="168" spans="1:21" x14ac:dyDescent="0.25">
      <c r="A168" t="s">
        <v>178</v>
      </c>
      <c r="B168">
        <v>2.27</v>
      </c>
      <c r="C168">
        <v>1.68</v>
      </c>
      <c r="D168">
        <v>1.89</v>
      </c>
      <c r="E168">
        <v>1.56</v>
      </c>
      <c r="F168">
        <v>10140</v>
      </c>
      <c r="G168">
        <v>8710</v>
      </c>
      <c r="H168">
        <v>540</v>
      </c>
      <c r="L168">
        <f t="shared" si="4"/>
        <v>1.2010582010582012</v>
      </c>
      <c r="N168">
        <v>2.27</v>
      </c>
      <c r="O168">
        <v>1.89</v>
      </c>
      <c r="P168">
        <v>10140</v>
      </c>
      <c r="R168">
        <v>34.253782579999999</v>
      </c>
      <c r="U168">
        <f t="shared" si="5"/>
        <v>2.5037932868620701E-7</v>
      </c>
    </row>
    <row r="169" spans="1:21" x14ac:dyDescent="0.25">
      <c r="A169" t="s">
        <v>179</v>
      </c>
      <c r="B169">
        <v>1.218</v>
      </c>
      <c r="C169">
        <v>0.95799999999999996</v>
      </c>
      <c r="D169">
        <v>1.2829999999999999</v>
      </c>
      <c r="E169">
        <v>0.96299999999999997</v>
      </c>
      <c r="F169">
        <v>6150</v>
      </c>
      <c r="G169">
        <v>5300</v>
      </c>
      <c r="H169">
        <v>140</v>
      </c>
      <c r="L169">
        <f t="shared" si="4"/>
        <v>0.9493374902572097</v>
      </c>
      <c r="N169">
        <v>1.218</v>
      </c>
      <c r="O169">
        <v>1.2829999999999999</v>
      </c>
      <c r="P169">
        <v>6150</v>
      </c>
      <c r="R169">
        <v>2.1359293539999999</v>
      </c>
      <c r="U169">
        <f t="shared" si="5"/>
        <v>2.9153466185607226E-7</v>
      </c>
    </row>
    <row r="170" spans="1:21" x14ac:dyDescent="0.25">
      <c r="A170" t="s">
        <v>180</v>
      </c>
      <c r="B170">
        <v>1.37</v>
      </c>
      <c r="C170">
        <v>0.32</v>
      </c>
      <c r="D170">
        <v>1.6</v>
      </c>
      <c r="E170">
        <v>0.86</v>
      </c>
      <c r="F170">
        <v>6700</v>
      </c>
      <c r="G170">
        <v>3170</v>
      </c>
      <c r="H170">
        <v>479</v>
      </c>
      <c r="L170">
        <f t="shared" si="4"/>
        <v>0.85625000000000007</v>
      </c>
      <c r="N170">
        <v>1.37</v>
      </c>
      <c r="O170">
        <v>1.6</v>
      </c>
      <c r="P170">
        <v>6700</v>
      </c>
      <c r="R170">
        <v>4.6792072850000004</v>
      </c>
      <c r="U170">
        <f t="shared" si="5"/>
        <v>2.1085156249999999E-7</v>
      </c>
    </row>
    <row r="171" spans="1:21" x14ac:dyDescent="0.25">
      <c r="A171" t="s">
        <v>181</v>
      </c>
      <c r="B171">
        <v>0.996</v>
      </c>
      <c r="C171">
        <v>0.92900000000000005</v>
      </c>
      <c r="D171">
        <v>1.101</v>
      </c>
      <c r="E171">
        <v>0.97099999999999997</v>
      </c>
      <c r="F171">
        <v>5600</v>
      </c>
      <c r="G171">
        <v>5430</v>
      </c>
      <c r="H171">
        <v>4010</v>
      </c>
      <c r="L171">
        <f t="shared" si="4"/>
        <v>0.90463215258855589</v>
      </c>
      <c r="N171">
        <v>0.996</v>
      </c>
      <c r="O171">
        <v>1.101</v>
      </c>
      <c r="P171">
        <v>5600</v>
      </c>
      <c r="R171">
        <v>1.0813339900000001</v>
      </c>
      <c r="U171">
        <f t="shared" si="5"/>
        <v>3.2372849057210816E-7</v>
      </c>
    </row>
    <row r="172" spans="1:21" x14ac:dyDescent="0.25">
      <c r="A172" t="s">
        <v>182</v>
      </c>
      <c r="B172">
        <v>1.0740000000000001</v>
      </c>
      <c r="C172">
        <v>0.82699999999999996</v>
      </c>
      <c r="D172">
        <v>1.399</v>
      </c>
      <c r="E172">
        <v>0.76800000000000002</v>
      </c>
      <c r="F172">
        <v>5665</v>
      </c>
      <c r="G172">
        <v>4900</v>
      </c>
      <c r="H172">
        <v>3972</v>
      </c>
      <c r="L172">
        <f t="shared" si="4"/>
        <v>0.76769120800571844</v>
      </c>
      <c r="N172">
        <v>1.0740000000000001</v>
      </c>
      <c r="O172">
        <v>1.399</v>
      </c>
      <c r="P172">
        <v>5665</v>
      </c>
      <c r="R172">
        <v>1.8283872919999999</v>
      </c>
      <c r="U172">
        <f t="shared" si="5"/>
        <v>2.1620467187580633E-7</v>
      </c>
    </row>
    <row r="173" spans="1:21" x14ac:dyDescent="0.25">
      <c r="A173" t="s">
        <v>183</v>
      </c>
      <c r="B173">
        <v>0.96</v>
      </c>
      <c r="C173">
        <v>0.86</v>
      </c>
      <c r="D173">
        <v>1.1000000000000001</v>
      </c>
      <c r="E173">
        <v>0.85</v>
      </c>
      <c r="F173">
        <v>5262</v>
      </c>
      <c r="G173">
        <v>4930</v>
      </c>
      <c r="H173">
        <v>142</v>
      </c>
      <c r="L173">
        <f t="shared" si="4"/>
        <v>0.87272727272727257</v>
      </c>
      <c r="N173">
        <v>0.96</v>
      </c>
      <c r="O173">
        <v>1.1000000000000001</v>
      </c>
      <c r="P173">
        <v>5262</v>
      </c>
      <c r="R173">
        <v>0.84143748200000001</v>
      </c>
      <c r="U173">
        <f t="shared" si="5"/>
        <v>3.1259504132231397E-7</v>
      </c>
    </row>
    <row r="174" spans="1:21" x14ac:dyDescent="0.25">
      <c r="A174" t="s">
        <v>184</v>
      </c>
      <c r="B174">
        <v>1.34</v>
      </c>
      <c r="C174">
        <v>1.23</v>
      </c>
      <c r="D174">
        <v>1.31</v>
      </c>
      <c r="E174">
        <v>1.1499999999999999</v>
      </c>
      <c r="F174">
        <v>6210</v>
      </c>
      <c r="G174">
        <v>5985</v>
      </c>
      <c r="H174">
        <v>170</v>
      </c>
      <c r="L174">
        <f t="shared" si="4"/>
        <v>1.0229007633587786</v>
      </c>
      <c r="N174">
        <v>1.34</v>
      </c>
      <c r="O174">
        <v>1.31</v>
      </c>
      <c r="P174">
        <v>6210</v>
      </c>
      <c r="R174">
        <v>2.314952586</v>
      </c>
      <c r="U174">
        <f t="shared" si="5"/>
        <v>3.0765106928500667E-7</v>
      </c>
    </row>
    <row r="175" spans="1:21" x14ac:dyDescent="0.25">
      <c r="A175" t="s">
        <v>185</v>
      </c>
      <c r="B175">
        <v>1.1910000000000001</v>
      </c>
      <c r="C175">
        <v>1.157</v>
      </c>
      <c r="D175">
        <v>1.5960000000000001</v>
      </c>
      <c r="E175">
        <v>1.599</v>
      </c>
      <c r="F175">
        <v>6000</v>
      </c>
      <c r="G175">
        <v>5987</v>
      </c>
      <c r="H175">
        <v>78</v>
      </c>
      <c r="L175">
        <f t="shared" si="4"/>
        <v>0.74624060150375937</v>
      </c>
      <c r="N175">
        <v>1.1910000000000001</v>
      </c>
      <c r="O175">
        <v>1.5960000000000001</v>
      </c>
      <c r="P175">
        <v>6000</v>
      </c>
      <c r="R175">
        <v>2.9943591129999998</v>
      </c>
      <c r="U175">
        <f t="shared" si="5"/>
        <v>1.8422230388000077E-7</v>
      </c>
    </row>
    <row r="176" spans="1:21" x14ac:dyDescent="0.25">
      <c r="A176" t="s">
        <v>186</v>
      </c>
      <c r="B176">
        <v>1.798</v>
      </c>
      <c r="C176">
        <v>1.675</v>
      </c>
      <c r="D176">
        <v>2.97</v>
      </c>
      <c r="E176">
        <v>2.34</v>
      </c>
      <c r="F176">
        <v>6590</v>
      </c>
      <c r="G176">
        <v>6050</v>
      </c>
      <c r="H176">
        <v>910</v>
      </c>
      <c r="L176">
        <f t="shared" si="4"/>
        <v>0.60538720538720536</v>
      </c>
      <c r="N176">
        <v>1.798</v>
      </c>
      <c r="O176">
        <v>2.97</v>
      </c>
      <c r="P176">
        <v>6590</v>
      </c>
      <c r="R176">
        <v>15.0899453</v>
      </c>
      <c r="U176">
        <f t="shared" si="5"/>
        <v>8.0310625899851473E-8</v>
      </c>
    </row>
    <row r="177" spans="1:21" x14ac:dyDescent="0.25">
      <c r="A177" t="s">
        <v>187</v>
      </c>
      <c r="B177">
        <v>1.71</v>
      </c>
      <c r="C177">
        <v>1.66</v>
      </c>
      <c r="D177">
        <v>2.12</v>
      </c>
      <c r="E177">
        <v>2.4500000000000002</v>
      </c>
      <c r="F177">
        <v>7630</v>
      </c>
      <c r="G177">
        <v>7623</v>
      </c>
      <c r="H177">
        <v>117</v>
      </c>
      <c r="L177">
        <f t="shared" si="4"/>
        <v>0.80660377358490565</v>
      </c>
      <c r="N177">
        <v>1.71</v>
      </c>
      <c r="O177">
        <v>2.12</v>
      </c>
      <c r="P177">
        <v>7630</v>
      </c>
      <c r="R177">
        <v>13.81665718</v>
      </c>
      <c r="U177">
        <f t="shared" si="5"/>
        <v>1.499065503737985E-7</v>
      </c>
    </row>
    <row r="178" spans="1:21" x14ac:dyDescent="0.25">
      <c r="A178" t="s">
        <v>188</v>
      </c>
      <c r="B178">
        <v>0.46300000000000002</v>
      </c>
      <c r="C178">
        <v>0.35099999999999998</v>
      </c>
      <c r="D178">
        <v>0.48</v>
      </c>
      <c r="E178">
        <v>0.375</v>
      </c>
      <c r="F178">
        <v>3506</v>
      </c>
      <c r="G178">
        <v>3338</v>
      </c>
      <c r="H178">
        <v>610</v>
      </c>
      <c r="L178">
        <f t="shared" si="4"/>
        <v>0.96458333333333346</v>
      </c>
      <c r="N178">
        <v>0.46300000000000002</v>
      </c>
      <c r="O178">
        <v>0.48</v>
      </c>
      <c r="P178">
        <v>3506</v>
      </c>
      <c r="R178">
        <v>3.1576445000000002E-2</v>
      </c>
      <c r="U178">
        <f t="shared" si="5"/>
        <v>7.9176215277777785E-7</v>
      </c>
    </row>
    <row r="179" spans="1:21" x14ac:dyDescent="0.25">
      <c r="A179" t="s">
        <v>189</v>
      </c>
      <c r="B179">
        <v>2.0049999999999999</v>
      </c>
      <c r="C179">
        <v>2.234</v>
      </c>
      <c r="D179">
        <v>2.3450000000000002</v>
      </c>
      <c r="E179">
        <v>3.3849999999999998</v>
      </c>
      <c r="F179">
        <v>8375</v>
      </c>
      <c r="G179">
        <v>8150</v>
      </c>
      <c r="H179">
        <v>873</v>
      </c>
      <c r="L179">
        <f t="shared" si="4"/>
        <v>0.85501066098081013</v>
      </c>
      <c r="N179">
        <v>2.0049999999999999</v>
      </c>
      <c r="O179">
        <v>2.3450000000000002</v>
      </c>
      <c r="P179">
        <v>8375</v>
      </c>
      <c r="R179">
        <v>24.539068069999999</v>
      </c>
      <c r="U179">
        <f t="shared" si="5"/>
        <v>1.4365637544837492E-7</v>
      </c>
    </row>
    <row r="180" spans="1:21" x14ac:dyDescent="0.25">
      <c r="A180" t="s">
        <v>190</v>
      </c>
      <c r="B180">
        <v>0.498</v>
      </c>
      <c r="C180">
        <v>0.48099999999999998</v>
      </c>
      <c r="D180">
        <v>0.496</v>
      </c>
      <c r="E180">
        <v>0.47899999999999998</v>
      </c>
      <c r="F180">
        <v>3498</v>
      </c>
      <c r="G180">
        <v>3436</v>
      </c>
      <c r="H180">
        <v>545</v>
      </c>
      <c r="L180">
        <f t="shared" si="4"/>
        <v>1.0040322580645162</v>
      </c>
      <c r="N180">
        <v>0.498</v>
      </c>
      <c r="O180">
        <v>0.496</v>
      </c>
      <c r="P180">
        <v>3498</v>
      </c>
      <c r="R180">
        <v>3.3409939E-2</v>
      </c>
      <c r="U180">
        <f t="shared" si="5"/>
        <v>7.9755788241415199E-7</v>
      </c>
    </row>
    <row r="181" spans="1:21" x14ac:dyDescent="0.25">
      <c r="A181" t="s">
        <v>191</v>
      </c>
      <c r="B181">
        <v>0.41</v>
      </c>
      <c r="C181">
        <v>0.376</v>
      </c>
      <c r="D181">
        <v>0.39800000000000002</v>
      </c>
      <c r="E181">
        <v>0.39300000000000002</v>
      </c>
      <c r="F181">
        <v>3309</v>
      </c>
      <c r="G181">
        <v>3305</v>
      </c>
      <c r="H181">
        <v>645</v>
      </c>
      <c r="L181">
        <f t="shared" si="4"/>
        <v>1.0301507537688441</v>
      </c>
      <c r="N181">
        <v>0.41</v>
      </c>
      <c r="O181">
        <v>0.39800000000000002</v>
      </c>
      <c r="P181">
        <v>3309</v>
      </c>
      <c r="R181">
        <v>1.7226075E-2</v>
      </c>
      <c r="U181">
        <f t="shared" si="5"/>
        <v>1.0197974798616195E-6</v>
      </c>
    </row>
    <row r="182" spans="1:21" x14ac:dyDescent="0.25">
      <c r="A182" t="s">
        <v>192</v>
      </c>
      <c r="B182">
        <v>0.92200000000000004</v>
      </c>
      <c r="C182">
        <v>0.68500000000000005</v>
      </c>
      <c r="D182">
        <v>0.88</v>
      </c>
      <c r="E182">
        <v>0.64</v>
      </c>
      <c r="F182">
        <v>5660</v>
      </c>
      <c r="G182">
        <v>4780</v>
      </c>
      <c r="H182">
        <v>322</v>
      </c>
      <c r="L182">
        <f t="shared" si="4"/>
        <v>1.0477272727272728</v>
      </c>
      <c r="N182">
        <v>0.92200000000000004</v>
      </c>
      <c r="O182">
        <v>0.88</v>
      </c>
      <c r="P182">
        <v>5660</v>
      </c>
      <c r="R182">
        <v>0.720881993</v>
      </c>
      <c r="U182">
        <f t="shared" si="5"/>
        <v>4.6909607438016536E-7</v>
      </c>
    </row>
    <row r="183" spans="1:21" x14ac:dyDescent="0.25">
      <c r="A183" t="s">
        <v>193</v>
      </c>
      <c r="B183">
        <v>1.391</v>
      </c>
      <c r="C183">
        <v>1.347</v>
      </c>
      <c r="D183">
        <v>1.3460000000000001</v>
      </c>
      <c r="E183">
        <v>1.323</v>
      </c>
      <c r="F183">
        <v>6460</v>
      </c>
      <c r="G183">
        <v>6400</v>
      </c>
      <c r="H183">
        <v>38</v>
      </c>
      <c r="L183">
        <f t="shared" si="4"/>
        <v>1.0334323922734026</v>
      </c>
      <c r="N183">
        <v>1.391</v>
      </c>
      <c r="O183">
        <v>1.3460000000000001</v>
      </c>
      <c r="P183">
        <v>6460</v>
      </c>
      <c r="R183">
        <v>2.8618923920000001</v>
      </c>
      <c r="U183">
        <f t="shared" si="5"/>
        <v>3.0250546995224413E-7</v>
      </c>
    </row>
    <row r="184" spans="1:21" x14ac:dyDescent="0.25">
      <c r="A184" t="s">
        <v>194</v>
      </c>
      <c r="B184">
        <v>2.2400000000000002</v>
      </c>
      <c r="C184">
        <v>2.2400000000000002</v>
      </c>
      <c r="D184">
        <v>1.88</v>
      </c>
      <c r="E184">
        <v>1.79</v>
      </c>
      <c r="F184">
        <v>9885</v>
      </c>
      <c r="G184">
        <v>9955</v>
      </c>
      <c r="H184">
        <v>863</v>
      </c>
      <c r="L184">
        <f t="shared" si="4"/>
        <v>1.1914893617021278</v>
      </c>
      <c r="N184">
        <v>2.2400000000000002</v>
      </c>
      <c r="O184">
        <v>1.88</v>
      </c>
      <c r="P184">
        <v>9885</v>
      </c>
      <c r="R184">
        <v>30.609448270000001</v>
      </c>
      <c r="U184">
        <f t="shared" si="5"/>
        <v>2.4970574920778636E-7</v>
      </c>
    </row>
    <row r="185" spans="1:21" x14ac:dyDescent="0.25">
      <c r="A185" t="s">
        <v>195</v>
      </c>
      <c r="B185">
        <v>11.1</v>
      </c>
      <c r="C185">
        <v>6.95</v>
      </c>
      <c r="D185">
        <v>14.7</v>
      </c>
      <c r="E185">
        <v>3.74</v>
      </c>
      <c r="F185">
        <v>21350</v>
      </c>
      <c r="G185">
        <v>20500</v>
      </c>
      <c r="H185">
        <v>1000</v>
      </c>
      <c r="L185">
        <f t="shared" si="4"/>
        <v>0.75510204081632659</v>
      </c>
      <c r="N185">
        <v>11.1</v>
      </c>
      <c r="O185">
        <v>14.7</v>
      </c>
      <c r="P185">
        <v>21350</v>
      </c>
      <c r="R185">
        <v>40724.831429999998</v>
      </c>
      <c r="U185">
        <f t="shared" si="5"/>
        <v>2.0238789393308346E-8</v>
      </c>
    </row>
    <row r="186" spans="1:21" x14ac:dyDescent="0.25">
      <c r="A186" t="s">
        <v>196</v>
      </c>
      <c r="B186">
        <v>0.68</v>
      </c>
      <c r="C186">
        <v>0.34100000000000003</v>
      </c>
      <c r="D186">
        <v>0.61299999999999999</v>
      </c>
      <c r="E186">
        <v>0.89700000000000002</v>
      </c>
      <c r="F186">
        <v>4320</v>
      </c>
      <c r="G186">
        <v>2750</v>
      </c>
      <c r="H186">
        <v>127</v>
      </c>
      <c r="L186">
        <f t="shared" si="4"/>
        <v>1.1092985318107669</v>
      </c>
      <c r="N186">
        <v>0.68</v>
      </c>
      <c r="O186">
        <v>0.61299999999999999</v>
      </c>
      <c r="P186">
        <v>4320</v>
      </c>
      <c r="R186">
        <v>0.118710476</v>
      </c>
      <c r="U186">
        <f t="shared" si="5"/>
        <v>7.1299122599256478E-7</v>
      </c>
    </row>
    <row r="187" spans="1:21" x14ac:dyDescent="0.25">
      <c r="A187" t="s">
        <v>197</v>
      </c>
      <c r="B187">
        <v>1.294</v>
      </c>
      <c r="C187">
        <v>1.276</v>
      </c>
      <c r="D187">
        <v>1.415</v>
      </c>
      <c r="E187">
        <v>1.3959999999999999</v>
      </c>
      <c r="F187">
        <v>6618</v>
      </c>
      <c r="G187">
        <v>6626</v>
      </c>
      <c r="H187">
        <v>172</v>
      </c>
      <c r="L187">
        <f t="shared" si="4"/>
        <v>0.91448763250883391</v>
      </c>
      <c r="N187">
        <v>1.294</v>
      </c>
      <c r="O187">
        <v>1.415</v>
      </c>
      <c r="P187">
        <v>6618</v>
      </c>
      <c r="R187">
        <v>3.4837985929999999</v>
      </c>
      <c r="U187">
        <f t="shared" si="5"/>
        <v>2.5463471887525128E-7</v>
      </c>
    </row>
    <row r="188" spans="1:21" x14ac:dyDescent="0.25">
      <c r="A188" t="s">
        <v>198</v>
      </c>
      <c r="B188">
        <v>1.79</v>
      </c>
      <c r="C188">
        <v>1.35</v>
      </c>
      <c r="D188">
        <v>1.57</v>
      </c>
      <c r="E188">
        <v>1.27</v>
      </c>
      <c r="F188">
        <v>8700</v>
      </c>
      <c r="G188">
        <v>6700</v>
      </c>
      <c r="H188">
        <v>220</v>
      </c>
      <c r="L188">
        <f t="shared" si="4"/>
        <v>1.1401273885350318</v>
      </c>
      <c r="N188">
        <v>1.79</v>
      </c>
      <c r="O188">
        <v>1.57</v>
      </c>
      <c r="P188">
        <v>8700</v>
      </c>
      <c r="R188">
        <v>12.80882888</v>
      </c>
      <c r="U188">
        <f t="shared" si="5"/>
        <v>2.8612114081707167E-7</v>
      </c>
    </row>
    <row r="189" spans="1:21" x14ac:dyDescent="0.25">
      <c r="A189" t="s">
        <v>199</v>
      </c>
      <c r="B189">
        <v>14.36</v>
      </c>
      <c r="C189">
        <v>11.11</v>
      </c>
      <c r="D189">
        <v>8.5510000000000002</v>
      </c>
      <c r="E189">
        <v>5.4889999999999999</v>
      </c>
      <c r="F189">
        <v>26600</v>
      </c>
      <c r="G189">
        <v>25500</v>
      </c>
      <c r="H189">
        <v>2140</v>
      </c>
      <c r="L189">
        <f t="shared" si="4"/>
        <v>1.6793357502046544</v>
      </c>
      <c r="N189">
        <v>14.36</v>
      </c>
      <c r="O189">
        <v>8.5510000000000002</v>
      </c>
      <c r="P189">
        <v>26600</v>
      </c>
      <c r="R189">
        <v>33204.234149999997</v>
      </c>
      <c r="U189">
        <f t="shared" si="5"/>
        <v>7.7377883941133641E-8</v>
      </c>
    </row>
    <row r="190" spans="1:21" x14ac:dyDescent="0.25">
      <c r="A190" t="s">
        <v>200</v>
      </c>
      <c r="B190">
        <v>0.55700000000000005</v>
      </c>
      <c r="C190">
        <v>0.53500000000000003</v>
      </c>
      <c r="D190">
        <v>0.56899999999999995</v>
      </c>
      <c r="E190">
        <v>0.5</v>
      </c>
      <c r="F190">
        <v>3690</v>
      </c>
      <c r="G190">
        <v>3610</v>
      </c>
      <c r="H190">
        <v>364</v>
      </c>
      <c r="L190">
        <f t="shared" si="4"/>
        <v>0.97891036906854145</v>
      </c>
      <c r="N190">
        <v>0.55700000000000005</v>
      </c>
      <c r="O190">
        <v>0.56899999999999995</v>
      </c>
      <c r="P190">
        <v>3690</v>
      </c>
      <c r="R190">
        <v>5.4445639999999997E-2</v>
      </c>
      <c r="U190">
        <f t="shared" si="5"/>
        <v>6.7783951742180206E-7</v>
      </c>
    </row>
    <row r="191" spans="1:21" x14ac:dyDescent="0.25">
      <c r="A191" t="s">
        <v>201</v>
      </c>
      <c r="B191">
        <v>1.8</v>
      </c>
      <c r="C191">
        <v>0.8</v>
      </c>
      <c r="D191">
        <v>2.02</v>
      </c>
      <c r="E191">
        <v>0.85</v>
      </c>
      <c r="F191">
        <v>5830</v>
      </c>
      <c r="G191">
        <v>4616</v>
      </c>
      <c r="H191">
        <v>260</v>
      </c>
      <c r="L191">
        <f t="shared" si="4"/>
        <v>0.8910891089108911</v>
      </c>
      <c r="N191">
        <v>1.8</v>
      </c>
      <c r="O191">
        <v>2.02</v>
      </c>
      <c r="P191">
        <v>5830</v>
      </c>
      <c r="R191">
        <v>4.2757279659999998</v>
      </c>
      <c r="U191">
        <f t="shared" si="5"/>
        <v>1.7380648955984708E-7</v>
      </c>
    </row>
    <row r="192" spans="1:21" x14ac:dyDescent="0.25">
      <c r="A192" t="s">
        <v>202</v>
      </c>
      <c r="B192">
        <v>16.600000000000001</v>
      </c>
      <c r="C192">
        <v>16.3</v>
      </c>
      <c r="D192">
        <v>7.43</v>
      </c>
      <c r="E192">
        <v>7.43</v>
      </c>
      <c r="F192">
        <v>30550</v>
      </c>
      <c r="G192">
        <v>30550</v>
      </c>
      <c r="H192">
        <v>1354</v>
      </c>
      <c r="L192">
        <f t="shared" si="4"/>
        <v>2.2341857335127862</v>
      </c>
      <c r="N192">
        <v>16.600000000000001</v>
      </c>
      <c r="O192">
        <v>7.43</v>
      </c>
      <c r="P192">
        <v>30550</v>
      </c>
      <c r="R192">
        <v>43616.980210000002</v>
      </c>
      <c r="U192">
        <f t="shared" si="5"/>
        <v>1.1847499044468881E-7</v>
      </c>
    </row>
    <row r="193" spans="1:21" x14ac:dyDescent="0.25">
      <c r="A193" t="s">
        <v>203</v>
      </c>
      <c r="B193">
        <v>1.82</v>
      </c>
      <c r="C193">
        <v>1.8</v>
      </c>
      <c r="D193">
        <v>2.2200000000000002</v>
      </c>
      <c r="E193">
        <v>2.2799999999999998</v>
      </c>
      <c r="F193">
        <v>7100</v>
      </c>
      <c r="G193">
        <v>7036</v>
      </c>
      <c r="H193">
        <v>228</v>
      </c>
      <c r="L193">
        <f t="shared" si="4"/>
        <v>0.81981981981981977</v>
      </c>
      <c r="N193">
        <v>1.82</v>
      </c>
      <c r="O193">
        <v>2.2200000000000002</v>
      </c>
      <c r="P193">
        <v>7100</v>
      </c>
      <c r="R193">
        <v>11.35984622</v>
      </c>
      <c r="U193">
        <f t="shared" si="5"/>
        <v>1.4549955360766169E-7</v>
      </c>
    </row>
    <row r="194" spans="1:21" x14ac:dyDescent="0.25">
      <c r="A194" t="s">
        <v>204</v>
      </c>
      <c r="B194">
        <v>7.57</v>
      </c>
      <c r="C194">
        <v>5.46</v>
      </c>
      <c r="D194">
        <v>5.82</v>
      </c>
      <c r="E194">
        <v>3.14</v>
      </c>
      <c r="F194">
        <v>19000</v>
      </c>
      <c r="G194">
        <v>18250</v>
      </c>
      <c r="H194">
        <v>274</v>
      </c>
      <c r="L194">
        <f t="shared" si="4"/>
        <v>1.3006872852233677</v>
      </c>
      <c r="N194">
        <v>7.57</v>
      </c>
      <c r="O194">
        <v>5.82</v>
      </c>
      <c r="P194">
        <v>19000</v>
      </c>
      <c r="R194">
        <v>4003.9945849999999</v>
      </c>
      <c r="U194">
        <f t="shared" si="5"/>
        <v>8.8053400408592239E-8</v>
      </c>
    </row>
    <row r="195" spans="1:21" x14ac:dyDescent="0.25">
      <c r="A195" t="s">
        <v>205</v>
      </c>
      <c r="B195">
        <v>1.7370000000000001</v>
      </c>
      <c r="C195">
        <v>1.4079999999999999</v>
      </c>
      <c r="D195">
        <v>1.8520000000000001</v>
      </c>
      <c r="E195">
        <v>1.4890000000000001</v>
      </c>
      <c r="F195">
        <v>7709</v>
      </c>
      <c r="G195">
        <v>6823</v>
      </c>
      <c r="H195">
        <v>400</v>
      </c>
      <c r="L195">
        <f t="shared" ref="L195:L258" si="6">(N195)/(O195)</f>
        <v>0.93790496760259179</v>
      </c>
      <c r="N195">
        <v>1.7370000000000001</v>
      </c>
      <c r="O195">
        <v>1.8520000000000001</v>
      </c>
      <c r="P195">
        <v>7709</v>
      </c>
      <c r="R195">
        <v>10.9877117</v>
      </c>
      <c r="U195">
        <f t="shared" ref="U195:U258" si="7">(N195*(0.000000394))/(O195^2)</f>
        <v>1.9953269829126412E-7</v>
      </c>
    </row>
    <row r="196" spans="1:21" x14ac:dyDescent="0.25">
      <c r="A196" t="s">
        <v>206</v>
      </c>
      <c r="B196">
        <v>1.5640000000000001</v>
      </c>
      <c r="C196">
        <v>1.41</v>
      </c>
      <c r="D196">
        <v>2.0720000000000001</v>
      </c>
      <c r="E196">
        <v>1.6619999999999999</v>
      </c>
      <c r="F196">
        <v>6900</v>
      </c>
      <c r="G196">
        <v>6808</v>
      </c>
      <c r="H196">
        <v>334</v>
      </c>
      <c r="L196">
        <f t="shared" si="6"/>
        <v>0.75482625482625487</v>
      </c>
      <c r="N196">
        <v>1.5640000000000001</v>
      </c>
      <c r="O196">
        <v>2.0720000000000001</v>
      </c>
      <c r="P196">
        <v>6900</v>
      </c>
      <c r="R196">
        <v>8.8269155890000004</v>
      </c>
      <c r="U196">
        <f t="shared" si="7"/>
        <v>1.4353356390035928E-7</v>
      </c>
    </row>
    <row r="197" spans="1:21" x14ac:dyDescent="0.25">
      <c r="A197" t="s">
        <v>207</v>
      </c>
      <c r="B197">
        <v>1.5589999999999999</v>
      </c>
      <c r="C197">
        <v>1.248</v>
      </c>
      <c r="D197">
        <v>2.4279999999999999</v>
      </c>
      <c r="E197">
        <v>1.575</v>
      </c>
      <c r="F197">
        <v>7400</v>
      </c>
      <c r="G197">
        <v>6927</v>
      </c>
      <c r="H197">
        <v>149</v>
      </c>
      <c r="L197">
        <f t="shared" si="6"/>
        <v>0.6420922570016474</v>
      </c>
      <c r="N197">
        <v>1.5589999999999999</v>
      </c>
      <c r="O197">
        <v>2.4279999999999999</v>
      </c>
      <c r="P197">
        <v>7400</v>
      </c>
      <c r="R197">
        <v>16.03457126</v>
      </c>
      <c r="U197">
        <f t="shared" si="7"/>
        <v>1.0419454252827393E-7</v>
      </c>
    </row>
    <row r="198" spans="1:21" x14ac:dyDescent="0.25">
      <c r="A198" t="s">
        <v>208</v>
      </c>
      <c r="B198">
        <v>1.86</v>
      </c>
      <c r="C198">
        <v>1.58</v>
      </c>
      <c r="D198">
        <v>1.68</v>
      </c>
      <c r="E198">
        <v>1.47</v>
      </c>
      <c r="F198">
        <v>7750</v>
      </c>
      <c r="G198">
        <v>6755</v>
      </c>
      <c r="H198">
        <v>503</v>
      </c>
      <c r="L198">
        <f t="shared" si="6"/>
        <v>1.1071428571428572</v>
      </c>
      <c r="N198">
        <v>1.86</v>
      </c>
      <c r="O198">
        <v>1.68</v>
      </c>
      <c r="P198">
        <v>7750</v>
      </c>
      <c r="R198">
        <v>9.2354589409999992</v>
      </c>
      <c r="U198">
        <f t="shared" si="7"/>
        <v>2.5965136054421775E-7</v>
      </c>
    </row>
    <row r="199" spans="1:21" x14ac:dyDescent="0.25">
      <c r="A199" t="s">
        <v>209</v>
      </c>
      <c r="B199">
        <v>0.63</v>
      </c>
      <c r="C199">
        <v>0.69</v>
      </c>
      <c r="D199">
        <v>0.65</v>
      </c>
      <c r="E199">
        <v>0.83</v>
      </c>
      <c r="F199">
        <v>4900</v>
      </c>
      <c r="G199">
        <v>4400</v>
      </c>
      <c r="H199">
        <v>63</v>
      </c>
      <c r="L199">
        <f t="shared" si="6"/>
        <v>0.96923076923076923</v>
      </c>
      <c r="N199">
        <v>0.63</v>
      </c>
      <c r="O199">
        <v>0.65</v>
      </c>
      <c r="P199">
        <v>4900</v>
      </c>
      <c r="R199">
        <v>0.22092463300000001</v>
      </c>
      <c r="U199">
        <f t="shared" si="7"/>
        <v>5.8750295857988153E-7</v>
      </c>
    </row>
    <row r="200" spans="1:21" x14ac:dyDescent="0.25">
      <c r="A200" t="s">
        <v>210</v>
      </c>
      <c r="B200">
        <v>1.64</v>
      </c>
      <c r="C200">
        <v>1.53</v>
      </c>
      <c r="D200">
        <v>2.54</v>
      </c>
      <c r="E200">
        <v>2.09</v>
      </c>
      <c r="F200">
        <v>6600</v>
      </c>
      <c r="G200">
        <v>6425</v>
      </c>
      <c r="H200">
        <v>256</v>
      </c>
      <c r="L200">
        <f t="shared" si="6"/>
        <v>0.64566929133858264</v>
      </c>
      <c r="N200">
        <v>1.64</v>
      </c>
      <c r="O200">
        <v>2.54</v>
      </c>
      <c r="P200">
        <v>6600</v>
      </c>
      <c r="R200">
        <v>11.10391897</v>
      </c>
      <c r="U200">
        <f t="shared" si="7"/>
        <v>1.0015500031000062E-7</v>
      </c>
    </row>
    <row r="201" spans="1:21" x14ac:dyDescent="0.25">
      <c r="A201" t="s">
        <v>211</v>
      </c>
      <c r="B201">
        <v>10.56</v>
      </c>
      <c r="C201">
        <v>6.09</v>
      </c>
      <c r="D201">
        <v>7.9089999999999998</v>
      </c>
      <c r="E201">
        <v>3.04</v>
      </c>
      <c r="F201">
        <v>22025</v>
      </c>
      <c r="G201">
        <v>20206</v>
      </c>
      <c r="H201">
        <v>500</v>
      </c>
      <c r="L201">
        <f t="shared" si="6"/>
        <v>1.3351877607788596</v>
      </c>
      <c r="N201">
        <v>10.56</v>
      </c>
      <c r="O201">
        <v>7.9089999999999998</v>
      </c>
      <c r="P201">
        <v>22025</v>
      </c>
      <c r="R201">
        <v>13351.80337</v>
      </c>
      <c r="U201">
        <f t="shared" si="7"/>
        <v>6.6514600802487129E-8</v>
      </c>
    </row>
    <row r="202" spans="1:21" x14ac:dyDescent="0.25">
      <c r="A202" t="s">
        <v>212</v>
      </c>
      <c r="B202">
        <v>17.5</v>
      </c>
      <c r="C202">
        <v>17.3</v>
      </c>
      <c r="D202">
        <v>6</v>
      </c>
      <c r="E202">
        <v>5.7</v>
      </c>
      <c r="F202">
        <v>31000</v>
      </c>
      <c r="G202">
        <v>31570</v>
      </c>
      <c r="H202">
        <v>1600</v>
      </c>
      <c r="L202">
        <f t="shared" si="6"/>
        <v>2.9166666666666665</v>
      </c>
      <c r="N202">
        <v>17.5</v>
      </c>
      <c r="O202">
        <v>6</v>
      </c>
      <c r="P202">
        <v>31000</v>
      </c>
      <c r="R202">
        <v>30156.600620000001</v>
      </c>
      <c r="U202">
        <f t="shared" si="7"/>
        <v>1.9152777777777779E-7</v>
      </c>
    </row>
    <row r="203" spans="1:21" x14ac:dyDescent="0.25">
      <c r="A203" t="s">
        <v>213</v>
      </c>
      <c r="B203">
        <v>0.94</v>
      </c>
      <c r="C203">
        <v>0.81</v>
      </c>
      <c r="D203">
        <v>0.89</v>
      </c>
      <c r="E203">
        <v>0.84</v>
      </c>
      <c r="F203">
        <v>5260</v>
      </c>
      <c r="G203">
        <v>4720</v>
      </c>
      <c r="H203">
        <v>83</v>
      </c>
      <c r="L203">
        <f t="shared" si="6"/>
        <v>1.0561797752808988</v>
      </c>
      <c r="N203">
        <v>0.94</v>
      </c>
      <c r="O203">
        <v>0.89</v>
      </c>
      <c r="P203">
        <v>5260</v>
      </c>
      <c r="R203">
        <v>0.54999165299999997</v>
      </c>
      <c r="U203">
        <f t="shared" si="7"/>
        <v>4.6756722636030801E-7</v>
      </c>
    </row>
    <row r="204" spans="1:21" x14ac:dyDescent="0.25">
      <c r="A204" t="s">
        <v>214</v>
      </c>
      <c r="B204">
        <v>1.0900000000000001</v>
      </c>
      <c r="C204">
        <v>1.06</v>
      </c>
      <c r="D204">
        <v>1.1599999999999999</v>
      </c>
      <c r="E204">
        <v>1.18</v>
      </c>
      <c r="F204">
        <v>6000</v>
      </c>
      <c r="G204">
        <v>5883</v>
      </c>
      <c r="H204">
        <v>52</v>
      </c>
      <c r="L204">
        <f t="shared" si="6"/>
        <v>0.93965517241379326</v>
      </c>
      <c r="N204">
        <v>1.0900000000000001</v>
      </c>
      <c r="O204">
        <v>1.1599999999999999</v>
      </c>
      <c r="P204">
        <v>6000</v>
      </c>
      <c r="R204">
        <v>1.5818091679999999</v>
      </c>
      <c r="U204">
        <f t="shared" si="7"/>
        <v>3.1915873959571942E-7</v>
      </c>
    </row>
    <row r="205" spans="1:21" x14ac:dyDescent="0.25">
      <c r="A205" t="s">
        <v>215</v>
      </c>
      <c r="B205">
        <v>1.282</v>
      </c>
      <c r="C205">
        <v>0.93200000000000005</v>
      </c>
      <c r="D205">
        <v>1.615</v>
      </c>
      <c r="E205">
        <v>0.97399999999999998</v>
      </c>
      <c r="F205">
        <v>6180</v>
      </c>
      <c r="G205">
        <v>5300</v>
      </c>
      <c r="H205">
        <v>166.9</v>
      </c>
      <c r="L205">
        <f t="shared" si="6"/>
        <v>0.79380804953560369</v>
      </c>
      <c r="N205">
        <v>1.282</v>
      </c>
      <c r="O205">
        <v>1.615</v>
      </c>
      <c r="P205">
        <v>6180</v>
      </c>
      <c r="R205">
        <v>3.450897517</v>
      </c>
      <c r="U205">
        <f t="shared" si="7"/>
        <v>1.9365967276596155E-7</v>
      </c>
    </row>
    <row r="206" spans="1:21" x14ac:dyDescent="0.25">
      <c r="A206" t="s">
        <v>216</v>
      </c>
      <c r="B206">
        <v>1.772</v>
      </c>
      <c r="C206">
        <v>1.68</v>
      </c>
      <c r="D206">
        <v>2.8959999999999999</v>
      </c>
      <c r="E206">
        <v>2.3290000000000002</v>
      </c>
      <c r="F206">
        <v>6750</v>
      </c>
      <c r="G206">
        <v>6950</v>
      </c>
      <c r="H206">
        <v>192</v>
      </c>
      <c r="L206">
        <f t="shared" si="6"/>
        <v>0.61187845303867405</v>
      </c>
      <c r="N206">
        <v>1.772</v>
      </c>
      <c r="O206">
        <v>2.8959999999999999</v>
      </c>
      <c r="P206">
        <v>6750</v>
      </c>
      <c r="R206">
        <v>15.79229743</v>
      </c>
      <c r="U206">
        <f t="shared" si="7"/>
        <v>8.3245894508714636E-8</v>
      </c>
    </row>
    <row r="207" spans="1:21" x14ac:dyDescent="0.25">
      <c r="A207" t="s">
        <v>217</v>
      </c>
      <c r="B207">
        <v>0.83299999999999996</v>
      </c>
      <c r="C207">
        <v>0.70299999999999996</v>
      </c>
      <c r="D207">
        <v>0.84499999999999997</v>
      </c>
      <c r="E207">
        <v>0.71799999999999997</v>
      </c>
      <c r="F207">
        <v>4750</v>
      </c>
      <c r="G207">
        <v>4220</v>
      </c>
      <c r="H207">
        <v>126</v>
      </c>
      <c r="L207">
        <f t="shared" si="6"/>
        <v>0.98579881656804735</v>
      </c>
      <c r="N207">
        <v>0.83299999999999996</v>
      </c>
      <c r="O207">
        <v>0.84499999999999997</v>
      </c>
      <c r="P207">
        <v>4750</v>
      </c>
      <c r="R207">
        <v>0.32970153200000002</v>
      </c>
      <c r="U207">
        <f t="shared" si="7"/>
        <v>4.5965057245894757E-7</v>
      </c>
    </row>
    <row r="208" spans="1:21" x14ac:dyDescent="0.25">
      <c r="A208" t="s">
        <v>218</v>
      </c>
      <c r="B208">
        <v>2.1560000000000001</v>
      </c>
      <c r="C208">
        <v>1.335</v>
      </c>
      <c r="D208">
        <v>2.089</v>
      </c>
      <c r="E208">
        <v>1.3120000000000001</v>
      </c>
      <c r="F208">
        <v>8700</v>
      </c>
      <c r="G208">
        <v>6450</v>
      </c>
      <c r="H208">
        <v>142</v>
      </c>
      <c r="L208">
        <f t="shared" si="6"/>
        <v>1.0320727620871231</v>
      </c>
      <c r="N208">
        <v>2.1560000000000001</v>
      </c>
      <c r="O208">
        <v>2.089</v>
      </c>
      <c r="P208">
        <v>8700</v>
      </c>
      <c r="R208">
        <v>22.67707304</v>
      </c>
      <c r="U208">
        <f t="shared" si="7"/>
        <v>1.9465613607579059E-7</v>
      </c>
    </row>
    <row r="209" spans="1:21" x14ac:dyDescent="0.25">
      <c r="A209" t="s">
        <v>219</v>
      </c>
      <c r="B209">
        <v>2.0289999999999999</v>
      </c>
      <c r="C209">
        <v>1.1240000000000001</v>
      </c>
      <c r="D209">
        <v>1.579</v>
      </c>
      <c r="E209">
        <v>1.3149999999999999</v>
      </c>
      <c r="F209">
        <v>9000</v>
      </c>
      <c r="G209">
        <v>5700</v>
      </c>
      <c r="H209">
        <v>150</v>
      </c>
      <c r="L209">
        <f t="shared" si="6"/>
        <v>1.2849905003166562</v>
      </c>
      <c r="N209">
        <v>2.0289999999999999</v>
      </c>
      <c r="O209">
        <v>1.579</v>
      </c>
      <c r="P209">
        <v>9000</v>
      </c>
      <c r="R209">
        <v>14.83772802</v>
      </c>
      <c r="U209">
        <f t="shared" si="7"/>
        <v>3.2063727493651838E-7</v>
      </c>
    </row>
    <row r="210" spans="1:21" x14ac:dyDescent="0.25">
      <c r="A210" t="s">
        <v>220</v>
      </c>
      <c r="B210">
        <v>1.72</v>
      </c>
      <c r="C210">
        <v>1.69</v>
      </c>
      <c r="D210">
        <v>2.19</v>
      </c>
      <c r="E210">
        <v>1.37</v>
      </c>
      <c r="F210">
        <v>8770</v>
      </c>
      <c r="G210">
        <v>8683</v>
      </c>
      <c r="H210">
        <v>295</v>
      </c>
      <c r="L210">
        <f t="shared" si="6"/>
        <v>0.78538812785388123</v>
      </c>
      <c r="N210">
        <v>1.72</v>
      </c>
      <c r="O210">
        <v>2.19</v>
      </c>
      <c r="P210">
        <v>8770</v>
      </c>
      <c r="R210">
        <v>25.734735650000001</v>
      </c>
      <c r="U210">
        <f t="shared" si="7"/>
        <v>1.4129813807051562E-7</v>
      </c>
    </row>
    <row r="211" spans="1:21" x14ac:dyDescent="0.25">
      <c r="A211" t="s">
        <v>221</v>
      </c>
      <c r="B211">
        <v>1.4019999999999999</v>
      </c>
      <c r="C211">
        <v>1.1080000000000001</v>
      </c>
      <c r="D211">
        <v>1.534</v>
      </c>
      <c r="E211">
        <v>1.042</v>
      </c>
      <c r="F211">
        <v>6670</v>
      </c>
      <c r="G211">
        <v>5720</v>
      </c>
      <c r="H211">
        <v>215</v>
      </c>
      <c r="L211">
        <f t="shared" si="6"/>
        <v>0.9139504563233376</v>
      </c>
      <c r="N211">
        <v>1.4019999999999999</v>
      </c>
      <c r="O211">
        <v>1.534</v>
      </c>
      <c r="P211">
        <v>6670</v>
      </c>
      <c r="R211">
        <v>4.224615258</v>
      </c>
      <c r="U211">
        <f t="shared" si="7"/>
        <v>2.3474346792137875E-7</v>
      </c>
    </row>
    <row r="212" spans="1:21" x14ac:dyDescent="0.25">
      <c r="A212" t="s">
        <v>222</v>
      </c>
      <c r="B212">
        <v>6.89</v>
      </c>
      <c r="C212">
        <v>5.39</v>
      </c>
      <c r="D212">
        <v>3.69</v>
      </c>
      <c r="E212">
        <v>2.92</v>
      </c>
      <c r="F212">
        <v>19500</v>
      </c>
      <c r="G212">
        <v>17756</v>
      </c>
      <c r="H212">
        <v>760</v>
      </c>
      <c r="L212">
        <f t="shared" si="6"/>
        <v>1.8672086720867207</v>
      </c>
      <c r="N212">
        <v>6.89</v>
      </c>
      <c r="O212">
        <v>3.69</v>
      </c>
      <c r="P212">
        <v>19500</v>
      </c>
      <c r="R212">
        <v>1785.764915</v>
      </c>
      <c r="U212">
        <f t="shared" si="7"/>
        <v>1.9937133246671219E-7</v>
      </c>
    </row>
    <row r="213" spans="1:21" x14ac:dyDescent="0.25">
      <c r="A213" t="s">
        <v>223</v>
      </c>
      <c r="B213">
        <v>1.4279999999999999</v>
      </c>
      <c r="C213">
        <v>1.2929999999999999</v>
      </c>
      <c r="D213">
        <v>2.29</v>
      </c>
      <c r="E213">
        <v>1.68</v>
      </c>
      <c r="F213">
        <v>6353</v>
      </c>
      <c r="G213">
        <v>6653</v>
      </c>
      <c r="H213">
        <v>67</v>
      </c>
      <c r="L213">
        <f t="shared" si="6"/>
        <v>0.62358078602620082</v>
      </c>
      <c r="N213">
        <v>1.4279999999999999</v>
      </c>
      <c r="O213">
        <v>2.29</v>
      </c>
      <c r="P213">
        <v>6353</v>
      </c>
      <c r="R213">
        <v>7.7485331329999996</v>
      </c>
      <c r="U213">
        <f t="shared" si="7"/>
        <v>1.0728857191891839E-7</v>
      </c>
    </row>
    <row r="214" spans="1:21" x14ac:dyDescent="0.25">
      <c r="A214" t="s">
        <v>224</v>
      </c>
      <c r="B214">
        <v>1.98</v>
      </c>
      <c r="C214">
        <v>1.5</v>
      </c>
      <c r="D214">
        <v>1.51</v>
      </c>
      <c r="E214">
        <v>1.55</v>
      </c>
      <c r="F214">
        <v>9000</v>
      </c>
      <c r="G214">
        <v>4586</v>
      </c>
      <c r="H214">
        <v>227</v>
      </c>
      <c r="L214">
        <f t="shared" si="6"/>
        <v>1.3112582781456954</v>
      </c>
      <c r="N214">
        <v>1.98</v>
      </c>
      <c r="O214">
        <v>1.51</v>
      </c>
      <c r="P214">
        <v>9000</v>
      </c>
      <c r="R214">
        <v>13.56928739</v>
      </c>
      <c r="U214">
        <f t="shared" si="7"/>
        <v>3.4214288846980393E-7</v>
      </c>
    </row>
    <row r="215" spans="1:21" x14ac:dyDescent="0.25">
      <c r="A215" t="s">
        <v>225</v>
      </c>
      <c r="B215">
        <v>3.83</v>
      </c>
      <c r="C215">
        <v>3.29</v>
      </c>
      <c r="D215">
        <v>4.8899999999999997</v>
      </c>
      <c r="E215">
        <v>2.4500000000000002</v>
      </c>
      <c r="F215">
        <v>11000</v>
      </c>
      <c r="G215">
        <v>10900</v>
      </c>
      <c r="H215">
        <v>725</v>
      </c>
      <c r="L215">
        <f t="shared" si="6"/>
        <v>0.78323108384458084</v>
      </c>
      <c r="N215">
        <v>3.83</v>
      </c>
      <c r="O215">
        <v>4.8899999999999997</v>
      </c>
      <c r="P215">
        <v>11000</v>
      </c>
      <c r="R215">
        <v>317.55690989999999</v>
      </c>
      <c r="U215">
        <f t="shared" si="7"/>
        <v>6.31069625837965E-8</v>
      </c>
    </row>
    <row r="216" spans="1:21" x14ac:dyDescent="0.25">
      <c r="A216" t="s">
        <v>226</v>
      </c>
      <c r="B216">
        <v>1.49</v>
      </c>
      <c r="C216">
        <v>1.39</v>
      </c>
      <c r="D216">
        <v>2.06</v>
      </c>
      <c r="E216">
        <v>1.79</v>
      </c>
      <c r="F216">
        <v>6350</v>
      </c>
      <c r="G216">
        <v>6450</v>
      </c>
      <c r="H216">
        <v>420</v>
      </c>
      <c r="L216">
        <f t="shared" si="6"/>
        <v>0.72330097087378642</v>
      </c>
      <c r="N216">
        <v>1.49</v>
      </c>
      <c r="O216">
        <v>2.06</v>
      </c>
      <c r="P216">
        <v>6350</v>
      </c>
      <c r="R216">
        <v>6.2583875070000001</v>
      </c>
      <c r="U216">
        <f t="shared" si="7"/>
        <v>1.3834008860401547E-7</v>
      </c>
    </row>
    <row r="217" spans="1:21" x14ac:dyDescent="0.25">
      <c r="A217" t="s">
        <v>227</v>
      </c>
      <c r="B217">
        <v>2.5350000000000001</v>
      </c>
      <c r="C217">
        <v>2.3250000000000002</v>
      </c>
      <c r="D217">
        <v>4</v>
      </c>
      <c r="E217">
        <v>2.71</v>
      </c>
      <c r="F217">
        <v>8150</v>
      </c>
      <c r="G217">
        <v>8872</v>
      </c>
      <c r="H217">
        <v>729</v>
      </c>
      <c r="L217">
        <f t="shared" si="6"/>
        <v>0.63375000000000004</v>
      </c>
      <c r="N217">
        <v>2.5350000000000001</v>
      </c>
      <c r="O217">
        <v>4</v>
      </c>
      <c r="P217">
        <v>8150</v>
      </c>
      <c r="R217">
        <v>64.030003570000005</v>
      </c>
      <c r="U217">
        <f t="shared" si="7"/>
        <v>6.2424375000000001E-8</v>
      </c>
    </row>
    <row r="218" spans="1:21" x14ac:dyDescent="0.25">
      <c r="A218" t="s">
        <v>228</v>
      </c>
      <c r="B218">
        <v>1.2230000000000001</v>
      </c>
      <c r="C218">
        <v>1.056</v>
      </c>
      <c r="D218">
        <v>1.325</v>
      </c>
      <c r="E218">
        <v>1.0049999999999999</v>
      </c>
      <c r="F218">
        <v>6680</v>
      </c>
      <c r="G218">
        <v>6200</v>
      </c>
      <c r="H218">
        <v>123</v>
      </c>
      <c r="L218">
        <f t="shared" si="6"/>
        <v>0.92301886792452836</v>
      </c>
      <c r="N218">
        <v>1.2230000000000001</v>
      </c>
      <c r="O218">
        <v>1.325</v>
      </c>
      <c r="P218">
        <v>6680</v>
      </c>
      <c r="R218">
        <v>3.170813619</v>
      </c>
      <c r="U218">
        <f t="shared" si="7"/>
        <v>2.7446749733001068E-7</v>
      </c>
    </row>
    <row r="219" spans="1:21" x14ac:dyDescent="0.25">
      <c r="A219" t="s">
        <v>229</v>
      </c>
      <c r="B219">
        <v>0.92800000000000005</v>
      </c>
      <c r="C219">
        <v>0.87</v>
      </c>
      <c r="D219">
        <v>1.1859999999999999</v>
      </c>
      <c r="E219">
        <v>0.96399999999999997</v>
      </c>
      <c r="F219">
        <v>5760</v>
      </c>
      <c r="G219">
        <v>5560</v>
      </c>
      <c r="H219">
        <v>190</v>
      </c>
      <c r="L219">
        <f t="shared" si="6"/>
        <v>0.78246205733558183</v>
      </c>
      <c r="N219">
        <v>0.92800000000000005</v>
      </c>
      <c r="O219">
        <v>1.1859999999999999</v>
      </c>
      <c r="P219">
        <v>5760</v>
      </c>
      <c r="R219">
        <v>1.4044051719999999</v>
      </c>
      <c r="U219">
        <f t="shared" si="7"/>
        <v>2.5994102073374306E-7</v>
      </c>
    </row>
    <row r="220" spans="1:21" x14ac:dyDescent="0.25">
      <c r="A220" t="s">
        <v>230</v>
      </c>
      <c r="B220">
        <v>32.700000000000003</v>
      </c>
      <c r="C220">
        <v>29.8</v>
      </c>
      <c r="D220">
        <v>8.69</v>
      </c>
      <c r="E220">
        <v>8.58</v>
      </c>
      <c r="F220">
        <v>41000</v>
      </c>
      <c r="G220">
        <v>39550</v>
      </c>
      <c r="H220">
        <v>2767</v>
      </c>
      <c r="L220">
        <f t="shared" si="6"/>
        <v>3.7629459148446496</v>
      </c>
      <c r="N220">
        <v>32.700000000000003</v>
      </c>
      <c r="O220">
        <v>8.69</v>
      </c>
      <c r="P220">
        <v>41000</v>
      </c>
      <c r="R220">
        <v>193556.64610000001</v>
      </c>
      <c r="U220">
        <f t="shared" si="7"/>
        <v>1.7060997588593694E-7</v>
      </c>
    </row>
    <row r="221" spans="1:21" x14ac:dyDescent="0.25">
      <c r="A221" t="s">
        <v>231</v>
      </c>
      <c r="B221">
        <v>15.4</v>
      </c>
      <c r="C221">
        <v>13.6</v>
      </c>
      <c r="D221">
        <v>6.38</v>
      </c>
      <c r="E221">
        <v>5.86</v>
      </c>
      <c r="F221">
        <v>29900</v>
      </c>
      <c r="G221">
        <v>28600</v>
      </c>
      <c r="H221">
        <v>725</v>
      </c>
      <c r="L221">
        <f t="shared" si="6"/>
        <v>2.4137931034482758</v>
      </c>
      <c r="N221">
        <v>15.4</v>
      </c>
      <c r="O221">
        <v>6.38</v>
      </c>
      <c r="P221">
        <v>29900</v>
      </c>
      <c r="R221">
        <v>29509.321169999999</v>
      </c>
      <c r="U221">
        <f t="shared" si="7"/>
        <v>1.4906496594962708E-7</v>
      </c>
    </row>
    <row r="222" spans="1:21" x14ac:dyDescent="0.25">
      <c r="A222" t="s">
        <v>232</v>
      </c>
      <c r="B222">
        <v>2.3330000000000002</v>
      </c>
      <c r="C222">
        <v>2.2959999999999998</v>
      </c>
      <c r="D222">
        <v>3.3069999999999999</v>
      </c>
      <c r="E222">
        <v>2.9849999999999999</v>
      </c>
      <c r="F222">
        <v>8250</v>
      </c>
      <c r="G222">
        <v>8500</v>
      </c>
      <c r="H222">
        <v>453</v>
      </c>
      <c r="L222">
        <f t="shared" si="6"/>
        <v>0.70547323858482014</v>
      </c>
      <c r="N222">
        <v>2.3330000000000002</v>
      </c>
      <c r="O222">
        <v>3.3069999999999999</v>
      </c>
      <c r="P222">
        <v>8250</v>
      </c>
      <c r="R222">
        <v>45.953362220000002</v>
      </c>
      <c r="U222">
        <f t="shared" si="7"/>
        <v>8.4050939220568233E-8</v>
      </c>
    </row>
    <row r="223" spans="1:21" x14ac:dyDescent="0.25">
      <c r="A223" t="s">
        <v>233</v>
      </c>
      <c r="B223">
        <v>2.58</v>
      </c>
      <c r="C223">
        <v>2.48</v>
      </c>
      <c r="D223">
        <v>2.1</v>
      </c>
      <c r="E223">
        <v>2</v>
      </c>
      <c r="F223">
        <v>10300</v>
      </c>
      <c r="G223">
        <v>10400</v>
      </c>
      <c r="H223">
        <v>248</v>
      </c>
      <c r="L223">
        <f t="shared" si="6"/>
        <v>1.2285714285714286</v>
      </c>
      <c r="N223">
        <v>2.58</v>
      </c>
      <c r="O223">
        <v>2.1</v>
      </c>
      <c r="P223">
        <v>10300</v>
      </c>
      <c r="R223">
        <v>45.021565950000003</v>
      </c>
      <c r="U223">
        <f t="shared" si="7"/>
        <v>2.3050340136054421E-7</v>
      </c>
    </row>
    <row r="224" spans="1:21" x14ac:dyDescent="0.25">
      <c r="A224" t="s">
        <v>234</v>
      </c>
      <c r="B224">
        <v>13</v>
      </c>
      <c r="C224">
        <v>9</v>
      </c>
      <c r="D224">
        <v>6.8</v>
      </c>
      <c r="E224">
        <v>5.4</v>
      </c>
      <c r="F224">
        <v>28500</v>
      </c>
      <c r="G224">
        <v>23100</v>
      </c>
      <c r="H224">
        <v>725</v>
      </c>
      <c r="L224">
        <f t="shared" si="6"/>
        <v>1.911764705882353</v>
      </c>
      <c r="N224">
        <v>13</v>
      </c>
      <c r="O224">
        <v>6.8</v>
      </c>
      <c r="P224">
        <v>28500</v>
      </c>
      <c r="R224">
        <v>27671.35168</v>
      </c>
      <c r="U224">
        <f t="shared" si="7"/>
        <v>1.1076989619377165E-7</v>
      </c>
    </row>
    <row r="225" spans="1:21" x14ac:dyDescent="0.25">
      <c r="A225" t="s">
        <v>235</v>
      </c>
      <c r="B225">
        <v>1.244</v>
      </c>
      <c r="C225">
        <v>0.94599999999999995</v>
      </c>
      <c r="D225">
        <v>1.3380000000000001</v>
      </c>
      <c r="E225">
        <v>0.95599999999999996</v>
      </c>
      <c r="F225">
        <v>6150</v>
      </c>
      <c r="G225">
        <v>5185</v>
      </c>
      <c r="H225">
        <v>172</v>
      </c>
      <c r="L225">
        <f t="shared" si="6"/>
        <v>0.92974588938714497</v>
      </c>
      <c r="N225">
        <v>1.244</v>
      </c>
      <c r="O225">
        <v>1.3380000000000001</v>
      </c>
      <c r="P225">
        <v>6150</v>
      </c>
      <c r="R225">
        <v>2.3229817530000001</v>
      </c>
      <c r="U225">
        <f t="shared" si="7"/>
        <v>2.7378167445331471E-7</v>
      </c>
    </row>
    <row r="226" spans="1:21" x14ac:dyDescent="0.25">
      <c r="A226" t="s">
        <v>236</v>
      </c>
      <c r="B226">
        <v>11.82</v>
      </c>
      <c r="C226">
        <v>11.09</v>
      </c>
      <c r="D226">
        <v>5.48</v>
      </c>
      <c r="E226">
        <v>4.99</v>
      </c>
      <c r="F226">
        <v>28300</v>
      </c>
      <c r="G226">
        <v>27700</v>
      </c>
      <c r="H226">
        <v>770</v>
      </c>
      <c r="L226">
        <f t="shared" si="6"/>
        <v>2.1569343065693429</v>
      </c>
      <c r="N226">
        <v>11.82</v>
      </c>
      <c r="O226">
        <v>5.48</v>
      </c>
      <c r="P226">
        <v>28300</v>
      </c>
      <c r="R226">
        <v>17471.893250000001</v>
      </c>
      <c r="U226">
        <f t="shared" si="7"/>
        <v>1.5507885342852575E-7</v>
      </c>
    </row>
    <row r="227" spans="1:21" x14ac:dyDescent="0.25">
      <c r="A227" t="s">
        <v>237</v>
      </c>
      <c r="B227">
        <v>2.81</v>
      </c>
      <c r="C227">
        <v>2.76</v>
      </c>
      <c r="D227">
        <v>2.2970000000000002</v>
      </c>
      <c r="E227">
        <v>2.2559999999999998</v>
      </c>
      <c r="F227">
        <v>10200</v>
      </c>
      <c r="G227">
        <v>10200</v>
      </c>
      <c r="H227">
        <v>670</v>
      </c>
      <c r="L227">
        <f t="shared" si="6"/>
        <v>1.2233347845015237</v>
      </c>
      <c r="N227">
        <v>2.81</v>
      </c>
      <c r="O227">
        <v>2.2970000000000002</v>
      </c>
      <c r="P227">
        <v>10200</v>
      </c>
      <c r="R227">
        <v>51.803104329999996</v>
      </c>
      <c r="U227">
        <f t="shared" si="7"/>
        <v>2.0983626691057914E-7</v>
      </c>
    </row>
    <row r="228" spans="1:21" x14ac:dyDescent="0.25">
      <c r="A228" t="s">
        <v>238</v>
      </c>
      <c r="B228">
        <v>1.24</v>
      </c>
      <c r="C228">
        <v>0.91</v>
      </c>
      <c r="D228">
        <v>1.26</v>
      </c>
      <c r="E228">
        <v>0.9</v>
      </c>
      <c r="F228">
        <v>6095</v>
      </c>
      <c r="G228">
        <v>4732</v>
      </c>
      <c r="H228">
        <v>107.5</v>
      </c>
      <c r="L228">
        <f t="shared" si="6"/>
        <v>0.98412698412698407</v>
      </c>
      <c r="N228">
        <v>1.24</v>
      </c>
      <c r="O228">
        <v>1.26</v>
      </c>
      <c r="P228">
        <v>6095</v>
      </c>
      <c r="R228">
        <v>1.987325652</v>
      </c>
      <c r="U228">
        <f t="shared" si="7"/>
        <v>3.0773494583018393E-7</v>
      </c>
    </row>
    <row r="229" spans="1:21" x14ac:dyDescent="0.25">
      <c r="A229" t="s">
        <v>239</v>
      </c>
      <c r="B229">
        <v>2.3980000000000001</v>
      </c>
      <c r="C229">
        <v>1.901</v>
      </c>
      <c r="D229">
        <v>2.5920000000000001</v>
      </c>
      <c r="E229">
        <v>1.7789999999999999</v>
      </c>
      <c r="F229">
        <v>9225</v>
      </c>
      <c r="G229">
        <v>8550</v>
      </c>
      <c r="H229">
        <v>560</v>
      </c>
      <c r="L229">
        <f t="shared" si="6"/>
        <v>0.92515432098765438</v>
      </c>
      <c r="N229">
        <v>2.3980000000000001</v>
      </c>
      <c r="O229">
        <v>2.5920000000000001</v>
      </c>
      <c r="P229">
        <v>9225</v>
      </c>
      <c r="R229">
        <v>44.133523539999999</v>
      </c>
      <c r="U229">
        <f t="shared" si="7"/>
        <v>1.4062916761926537E-7</v>
      </c>
    </row>
    <row r="230" spans="1:21" x14ac:dyDescent="0.25">
      <c r="A230" t="s">
        <v>240</v>
      </c>
      <c r="B230">
        <v>0.46899999999999997</v>
      </c>
      <c r="C230">
        <v>0.38200000000000001</v>
      </c>
      <c r="D230">
        <v>0.441</v>
      </c>
      <c r="E230">
        <v>0.374</v>
      </c>
      <c r="F230">
        <v>3460</v>
      </c>
      <c r="G230">
        <v>3320</v>
      </c>
      <c r="H230">
        <v>289</v>
      </c>
      <c r="L230">
        <f t="shared" si="6"/>
        <v>1.0634920634920635</v>
      </c>
      <c r="N230">
        <v>0.46899999999999997</v>
      </c>
      <c r="O230">
        <v>0.441</v>
      </c>
      <c r="P230">
        <v>3460</v>
      </c>
      <c r="R230">
        <v>2.528219E-2</v>
      </c>
      <c r="U230">
        <f t="shared" si="7"/>
        <v>9.5014937191807928E-7</v>
      </c>
    </row>
    <row r="231" spans="1:21" x14ac:dyDescent="0.25">
      <c r="A231" t="s">
        <v>241</v>
      </c>
      <c r="B231">
        <v>0.87</v>
      </c>
      <c r="C231">
        <v>0.60699999999999998</v>
      </c>
      <c r="D231">
        <v>0.98299999999999998</v>
      </c>
      <c r="E231">
        <v>0.90100000000000002</v>
      </c>
      <c r="F231">
        <v>5250</v>
      </c>
      <c r="G231">
        <v>5020</v>
      </c>
      <c r="H231">
        <v>668</v>
      </c>
      <c r="L231">
        <f t="shared" si="6"/>
        <v>0.88504577822990849</v>
      </c>
      <c r="N231">
        <v>0.87</v>
      </c>
      <c r="O231">
        <v>0.98299999999999998</v>
      </c>
      <c r="P231">
        <v>5250</v>
      </c>
      <c r="R231">
        <v>0.66585146200000001</v>
      </c>
      <c r="U231">
        <f t="shared" si="7"/>
        <v>3.5473859269845774E-7</v>
      </c>
    </row>
    <row r="232" spans="1:21" x14ac:dyDescent="0.25">
      <c r="A232" t="s">
        <v>242</v>
      </c>
      <c r="B232">
        <v>5.9</v>
      </c>
      <c r="C232">
        <v>1.86</v>
      </c>
      <c r="D232">
        <v>5.05</v>
      </c>
      <c r="E232">
        <v>1.6</v>
      </c>
      <c r="F232">
        <v>17200</v>
      </c>
      <c r="G232">
        <v>8150</v>
      </c>
      <c r="H232">
        <v>190</v>
      </c>
      <c r="L232">
        <f t="shared" si="6"/>
        <v>1.1683168316831685</v>
      </c>
      <c r="N232">
        <v>5.9</v>
      </c>
      <c r="O232">
        <v>5.05</v>
      </c>
      <c r="P232">
        <v>17200</v>
      </c>
      <c r="R232">
        <v>2024.555339</v>
      </c>
      <c r="U232">
        <f t="shared" si="7"/>
        <v>9.1151847858053146E-8</v>
      </c>
    </row>
    <row r="233" spans="1:21" x14ac:dyDescent="0.25">
      <c r="A233" t="s">
        <v>243</v>
      </c>
      <c r="B233">
        <v>2.577</v>
      </c>
      <c r="C233">
        <v>2.0169999999999999</v>
      </c>
      <c r="D233">
        <v>1.823</v>
      </c>
      <c r="E233">
        <v>1.7170000000000001</v>
      </c>
      <c r="F233">
        <v>10700</v>
      </c>
      <c r="G233">
        <v>9265</v>
      </c>
      <c r="H233">
        <v>809</v>
      </c>
      <c r="L233">
        <f t="shared" si="6"/>
        <v>1.4136039495337356</v>
      </c>
      <c r="N233">
        <v>2.577</v>
      </c>
      <c r="O233">
        <v>1.823</v>
      </c>
      <c r="P233">
        <v>10700</v>
      </c>
      <c r="R233">
        <v>39.5131412</v>
      </c>
      <c r="U233">
        <f t="shared" si="7"/>
        <v>3.0551835223054956E-7</v>
      </c>
    </row>
    <row r="234" spans="1:21" x14ac:dyDescent="0.25">
      <c r="A234" t="s">
        <v>244</v>
      </c>
      <c r="B234">
        <v>1.33</v>
      </c>
      <c r="C234">
        <v>1.3280000000000001</v>
      </c>
      <c r="D234">
        <v>1.593</v>
      </c>
      <c r="E234">
        <v>1.56</v>
      </c>
      <c r="F234">
        <v>6470</v>
      </c>
      <c r="G234">
        <v>6470</v>
      </c>
      <c r="H234">
        <v>504</v>
      </c>
      <c r="L234">
        <f t="shared" si="6"/>
        <v>0.83490269930947902</v>
      </c>
      <c r="N234">
        <v>1.33</v>
      </c>
      <c r="O234">
        <v>1.593</v>
      </c>
      <c r="P234">
        <v>6470</v>
      </c>
      <c r="R234">
        <v>4.033497412</v>
      </c>
      <c r="U234">
        <f t="shared" si="7"/>
        <v>2.0649821941489937E-7</v>
      </c>
    </row>
    <row r="235" spans="1:21" x14ac:dyDescent="0.25">
      <c r="A235" t="s">
        <v>245</v>
      </c>
      <c r="B235">
        <v>1.4139999999999999</v>
      </c>
      <c r="C235">
        <v>1.2569999999999999</v>
      </c>
      <c r="D235">
        <v>1.988</v>
      </c>
      <c r="E235">
        <v>1.474</v>
      </c>
      <c r="F235">
        <v>6265</v>
      </c>
      <c r="G235">
        <v>6320</v>
      </c>
      <c r="H235">
        <v>298</v>
      </c>
      <c r="L235">
        <f t="shared" si="6"/>
        <v>0.71126760563380276</v>
      </c>
      <c r="N235">
        <v>1.4139999999999999</v>
      </c>
      <c r="O235">
        <v>1.988</v>
      </c>
      <c r="P235">
        <v>6265</v>
      </c>
      <c r="R235">
        <v>5.52268369</v>
      </c>
      <c r="U235">
        <f t="shared" si="7"/>
        <v>1.4096551137812791E-7</v>
      </c>
    </row>
    <row r="236" spans="1:21" x14ac:dyDescent="0.25">
      <c r="A236" t="s">
        <v>246</v>
      </c>
      <c r="B236">
        <v>3.63</v>
      </c>
      <c r="C236">
        <v>1.71</v>
      </c>
      <c r="D236">
        <v>3.24</v>
      </c>
      <c r="E236">
        <v>1.4</v>
      </c>
      <c r="F236">
        <v>13550</v>
      </c>
      <c r="G236">
        <v>10300</v>
      </c>
      <c r="H236">
        <v>200</v>
      </c>
      <c r="L236">
        <f t="shared" si="6"/>
        <v>1.1203703703703702</v>
      </c>
      <c r="N236">
        <v>3.63</v>
      </c>
      <c r="O236">
        <v>3.24</v>
      </c>
      <c r="P236">
        <v>13550</v>
      </c>
      <c r="R236">
        <v>320.98172720000002</v>
      </c>
      <c r="U236">
        <f t="shared" si="7"/>
        <v>1.3624256973022402E-7</v>
      </c>
    </row>
    <row r="237" spans="1:21" x14ac:dyDescent="0.25">
      <c r="A237" t="s">
        <v>247</v>
      </c>
      <c r="B237">
        <v>2.04</v>
      </c>
      <c r="C237">
        <v>1.62</v>
      </c>
      <c r="D237">
        <v>2.31</v>
      </c>
      <c r="E237">
        <v>1.39</v>
      </c>
      <c r="F237">
        <v>9400</v>
      </c>
      <c r="G237">
        <v>8450</v>
      </c>
      <c r="H237">
        <v>274</v>
      </c>
      <c r="L237">
        <f t="shared" si="6"/>
        <v>0.88311688311688308</v>
      </c>
      <c r="N237">
        <v>2.04</v>
      </c>
      <c r="O237">
        <v>2.31</v>
      </c>
      <c r="P237">
        <v>9400</v>
      </c>
      <c r="R237">
        <v>37.789268270000001</v>
      </c>
      <c r="U237">
        <f t="shared" si="7"/>
        <v>1.5062686231517399E-7</v>
      </c>
    </row>
    <row r="238" spans="1:21" x14ac:dyDescent="0.25">
      <c r="L238">
        <f t="shared" si="6"/>
        <v>0.96078431372549011</v>
      </c>
      <c r="N238">
        <v>0.49</v>
      </c>
      <c r="O238">
        <v>0.51</v>
      </c>
      <c r="P238">
        <v>3614</v>
      </c>
      <c r="R238">
        <v>4.0246309000000001E-2</v>
      </c>
      <c r="U238">
        <f t="shared" si="7"/>
        <v>7.4225297962322183E-7</v>
      </c>
    </row>
    <row r="239" spans="1:21" x14ac:dyDescent="0.25">
      <c r="L239">
        <f t="shared" si="6"/>
        <v>1.2452316076294279</v>
      </c>
      <c r="N239">
        <v>4.57</v>
      </c>
      <c r="O239">
        <v>3.67</v>
      </c>
      <c r="P239">
        <v>15100</v>
      </c>
      <c r="R239">
        <v>635.1452084</v>
      </c>
      <c r="U239">
        <f t="shared" si="7"/>
        <v>1.3368426523324103E-7</v>
      </c>
    </row>
    <row r="240" spans="1:21" x14ac:dyDescent="0.25">
      <c r="L240">
        <f t="shared" si="6"/>
        <v>0.73924268502581758</v>
      </c>
      <c r="N240">
        <v>0.85899999999999999</v>
      </c>
      <c r="O240">
        <v>1.1619999999999999</v>
      </c>
      <c r="P240">
        <v>5959</v>
      </c>
      <c r="R240">
        <v>1.5443257260000001</v>
      </c>
      <c r="U240">
        <f t="shared" si="7"/>
        <v>2.506554370913702E-7</v>
      </c>
    </row>
    <row r="241" spans="12:21" x14ac:dyDescent="0.25">
      <c r="L241">
        <f t="shared" si="6"/>
        <v>1</v>
      </c>
      <c r="N241">
        <v>1.35</v>
      </c>
      <c r="O241">
        <v>1.35</v>
      </c>
      <c r="P241">
        <v>6700</v>
      </c>
      <c r="R241">
        <v>3.3311934679999999</v>
      </c>
      <c r="U241">
        <f t="shared" si="7"/>
        <v>2.9185185185185182E-7</v>
      </c>
    </row>
    <row r="242" spans="12:21" x14ac:dyDescent="0.25">
      <c r="L242">
        <f t="shared" si="6"/>
        <v>0.78732702112163144</v>
      </c>
      <c r="N242">
        <v>1.081</v>
      </c>
      <c r="O242">
        <v>1.373</v>
      </c>
      <c r="P242">
        <v>5875</v>
      </c>
      <c r="R242">
        <v>2.0370686569999998</v>
      </c>
      <c r="U242">
        <f t="shared" si="7"/>
        <v>2.2593360984845067E-7</v>
      </c>
    </row>
    <row r="243" spans="12:21" x14ac:dyDescent="0.25">
      <c r="L243">
        <f t="shared" si="6"/>
        <v>1.125</v>
      </c>
      <c r="N243">
        <v>1.8</v>
      </c>
      <c r="O243">
        <v>1.6</v>
      </c>
      <c r="P243">
        <v>7780</v>
      </c>
      <c r="R243">
        <v>8.5072943920000004</v>
      </c>
      <c r="U243">
        <f t="shared" si="7"/>
        <v>2.7703124999999997E-7</v>
      </c>
    </row>
    <row r="244" spans="12:21" x14ac:dyDescent="0.25">
      <c r="L244">
        <f t="shared" si="6"/>
        <v>1.3766864543982731</v>
      </c>
      <c r="N244">
        <v>2.5510000000000002</v>
      </c>
      <c r="O244">
        <v>1.853</v>
      </c>
      <c r="P244">
        <v>11910</v>
      </c>
      <c r="R244">
        <v>62.665858389999997</v>
      </c>
      <c r="U244">
        <f t="shared" si="7"/>
        <v>2.9272232219801385E-7</v>
      </c>
    </row>
    <row r="245" spans="12:21" x14ac:dyDescent="0.25">
      <c r="L245">
        <f t="shared" si="6"/>
        <v>0.65803964757709255</v>
      </c>
      <c r="N245">
        <v>1.1950000000000001</v>
      </c>
      <c r="O245">
        <v>1.8160000000000001</v>
      </c>
      <c r="P245">
        <v>5010</v>
      </c>
      <c r="R245">
        <v>1.8845848700000001</v>
      </c>
      <c r="U245">
        <f t="shared" si="7"/>
        <v>1.4276851384657182E-7</v>
      </c>
    </row>
    <row r="246" spans="12:21" x14ac:dyDescent="0.25">
      <c r="L246">
        <f t="shared" si="6"/>
        <v>0.74616292798110984</v>
      </c>
      <c r="N246">
        <v>1.264</v>
      </c>
      <c r="O246">
        <v>1.694</v>
      </c>
      <c r="P246">
        <v>6170</v>
      </c>
      <c r="R246">
        <v>3.772250949</v>
      </c>
      <c r="U246">
        <f t="shared" si="7"/>
        <v>1.7354674948320975E-7</v>
      </c>
    </row>
    <row r="247" spans="12:21" x14ac:dyDescent="0.25">
      <c r="L247">
        <f t="shared" si="6"/>
        <v>0.99745547073791341</v>
      </c>
      <c r="N247">
        <v>1.96</v>
      </c>
      <c r="O247">
        <v>1.9650000000000001</v>
      </c>
      <c r="P247">
        <v>9100</v>
      </c>
      <c r="R247">
        <v>24.017278109999999</v>
      </c>
      <c r="U247">
        <f t="shared" si="7"/>
        <v>1.9999870507416687E-7</v>
      </c>
    </row>
    <row r="248" spans="12:21" x14ac:dyDescent="0.25">
      <c r="L248">
        <f t="shared" si="6"/>
        <v>1</v>
      </c>
      <c r="N248">
        <v>0.44500000000000001</v>
      </c>
      <c r="O248">
        <v>0.44500000000000001</v>
      </c>
      <c r="P248">
        <v>3085</v>
      </c>
      <c r="R248">
        <v>1.6269485E-2</v>
      </c>
      <c r="U248">
        <f t="shared" si="7"/>
        <v>8.8539325842696626E-7</v>
      </c>
    </row>
    <row r="249" spans="12:21" x14ac:dyDescent="0.25">
      <c r="L249">
        <f t="shared" si="6"/>
        <v>0.9156626506024097</v>
      </c>
      <c r="N249">
        <v>0.76</v>
      </c>
      <c r="O249">
        <v>0.83</v>
      </c>
      <c r="P249">
        <v>4750</v>
      </c>
      <c r="R249">
        <v>0.31810004600000003</v>
      </c>
      <c r="U249">
        <f t="shared" si="7"/>
        <v>4.3466395703295107E-7</v>
      </c>
    </row>
    <row r="250" spans="12:21" x14ac:dyDescent="0.25">
      <c r="L250">
        <f t="shared" si="6"/>
        <v>1.0147540983606558</v>
      </c>
      <c r="N250">
        <v>0.61899999999999999</v>
      </c>
      <c r="O250">
        <v>0.61</v>
      </c>
      <c r="P250">
        <v>3600</v>
      </c>
      <c r="R250">
        <v>5.668952E-2</v>
      </c>
      <c r="U250">
        <f t="shared" si="7"/>
        <v>6.5543133566245638E-7</v>
      </c>
    </row>
    <row r="251" spans="12:21" x14ac:dyDescent="0.25">
      <c r="L251">
        <f t="shared" si="6"/>
        <v>0.63122171945701366</v>
      </c>
      <c r="N251">
        <v>0.27900000000000003</v>
      </c>
      <c r="O251">
        <v>0.442</v>
      </c>
      <c r="P251">
        <v>3365</v>
      </c>
      <c r="R251">
        <v>2.2720502E-2</v>
      </c>
      <c r="U251">
        <f t="shared" si="7"/>
        <v>5.626727544481072E-7</v>
      </c>
    </row>
    <row r="252" spans="12:21" x14ac:dyDescent="0.25">
      <c r="L252">
        <f t="shared" si="6"/>
        <v>1.6705202312138727</v>
      </c>
      <c r="N252">
        <v>3.1789999999999998</v>
      </c>
      <c r="O252">
        <v>1.903</v>
      </c>
      <c r="P252">
        <v>11000</v>
      </c>
      <c r="R252">
        <v>48.09295092</v>
      </c>
      <c r="U252">
        <f t="shared" si="7"/>
        <v>3.458670368356626E-7</v>
      </c>
    </row>
    <row r="253" spans="12:21" x14ac:dyDescent="0.25">
      <c r="L253">
        <f t="shared" si="6"/>
        <v>1.1820940819423369</v>
      </c>
      <c r="N253">
        <v>1.5580000000000001</v>
      </c>
      <c r="O253">
        <v>1.3180000000000001</v>
      </c>
      <c r="P253">
        <v>8000</v>
      </c>
      <c r="R253">
        <v>6.4539244450000002</v>
      </c>
      <c r="U253">
        <f t="shared" si="7"/>
        <v>3.5337258595241327E-7</v>
      </c>
    </row>
    <row r="254" spans="12:21" x14ac:dyDescent="0.25">
      <c r="L254">
        <f t="shared" si="6"/>
        <v>0.98815165876777245</v>
      </c>
      <c r="N254">
        <v>1.2509999999999999</v>
      </c>
      <c r="O254">
        <v>1.266</v>
      </c>
      <c r="P254">
        <v>6462</v>
      </c>
      <c r="R254">
        <v>2.5349437950000002</v>
      </c>
      <c r="U254">
        <f t="shared" si="7"/>
        <v>3.0752903124368268E-7</v>
      </c>
    </row>
    <row r="255" spans="12:21" x14ac:dyDescent="0.25">
      <c r="L255">
        <f t="shared" si="6"/>
        <v>1.0366441658630665</v>
      </c>
      <c r="N255">
        <v>2.15</v>
      </c>
      <c r="O255">
        <v>2.0739999999999998</v>
      </c>
      <c r="P255">
        <v>9800</v>
      </c>
      <c r="R255">
        <v>35.987768260000003</v>
      </c>
      <c r="U255">
        <f t="shared" si="7"/>
        <v>1.9693240180812357E-7</v>
      </c>
    </row>
    <row r="256" spans="12:21" x14ac:dyDescent="0.25">
      <c r="L256">
        <f t="shared" si="6"/>
        <v>0.91088550479413433</v>
      </c>
      <c r="N256">
        <v>1.615</v>
      </c>
      <c r="O256">
        <v>1.7729999999999999</v>
      </c>
      <c r="P256">
        <v>7620</v>
      </c>
      <c r="R256">
        <v>9.6132550539999997</v>
      </c>
      <c r="U256">
        <f t="shared" si="7"/>
        <v>2.0241900106536319E-7</v>
      </c>
    </row>
    <row r="257" spans="12:21" x14ac:dyDescent="0.25">
      <c r="L257">
        <f t="shared" si="6"/>
        <v>0.85256410256410253</v>
      </c>
      <c r="N257">
        <v>1.33</v>
      </c>
      <c r="O257">
        <v>1.56</v>
      </c>
      <c r="P257">
        <v>6561</v>
      </c>
      <c r="R257">
        <v>4.0903686969999997</v>
      </c>
      <c r="U257">
        <f t="shared" si="7"/>
        <v>2.1532708744247204E-7</v>
      </c>
    </row>
    <row r="258" spans="12:21" x14ac:dyDescent="0.25">
      <c r="L258">
        <f t="shared" si="6"/>
        <v>0.92812499999999998</v>
      </c>
      <c r="N258">
        <v>2.97</v>
      </c>
      <c r="O258">
        <v>3.2</v>
      </c>
      <c r="P258">
        <v>11210</v>
      </c>
      <c r="R258">
        <v>146.67480359999999</v>
      </c>
      <c r="U258">
        <f t="shared" si="7"/>
        <v>1.1427539062499998E-7</v>
      </c>
    </row>
    <row r="259" spans="12:21" x14ac:dyDescent="0.25">
      <c r="L259">
        <f t="shared" ref="L259:L322" si="8">(N259)/(O259)</f>
        <v>0.98412698412698407</v>
      </c>
      <c r="N259">
        <v>0.62</v>
      </c>
      <c r="O259">
        <v>0.63</v>
      </c>
      <c r="P259">
        <v>4055</v>
      </c>
      <c r="R259">
        <v>9.7336929000000003E-2</v>
      </c>
      <c r="U259">
        <f t="shared" ref="U259:U322" si="9">(N259*(0.000000394))/(O259^2)</f>
        <v>6.1546989166036787E-7</v>
      </c>
    </row>
    <row r="260" spans="12:21" x14ac:dyDescent="0.25">
      <c r="L260">
        <f t="shared" si="8"/>
        <v>0.99264705882352944</v>
      </c>
      <c r="N260">
        <v>1.35</v>
      </c>
      <c r="O260">
        <v>1.36</v>
      </c>
      <c r="P260">
        <v>6580</v>
      </c>
      <c r="R260">
        <v>3.1449554630000001</v>
      </c>
      <c r="U260">
        <f t="shared" si="9"/>
        <v>2.8757569204152248E-7</v>
      </c>
    </row>
    <row r="261" spans="12:21" x14ac:dyDescent="0.25">
      <c r="L261">
        <f t="shared" si="8"/>
        <v>1.0165289256198347</v>
      </c>
      <c r="N261">
        <v>1.23</v>
      </c>
      <c r="O261">
        <v>1.21</v>
      </c>
      <c r="P261">
        <v>6575</v>
      </c>
      <c r="R261">
        <v>2.481914851</v>
      </c>
      <c r="U261">
        <f t="shared" si="9"/>
        <v>3.310019807390206E-7</v>
      </c>
    </row>
    <row r="262" spans="12:21" x14ac:dyDescent="0.25">
      <c r="L262">
        <f t="shared" si="8"/>
        <v>0.24639423076923073</v>
      </c>
      <c r="N262">
        <v>2.0499999999999998</v>
      </c>
      <c r="O262">
        <v>8.32</v>
      </c>
      <c r="P262">
        <v>5000</v>
      </c>
      <c r="R262">
        <v>39.242781139999998</v>
      </c>
      <c r="U262">
        <f t="shared" si="9"/>
        <v>1.1668188332100589E-8</v>
      </c>
    </row>
    <row r="263" spans="12:21" x14ac:dyDescent="0.25">
      <c r="L263">
        <f t="shared" si="8"/>
        <v>0.96774193548387089</v>
      </c>
      <c r="N263">
        <v>0.24</v>
      </c>
      <c r="O263">
        <v>0.248</v>
      </c>
      <c r="P263">
        <v>3300</v>
      </c>
      <c r="R263">
        <v>6.6159499999999998E-3</v>
      </c>
      <c r="U263">
        <f t="shared" si="9"/>
        <v>1.5374609781477628E-6</v>
      </c>
    </row>
    <row r="264" spans="12:21" x14ac:dyDescent="0.25">
      <c r="L264">
        <f t="shared" si="8"/>
        <v>1.0424628450106157</v>
      </c>
      <c r="N264">
        <v>0.49099999999999999</v>
      </c>
      <c r="O264">
        <v>0.47099999999999997</v>
      </c>
      <c r="P264">
        <v>3270</v>
      </c>
      <c r="R264">
        <v>2.3007315E-2</v>
      </c>
      <c r="U264">
        <f t="shared" si="9"/>
        <v>8.7203898287512239E-7</v>
      </c>
    </row>
    <row r="265" spans="12:21" x14ac:dyDescent="0.25">
      <c r="L265">
        <f t="shared" si="8"/>
        <v>0.98939929328621923</v>
      </c>
      <c r="N265">
        <v>0.28000000000000003</v>
      </c>
      <c r="O265">
        <v>0.28299999999999997</v>
      </c>
      <c r="P265">
        <v>3241</v>
      </c>
      <c r="R265">
        <v>8.0153429999999994E-3</v>
      </c>
      <c r="U265">
        <f t="shared" si="9"/>
        <v>1.3774675673313444E-6</v>
      </c>
    </row>
    <row r="266" spans="12:21" x14ac:dyDescent="0.25">
      <c r="L266">
        <f t="shared" si="8"/>
        <v>1.0204359673024523</v>
      </c>
      <c r="N266">
        <v>1.498</v>
      </c>
      <c r="O266">
        <v>1.468</v>
      </c>
      <c r="P266">
        <v>6970</v>
      </c>
      <c r="R266">
        <v>4.6133492309999999</v>
      </c>
      <c r="U266">
        <f t="shared" si="9"/>
        <v>2.7387722828144837E-7</v>
      </c>
    </row>
    <row r="267" spans="12:21" x14ac:dyDescent="0.25">
      <c r="L267">
        <f t="shared" si="8"/>
        <v>0.98675914249684737</v>
      </c>
      <c r="N267">
        <v>1.5649999999999999</v>
      </c>
      <c r="O267">
        <v>1.5860000000000001</v>
      </c>
      <c r="P267">
        <v>7262</v>
      </c>
      <c r="R267">
        <v>6.3454796059999996</v>
      </c>
      <c r="U267">
        <f t="shared" si="9"/>
        <v>2.4513436452948159E-7</v>
      </c>
    </row>
    <row r="268" spans="12:21" x14ac:dyDescent="0.25">
      <c r="L268">
        <f t="shared" si="8"/>
        <v>0.78114478114478103</v>
      </c>
      <c r="N268">
        <v>1.3919999999999999</v>
      </c>
      <c r="O268">
        <v>1.782</v>
      </c>
      <c r="P268">
        <v>6625</v>
      </c>
      <c r="R268">
        <v>5.5487101399999998</v>
      </c>
      <c r="U268">
        <f t="shared" si="9"/>
        <v>1.7271102344054082E-7</v>
      </c>
    </row>
    <row r="269" spans="12:21" x14ac:dyDescent="0.25">
      <c r="L269">
        <f t="shared" si="8"/>
        <v>1.1533333333333333</v>
      </c>
      <c r="N269">
        <v>1.73</v>
      </c>
      <c r="O269">
        <v>1.5</v>
      </c>
      <c r="P269">
        <v>7670</v>
      </c>
      <c r="R269">
        <v>7.0631280910000003</v>
      </c>
      <c r="U269">
        <f t="shared" si="9"/>
        <v>3.0294222222222222E-7</v>
      </c>
    </row>
    <row r="270" spans="12:21" x14ac:dyDescent="0.25">
      <c r="L270">
        <f t="shared" si="8"/>
        <v>0.61083984374999989</v>
      </c>
      <c r="N270">
        <v>1.2509999999999999</v>
      </c>
      <c r="O270">
        <v>2.048</v>
      </c>
      <c r="P270">
        <v>6000</v>
      </c>
      <c r="R270">
        <v>4.930580054</v>
      </c>
      <c r="U270">
        <f t="shared" si="9"/>
        <v>1.1751508712768553E-7</v>
      </c>
    </row>
    <row r="271" spans="12:21" x14ac:dyDescent="0.25">
      <c r="L271">
        <f t="shared" si="8"/>
        <v>1.8846153846153846</v>
      </c>
      <c r="N271">
        <v>4.9000000000000004</v>
      </c>
      <c r="O271">
        <v>2.6</v>
      </c>
      <c r="P271">
        <v>17400</v>
      </c>
      <c r="R271">
        <v>562.0523882</v>
      </c>
      <c r="U271">
        <f t="shared" si="9"/>
        <v>2.8559171597633134E-7</v>
      </c>
    </row>
    <row r="272" spans="12:21" x14ac:dyDescent="0.25">
      <c r="L272">
        <f t="shared" si="8"/>
        <v>1.5955223880597014</v>
      </c>
      <c r="N272">
        <v>10.69</v>
      </c>
      <c r="O272">
        <v>6.7</v>
      </c>
      <c r="P272">
        <v>27244</v>
      </c>
      <c r="R272">
        <v>22431.907230000001</v>
      </c>
      <c r="U272">
        <f t="shared" si="9"/>
        <v>9.3826241924704833E-8</v>
      </c>
    </row>
    <row r="273" spans="12:21" x14ac:dyDescent="0.25">
      <c r="L273">
        <f t="shared" si="8"/>
        <v>0.99741267787839583</v>
      </c>
      <c r="N273">
        <v>0.77100000000000002</v>
      </c>
      <c r="O273">
        <v>0.77300000000000002</v>
      </c>
      <c r="P273">
        <v>3977</v>
      </c>
      <c r="R273">
        <v>0.13558587899999999</v>
      </c>
      <c r="U273">
        <f t="shared" si="9"/>
        <v>5.0838369351110996E-7</v>
      </c>
    </row>
    <row r="274" spans="12:21" x14ac:dyDescent="0.25">
      <c r="L274">
        <f t="shared" si="8"/>
        <v>1.0359513274336283</v>
      </c>
      <c r="N274">
        <v>1.873</v>
      </c>
      <c r="O274">
        <v>1.8080000000000001</v>
      </c>
      <c r="P274">
        <v>8240</v>
      </c>
      <c r="R274">
        <v>13.66906496</v>
      </c>
      <c r="U274">
        <f t="shared" si="9"/>
        <v>2.2575487998277075E-7</v>
      </c>
    </row>
    <row r="275" spans="12:21" x14ac:dyDescent="0.25">
      <c r="L275">
        <f t="shared" si="8"/>
        <v>0.90476190476190477</v>
      </c>
      <c r="N275">
        <v>0.19</v>
      </c>
      <c r="O275">
        <v>0.21</v>
      </c>
      <c r="P275">
        <v>2900</v>
      </c>
      <c r="R275">
        <v>2.8292E-3</v>
      </c>
      <c r="U275">
        <f t="shared" si="9"/>
        <v>1.6975056689342406E-6</v>
      </c>
    </row>
    <row r="276" spans="12:21" x14ac:dyDescent="0.25">
      <c r="L276">
        <f t="shared" si="8"/>
        <v>1</v>
      </c>
      <c r="N276">
        <v>0.53200000000000003</v>
      </c>
      <c r="O276">
        <v>0.53200000000000003</v>
      </c>
      <c r="P276">
        <v>3810</v>
      </c>
      <c r="R276">
        <v>5.4094893999999998E-2</v>
      </c>
      <c r="U276">
        <f t="shared" si="9"/>
        <v>7.4060150375939839E-7</v>
      </c>
    </row>
    <row r="277" spans="12:21" x14ac:dyDescent="0.25">
      <c r="L277">
        <f t="shared" si="8"/>
        <v>1.0072028811524609</v>
      </c>
      <c r="N277">
        <v>0.83899999999999997</v>
      </c>
      <c r="O277">
        <v>0.83299999999999996</v>
      </c>
      <c r="P277">
        <v>5125</v>
      </c>
      <c r="R277">
        <v>0.43420876899999999</v>
      </c>
      <c r="U277">
        <f t="shared" si="9"/>
        <v>4.7639608064113996E-7</v>
      </c>
    </row>
    <row r="278" spans="12:21" x14ac:dyDescent="0.25">
      <c r="L278">
        <f t="shared" si="8"/>
        <v>0.98294762484774678</v>
      </c>
      <c r="N278">
        <v>0.80700000000000005</v>
      </c>
      <c r="O278">
        <v>0.82099999999999995</v>
      </c>
      <c r="P278">
        <v>5270</v>
      </c>
      <c r="R278">
        <v>0.471587064</v>
      </c>
      <c r="U278">
        <f t="shared" si="9"/>
        <v>4.7171907940318179E-7</v>
      </c>
    </row>
    <row r="279" spans="12:21" x14ac:dyDescent="0.25">
      <c r="L279">
        <f t="shared" si="8"/>
        <v>0.95409429280397018</v>
      </c>
      <c r="N279">
        <v>0.76900000000000002</v>
      </c>
      <c r="O279">
        <v>0.80600000000000005</v>
      </c>
      <c r="P279">
        <v>4133</v>
      </c>
      <c r="R279">
        <v>0.17193520600000001</v>
      </c>
      <c r="U279">
        <f t="shared" si="9"/>
        <v>4.6639348804561324E-7</v>
      </c>
    </row>
    <row r="280" spans="12:21" x14ac:dyDescent="0.25">
      <c r="L280">
        <f t="shared" si="8"/>
        <v>0.86363636363636365</v>
      </c>
      <c r="N280">
        <v>1.3680000000000001</v>
      </c>
      <c r="O280">
        <v>1.5840000000000001</v>
      </c>
      <c r="P280">
        <v>6200</v>
      </c>
      <c r="R280">
        <v>3.3628710989999999</v>
      </c>
      <c r="U280">
        <f t="shared" si="9"/>
        <v>2.1481864095500458E-7</v>
      </c>
    </row>
    <row r="281" spans="12:21" x14ac:dyDescent="0.25">
      <c r="L281">
        <f t="shared" si="8"/>
        <v>1.2632158590308369</v>
      </c>
      <c r="N281">
        <v>2.294</v>
      </c>
      <c r="O281">
        <v>1.8160000000000001</v>
      </c>
      <c r="P281">
        <v>10350</v>
      </c>
      <c r="R281">
        <v>34.326236940000001</v>
      </c>
      <c r="U281">
        <f t="shared" si="9"/>
        <v>2.7406775796153622E-7</v>
      </c>
    </row>
    <row r="282" spans="12:21" x14ac:dyDescent="0.25">
      <c r="L282">
        <f t="shared" si="8"/>
        <v>1.0237010027347311</v>
      </c>
      <c r="N282">
        <v>1.123</v>
      </c>
      <c r="O282">
        <v>1.097</v>
      </c>
      <c r="P282">
        <v>5900</v>
      </c>
      <c r="R282">
        <v>1.322678853</v>
      </c>
      <c r="U282">
        <f t="shared" si="9"/>
        <v>3.6767383325203655E-7</v>
      </c>
    </row>
    <row r="283" spans="12:21" x14ac:dyDescent="0.25">
      <c r="L283">
        <f t="shared" si="8"/>
        <v>0.76820809248554911</v>
      </c>
      <c r="N283">
        <v>1.329</v>
      </c>
      <c r="O283">
        <v>1.73</v>
      </c>
      <c r="P283">
        <v>4751</v>
      </c>
      <c r="R283">
        <v>1.3831377549999999</v>
      </c>
      <c r="U283">
        <f t="shared" si="9"/>
        <v>1.7495606268167997E-7</v>
      </c>
    </row>
    <row r="284" spans="12:21" x14ac:dyDescent="0.25">
      <c r="L284">
        <f t="shared" si="8"/>
        <v>1.2626262626262625</v>
      </c>
      <c r="N284">
        <v>2.5</v>
      </c>
      <c r="O284">
        <v>1.98</v>
      </c>
      <c r="P284">
        <v>10700</v>
      </c>
      <c r="R284">
        <v>46.612092500000003</v>
      </c>
      <c r="U284">
        <f t="shared" si="9"/>
        <v>2.5124987246199373E-7</v>
      </c>
    </row>
    <row r="285" spans="12:21" x14ac:dyDescent="0.25">
      <c r="L285">
        <f t="shared" si="8"/>
        <v>0.94034536891679743</v>
      </c>
      <c r="N285">
        <v>1.198</v>
      </c>
      <c r="O285">
        <v>1.274</v>
      </c>
      <c r="P285">
        <v>6150</v>
      </c>
      <c r="R285">
        <v>2.1060681849999998</v>
      </c>
      <c r="U285">
        <f t="shared" si="9"/>
        <v>2.9081324596013992E-7</v>
      </c>
    </row>
    <row r="286" spans="12:21" x14ac:dyDescent="0.25">
      <c r="L286">
        <f t="shared" si="8"/>
        <v>1.0502793296089385</v>
      </c>
      <c r="N286">
        <v>1.504</v>
      </c>
      <c r="O286">
        <v>1.4319999999999999</v>
      </c>
      <c r="P286">
        <v>7200</v>
      </c>
      <c r="R286">
        <v>4.9986085769999997</v>
      </c>
      <c r="U286">
        <f t="shared" si="9"/>
        <v>2.8897350269966607E-7</v>
      </c>
    </row>
    <row r="287" spans="12:21" x14ac:dyDescent="0.25">
      <c r="L287">
        <f t="shared" si="8"/>
        <v>0.68638497652582164</v>
      </c>
      <c r="N287">
        <v>0.73099999999999998</v>
      </c>
      <c r="O287">
        <v>1.0649999999999999</v>
      </c>
      <c r="P287">
        <v>3615</v>
      </c>
      <c r="R287">
        <v>0.17569747899999999</v>
      </c>
      <c r="U287">
        <f t="shared" si="9"/>
        <v>2.5393021666776879E-7</v>
      </c>
    </row>
    <row r="288" spans="12:21" x14ac:dyDescent="0.25">
      <c r="L288">
        <f t="shared" si="8"/>
        <v>0.87804878048780499</v>
      </c>
      <c r="N288">
        <v>1.08</v>
      </c>
      <c r="O288">
        <v>1.23</v>
      </c>
      <c r="P288">
        <v>6685</v>
      </c>
      <c r="R288">
        <v>2.7406209779999999</v>
      </c>
      <c r="U288">
        <f t="shared" si="9"/>
        <v>2.812611540749554E-7</v>
      </c>
    </row>
    <row r="289" spans="12:21" x14ac:dyDescent="0.25">
      <c r="L289">
        <f t="shared" si="8"/>
        <v>1.2775956284153005</v>
      </c>
      <c r="N289">
        <v>2.3380000000000001</v>
      </c>
      <c r="O289">
        <v>1.83</v>
      </c>
      <c r="P289">
        <v>9950</v>
      </c>
      <c r="R289">
        <v>29.773343700000002</v>
      </c>
      <c r="U289">
        <f t="shared" si="9"/>
        <v>2.7506703693750182E-7</v>
      </c>
    </row>
    <row r="290" spans="12:21" x14ac:dyDescent="0.25">
      <c r="L290">
        <f t="shared" si="8"/>
        <v>0.76565115500502168</v>
      </c>
      <c r="N290">
        <v>2.2869999999999999</v>
      </c>
      <c r="O290">
        <v>2.9870000000000001</v>
      </c>
      <c r="P290">
        <v>8400</v>
      </c>
      <c r="R290">
        <v>40.292173730000002</v>
      </c>
      <c r="U290">
        <f t="shared" si="9"/>
        <v>1.0099315536390309E-7</v>
      </c>
    </row>
    <row r="291" spans="12:21" x14ac:dyDescent="0.25">
      <c r="L291">
        <f t="shared" si="8"/>
        <v>0.89213395638629278</v>
      </c>
      <c r="N291">
        <v>2.2909999999999999</v>
      </c>
      <c r="O291">
        <v>2.5680000000000001</v>
      </c>
      <c r="P291">
        <v>9200</v>
      </c>
      <c r="R291">
        <v>42.852331569999997</v>
      </c>
      <c r="U291">
        <f t="shared" si="9"/>
        <v>1.3687725031783463E-7</v>
      </c>
    </row>
    <row r="292" spans="12:21" x14ac:dyDescent="0.25">
      <c r="L292">
        <f t="shared" si="8"/>
        <v>1.3723404255319149</v>
      </c>
      <c r="N292">
        <v>5.16</v>
      </c>
      <c r="O292">
        <v>3.76</v>
      </c>
      <c r="P292">
        <v>18500</v>
      </c>
      <c r="R292">
        <v>1502.08916</v>
      </c>
      <c r="U292">
        <f t="shared" si="9"/>
        <v>1.4380375735626981E-7</v>
      </c>
    </row>
    <row r="293" spans="12:21" x14ac:dyDescent="0.25">
      <c r="L293">
        <f t="shared" si="8"/>
        <v>1.1033415841584158</v>
      </c>
      <c r="N293">
        <v>1.7829999999999999</v>
      </c>
      <c r="O293">
        <v>1.6160000000000001</v>
      </c>
      <c r="P293">
        <v>8600</v>
      </c>
      <c r="R293">
        <v>12.957154170000001</v>
      </c>
      <c r="U293">
        <f t="shared" si="9"/>
        <v>2.6900778722674243E-7</v>
      </c>
    </row>
    <row r="294" spans="12:21" x14ac:dyDescent="0.25">
      <c r="L294">
        <f t="shared" si="8"/>
        <v>0.97352941176470587</v>
      </c>
      <c r="N294">
        <v>0.66200000000000003</v>
      </c>
      <c r="O294">
        <v>0.68</v>
      </c>
      <c r="P294">
        <v>3940</v>
      </c>
      <c r="R294">
        <v>0.101073155</v>
      </c>
      <c r="U294">
        <f t="shared" si="9"/>
        <v>5.6407439446366785E-7</v>
      </c>
    </row>
    <row r="295" spans="12:21" x14ac:dyDescent="0.25">
      <c r="L295">
        <f t="shared" si="8"/>
        <v>1.4067796610169492</v>
      </c>
      <c r="N295">
        <v>3.32</v>
      </c>
      <c r="O295">
        <v>2.36</v>
      </c>
      <c r="P295">
        <v>14500</v>
      </c>
      <c r="R295">
        <v>223.32077340000001</v>
      </c>
      <c r="U295">
        <f t="shared" si="9"/>
        <v>2.3486067222062625E-7</v>
      </c>
    </row>
    <row r="296" spans="12:21" x14ac:dyDescent="0.25">
      <c r="L296">
        <f t="shared" si="8"/>
        <v>0.94779874213836468</v>
      </c>
      <c r="N296">
        <v>1.5069999999999999</v>
      </c>
      <c r="O296">
        <v>1.59</v>
      </c>
      <c r="P296">
        <v>6980</v>
      </c>
      <c r="R296">
        <v>5.4431342699999998</v>
      </c>
      <c r="U296">
        <f t="shared" si="9"/>
        <v>2.348633361022111E-7</v>
      </c>
    </row>
    <row r="297" spans="12:21" x14ac:dyDescent="0.25">
      <c r="L297">
        <f t="shared" si="8"/>
        <v>2.3819444444444442</v>
      </c>
      <c r="N297">
        <v>10.29</v>
      </c>
      <c r="O297">
        <v>4.32</v>
      </c>
      <c r="P297">
        <v>26400</v>
      </c>
      <c r="R297">
        <v>8222.7352900000005</v>
      </c>
      <c r="U297">
        <f t="shared" si="9"/>
        <v>2.1724215534979423E-7</v>
      </c>
    </row>
    <row r="298" spans="12:21" x14ac:dyDescent="0.25">
      <c r="L298">
        <f t="shared" si="8"/>
        <v>0.98533405757740367</v>
      </c>
      <c r="N298">
        <v>1.8140000000000001</v>
      </c>
      <c r="O298">
        <v>1.841</v>
      </c>
      <c r="P298">
        <v>7670</v>
      </c>
      <c r="R298">
        <v>10.63952259</v>
      </c>
      <c r="U298">
        <f t="shared" si="9"/>
        <v>2.1087540395735851E-7</v>
      </c>
    </row>
    <row r="299" spans="12:21" x14ac:dyDescent="0.25">
      <c r="L299">
        <f t="shared" si="8"/>
        <v>0.92553191489361708</v>
      </c>
      <c r="N299">
        <v>0.87</v>
      </c>
      <c r="O299">
        <v>0.94</v>
      </c>
      <c r="P299">
        <v>4804</v>
      </c>
      <c r="R299">
        <v>0.42687508800000001</v>
      </c>
      <c r="U299">
        <f t="shared" si="9"/>
        <v>3.879357175192395E-7</v>
      </c>
    </row>
    <row r="300" spans="12:21" x14ac:dyDescent="0.25">
      <c r="L300">
        <f t="shared" si="8"/>
        <v>0.65549597855227881</v>
      </c>
      <c r="N300">
        <v>1.4670000000000001</v>
      </c>
      <c r="O300">
        <v>2.238</v>
      </c>
      <c r="P300">
        <v>6166</v>
      </c>
      <c r="R300">
        <v>6.5670051120000004</v>
      </c>
      <c r="U300">
        <f t="shared" si="9"/>
        <v>1.1540009631349324E-7</v>
      </c>
    </row>
    <row r="301" spans="12:21" x14ac:dyDescent="0.25">
      <c r="L301">
        <f t="shared" si="8"/>
        <v>1.0034324942791761</v>
      </c>
      <c r="N301">
        <v>0.877</v>
      </c>
      <c r="O301">
        <v>0.874</v>
      </c>
      <c r="P301">
        <v>5200</v>
      </c>
      <c r="R301">
        <v>0.50660485600000005</v>
      </c>
      <c r="U301">
        <f t="shared" si="9"/>
        <v>4.5234828689473162E-7</v>
      </c>
    </row>
    <row r="302" spans="12:21" x14ac:dyDescent="0.25">
      <c r="L302">
        <f t="shared" si="8"/>
        <v>2.444889779559118</v>
      </c>
      <c r="N302">
        <v>12.2</v>
      </c>
      <c r="O302">
        <v>4.99</v>
      </c>
      <c r="P302">
        <v>29000</v>
      </c>
      <c r="R302">
        <v>15974.46019</v>
      </c>
      <c r="U302">
        <f t="shared" si="9"/>
        <v>1.9304340143212271E-7</v>
      </c>
    </row>
    <row r="303" spans="12:21" x14ac:dyDescent="0.25">
      <c r="L303">
        <f t="shared" si="8"/>
        <v>1.6470588235294117</v>
      </c>
      <c r="N303">
        <v>3.36</v>
      </c>
      <c r="O303">
        <v>2.04</v>
      </c>
      <c r="P303">
        <v>13140</v>
      </c>
      <c r="R303">
        <v>112.5317063</v>
      </c>
      <c r="U303">
        <f t="shared" si="9"/>
        <v>3.1810841983852362E-7</v>
      </c>
    </row>
    <row r="304" spans="12:21" x14ac:dyDescent="0.25">
      <c r="L304">
        <f t="shared" si="8"/>
        <v>0.84328657314629263</v>
      </c>
      <c r="N304">
        <v>2.1040000000000001</v>
      </c>
      <c r="O304">
        <v>2.4950000000000001</v>
      </c>
      <c r="P304">
        <v>8100</v>
      </c>
      <c r="R304">
        <v>24.306044230000001</v>
      </c>
      <c r="U304">
        <f t="shared" si="9"/>
        <v>1.3316830052891355E-7</v>
      </c>
    </row>
    <row r="305" spans="12:21" x14ac:dyDescent="0.25">
      <c r="L305">
        <f t="shared" si="8"/>
        <v>1.0716004813477737</v>
      </c>
      <c r="N305">
        <v>1.7809999999999999</v>
      </c>
      <c r="O305">
        <v>1.6619999999999999</v>
      </c>
      <c r="P305">
        <v>7700</v>
      </c>
      <c r="R305">
        <v>8.8076094339999997</v>
      </c>
      <c r="U305">
        <f t="shared" si="9"/>
        <v>2.5403765923647582E-7</v>
      </c>
    </row>
    <row r="306" spans="12:21" x14ac:dyDescent="0.25">
      <c r="L306">
        <f t="shared" si="8"/>
        <v>0.93896713615023475</v>
      </c>
      <c r="N306">
        <v>2</v>
      </c>
      <c r="O306">
        <v>2.13</v>
      </c>
      <c r="P306">
        <v>8531</v>
      </c>
      <c r="R306">
        <v>21.796767070000001</v>
      </c>
      <c r="U306">
        <f t="shared" si="9"/>
        <v>1.7368687870572421E-7</v>
      </c>
    </row>
    <row r="307" spans="12:21" x14ac:dyDescent="0.25">
      <c r="L307">
        <f t="shared" si="8"/>
        <v>0.89748311847759354</v>
      </c>
      <c r="N307">
        <v>1.462</v>
      </c>
      <c r="O307">
        <v>1.629</v>
      </c>
      <c r="P307">
        <v>6550</v>
      </c>
      <c r="R307">
        <v>4.4303748900000004</v>
      </c>
      <c r="U307">
        <f t="shared" si="9"/>
        <v>2.1707080950286794E-7</v>
      </c>
    </row>
    <row r="308" spans="12:21" x14ac:dyDescent="0.25">
      <c r="L308">
        <f t="shared" si="8"/>
        <v>0.99503311258278149</v>
      </c>
      <c r="N308">
        <v>0.60099999999999998</v>
      </c>
      <c r="O308">
        <v>0.60399999999999998</v>
      </c>
      <c r="P308">
        <v>3820</v>
      </c>
      <c r="R308">
        <v>7.0462888000000001E-2</v>
      </c>
      <c r="U308">
        <f t="shared" si="9"/>
        <v>6.4907789132055614E-7</v>
      </c>
    </row>
    <row r="309" spans="12:21" x14ac:dyDescent="0.25">
      <c r="L309">
        <f t="shared" si="8"/>
        <v>0.99610136452241715</v>
      </c>
      <c r="N309">
        <v>0.51100000000000001</v>
      </c>
      <c r="O309">
        <v>0.51300000000000001</v>
      </c>
      <c r="P309">
        <v>3610</v>
      </c>
      <c r="R309">
        <v>4.0541203999999997E-2</v>
      </c>
      <c r="U309">
        <f t="shared" si="9"/>
        <v>7.6503691544216841E-7</v>
      </c>
    </row>
    <row r="310" spans="12:21" x14ac:dyDescent="0.25">
      <c r="L310">
        <f t="shared" si="8"/>
        <v>1.0366911274182788</v>
      </c>
      <c r="N310">
        <v>1.554</v>
      </c>
      <c r="O310">
        <v>1.4990000000000001</v>
      </c>
      <c r="P310">
        <v>6930</v>
      </c>
      <c r="R310">
        <v>4.700773356</v>
      </c>
      <c r="U310">
        <f t="shared" si="9"/>
        <v>2.7248586004189578E-7</v>
      </c>
    </row>
    <row r="311" spans="12:21" x14ac:dyDescent="0.25">
      <c r="L311">
        <f t="shared" si="8"/>
        <v>1.1574016239850093</v>
      </c>
      <c r="N311">
        <v>1.853</v>
      </c>
      <c r="O311">
        <v>1.601</v>
      </c>
      <c r="P311">
        <v>8650</v>
      </c>
      <c r="R311">
        <v>13.016079789999999</v>
      </c>
      <c r="U311">
        <f t="shared" si="9"/>
        <v>2.8483212982516783E-7</v>
      </c>
    </row>
    <row r="312" spans="12:21" x14ac:dyDescent="0.25">
      <c r="L312">
        <f t="shared" si="8"/>
        <v>0.56521739130434778</v>
      </c>
      <c r="N312">
        <v>1.04</v>
      </c>
      <c r="O312">
        <v>1.84</v>
      </c>
      <c r="P312">
        <v>6455</v>
      </c>
      <c r="R312">
        <v>5.3315531229999999</v>
      </c>
      <c r="U312">
        <f t="shared" si="9"/>
        <v>1.2103024574669187E-7</v>
      </c>
    </row>
    <row r="313" spans="12:21" x14ac:dyDescent="0.25">
      <c r="L313">
        <f t="shared" si="8"/>
        <v>0.54846938775510201</v>
      </c>
      <c r="N313">
        <v>2.15</v>
      </c>
      <c r="O313">
        <v>3.92</v>
      </c>
      <c r="P313">
        <v>6700</v>
      </c>
      <c r="R313">
        <v>28.086941729999999</v>
      </c>
      <c r="U313">
        <f t="shared" si="9"/>
        <v>5.5126770095793425E-8</v>
      </c>
    </row>
    <row r="314" spans="12:21" x14ac:dyDescent="0.25">
      <c r="L314">
        <f t="shared" si="8"/>
        <v>0.36290322580645162</v>
      </c>
      <c r="N314">
        <v>0.18</v>
      </c>
      <c r="O314">
        <v>0.496</v>
      </c>
      <c r="P314">
        <v>3106</v>
      </c>
      <c r="R314">
        <v>2.0768363000000001E-2</v>
      </c>
      <c r="U314">
        <f t="shared" si="9"/>
        <v>2.8827393340270556E-7</v>
      </c>
    </row>
    <row r="315" spans="12:21" x14ac:dyDescent="0.25">
      <c r="L315">
        <f t="shared" si="8"/>
        <v>0.98283261802575117</v>
      </c>
      <c r="N315">
        <v>0.68700000000000006</v>
      </c>
      <c r="O315">
        <v>0.69899999999999995</v>
      </c>
      <c r="P315">
        <v>4090</v>
      </c>
      <c r="R315">
        <v>0.124016849</v>
      </c>
      <c r="U315">
        <f t="shared" si="9"/>
        <v>5.5398576752810593E-7</v>
      </c>
    </row>
    <row r="316" spans="12:21" x14ac:dyDescent="0.25">
      <c r="L316">
        <f t="shared" si="8"/>
        <v>0.84197530864197534</v>
      </c>
      <c r="N316">
        <v>1.7050000000000001</v>
      </c>
      <c r="O316">
        <v>2.0249999999999999</v>
      </c>
      <c r="P316">
        <v>6900</v>
      </c>
      <c r="R316">
        <v>8.4310084859999996</v>
      </c>
      <c r="U316">
        <f t="shared" si="9"/>
        <v>1.638213686937967E-7</v>
      </c>
    </row>
    <row r="317" spans="12:21" x14ac:dyDescent="0.25">
      <c r="L317">
        <f t="shared" si="8"/>
        <v>0.96815874480849107</v>
      </c>
      <c r="N317">
        <v>2.0979999999999999</v>
      </c>
      <c r="O317">
        <v>2.1669999999999998</v>
      </c>
      <c r="P317">
        <v>9500</v>
      </c>
      <c r="R317">
        <v>34.693279279999999</v>
      </c>
      <c r="U317">
        <f t="shared" si="9"/>
        <v>1.7602886269245292E-7</v>
      </c>
    </row>
    <row r="318" spans="12:21" x14ac:dyDescent="0.25">
      <c r="L318">
        <f t="shared" si="8"/>
        <v>0.94415870683321079</v>
      </c>
      <c r="N318">
        <v>1.2849999999999999</v>
      </c>
      <c r="O318">
        <v>1.361</v>
      </c>
      <c r="P318">
        <v>6440</v>
      </c>
      <c r="R318">
        <v>2.8899666310000001</v>
      </c>
      <c r="U318">
        <f t="shared" si="9"/>
        <v>2.7332735524782153E-7</v>
      </c>
    </row>
    <row r="319" spans="12:21" x14ac:dyDescent="0.25">
      <c r="L319">
        <f t="shared" si="8"/>
        <v>1.0179028132992327</v>
      </c>
      <c r="N319">
        <v>0.39800000000000002</v>
      </c>
      <c r="O319">
        <v>0.39100000000000001</v>
      </c>
      <c r="P319">
        <v>3125</v>
      </c>
      <c r="R319">
        <v>1.3224727E-2</v>
      </c>
      <c r="U319">
        <f t="shared" si="9"/>
        <v>1.0257128093092013E-6</v>
      </c>
    </row>
    <row r="320" spans="12:21" x14ac:dyDescent="0.25">
      <c r="L320">
        <f t="shared" si="8"/>
        <v>1.0305755395683451</v>
      </c>
      <c r="N320">
        <v>1.1459999999999999</v>
      </c>
      <c r="O320">
        <v>1.1120000000000001</v>
      </c>
      <c r="P320">
        <v>6290</v>
      </c>
      <c r="R320">
        <v>1.755679607</v>
      </c>
      <c r="U320">
        <f t="shared" si="9"/>
        <v>3.6514996635784886E-7</v>
      </c>
    </row>
    <row r="321" spans="12:21" x14ac:dyDescent="0.25">
      <c r="L321">
        <f t="shared" si="8"/>
        <v>0.98865877712031547</v>
      </c>
      <c r="N321">
        <v>2.0049999999999999</v>
      </c>
      <c r="O321">
        <v>2.028</v>
      </c>
      <c r="P321">
        <v>7521</v>
      </c>
      <c r="R321">
        <v>11.936345040000001</v>
      </c>
      <c r="U321">
        <f t="shared" si="9"/>
        <v>1.9207670521962735E-7</v>
      </c>
    </row>
    <row r="322" spans="12:21" x14ac:dyDescent="0.25">
      <c r="L322">
        <f t="shared" si="8"/>
        <v>0.79237288135593231</v>
      </c>
      <c r="N322">
        <v>1.87</v>
      </c>
      <c r="O322">
        <v>2.36</v>
      </c>
      <c r="P322">
        <v>7228</v>
      </c>
      <c r="R322">
        <v>13.788902159999999</v>
      </c>
      <c r="U322">
        <f t="shared" si="9"/>
        <v>1.3228598103993107E-7</v>
      </c>
    </row>
    <row r="323" spans="12:21" x14ac:dyDescent="0.25">
      <c r="L323">
        <f t="shared" ref="L323:L386" si="10">(N323)/(O323)</f>
        <v>1.8</v>
      </c>
      <c r="N323">
        <v>9</v>
      </c>
      <c r="O323">
        <v>5</v>
      </c>
      <c r="P323">
        <v>25500</v>
      </c>
      <c r="R323">
        <v>9588.1283449999992</v>
      </c>
      <c r="U323">
        <f t="shared" ref="U323:U386" si="11">(N323*(0.000000394))/(O323^2)</f>
        <v>1.4184E-7</v>
      </c>
    </row>
    <row r="324" spans="12:21" x14ac:dyDescent="0.25">
      <c r="L324">
        <f t="shared" si="10"/>
        <v>0.45478374836172997</v>
      </c>
      <c r="N324">
        <v>0.34699999999999998</v>
      </c>
      <c r="O324">
        <v>0.76300000000000001</v>
      </c>
      <c r="P324">
        <v>3620</v>
      </c>
      <c r="R324">
        <v>9.0681034999999993E-2</v>
      </c>
      <c r="U324">
        <f t="shared" si="11"/>
        <v>2.3484245983554599E-7</v>
      </c>
    </row>
    <row r="325" spans="12:21" x14ac:dyDescent="0.25">
      <c r="L325">
        <f t="shared" si="10"/>
        <v>0.90079365079365081</v>
      </c>
      <c r="N325">
        <v>2.27</v>
      </c>
      <c r="O325">
        <v>2.52</v>
      </c>
      <c r="P325">
        <v>9830</v>
      </c>
      <c r="R325">
        <v>53.783400980000003</v>
      </c>
      <c r="U325">
        <f t="shared" si="11"/>
        <v>1.4083837238599144E-7</v>
      </c>
    </row>
    <row r="326" spans="12:21" x14ac:dyDescent="0.25">
      <c r="L326">
        <f t="shared" si="10"/>
        <v>1.5281473899692939</v>
      </c>
      <c r="N326">
        <v>5.9720000000000004</v>
      </c>
      <c r="O326">
        <v>3.9079999999999999</v>
      </c>
      <c r="P326">
        <v>17780</v>
      </c>
      <c r="R326">
        <v>1384.4244000000001</v>
      </c>
      <c r="U326">
        <f t="shared" si="11"/>
        <v>1.5406603675739555E-7</v>
      </c>
    </row>
    <row r="327" spans="12:21" x14ac:dyDescent="0.25">
      <c r="L327">
        <f t="shared" si="10"/>
        <v>1.0555555555555556</v>
      </c>
      <c r="N327">
        <v>0.66500000000000004</v>
      </c>
      <c r="O327">
        <v>0.63</v>
      </c>
      <c r="P327">
        <v>4125</v>
      </c>
      <c r="R327">
        <v>0.104234148</v>
      </c>
      <c r="U327">
        <f t="shared" si="11"/>
        <v>6.6014109347442678E-7</v>
      </c>
    </row>
    <row r="328" spans="12:21" x14ac:dyDescent="0.25">
      <c r="L328">
        <f t="shared" si="10"/>
        <v>1.0429762668377165</v>
      </c>
      <c r="N328">
        <v>1.6259999999999999</v>
      </c>
      <c r="O328">
        <v>1.5589999999999999</v>
      </c>
      <c r="P328">
        <v>7638</v>
      </c>
      <c r="R328">
        <v>7.5031556349999997</v>
      </c>
      <c r="U328">
        <f t="shared" si="11"/>
        <v>2.6358733106738957E-7</v>
      </c>
    </row>
    <row r="329" spans="12:21" x14ac:dyDescent="0.25">
      <c r="L329">
        <f t="shared" si="10"/>
        <v>1.0026954177897573</v>
      </c>
      <c r="N329">
        <v>1.488</v>
      </c>
      <c r="O329">
        <v>1.484</v>
      </c>
      <c r="P329">
        <v>6900</v>
      </c>
      <c r="R329">
        <v>4.5279046550000004</v>
      </c>
      <c r="U329">
        <f t="shared" si="11"/>
        <v>2.6621428208164722E-7</v>
      </c>
    </row>
    <row r="330" spans="12:21" x14ac:dyDescent="0.25">
      <c r="L330">
        <f t="shared" si="10"/>
        <v>0.99869960988296491</v>
      </c>
      <c r="N330">
        <v>0.76800000000000002</v>
      </c>
      <c r="O330">
        <v>0.76900000000000002</v>
      </c>
      <c r="P330">
        <v>4360</v>
      </c>
      <c r="R330">
        <v>0.193834798</v>
      </c>
      <c r="U330">
        <f t="shared" si="11"/>
        <v>5.1168744641597936E-7</v>
      </c>
    </row>
    <row r="331" spans="12:21" x14ac:dyDescent="0.25">
      <c r="L331">
        <f t="shared" si="10"/>
        <v>2.0938271604938272</v>
      </c>
      <c r="N331">
        <v>8.48</v>
      </c>
      <c r="O331">
        <v>4.05</v>
      </c>
      <c r="P331">
        <v>22600</v>
      </c>
      <c r="R331">
        <v>3881.2973109999998</v>
      </c>
      <c r="U331">
        <f t="shared" si="11"/>
        <v>2.0369577808260936E-7</v>
      </c>
    </row>
    <row r="332" spans="12:21" x14ac:dyDescent="0.25">
      <c r="L332">
        <f t="shared" si="10"/>
        <v>1.002467105263158</v>
      </c>
      <c r="N332">
        <v>1.2190000000000001</v>
      </c>
      <c r="O332">
        <v>1.216</v>
      </c>
      <c r="P332">
        <v>6400</v>
      </c>
      <c r="R332">
        <v>2.2501949940000001</v>
      </c>
      <c r="U332">
        <f t="shared" si="11"/>
        <v>3.248125324619114E-7</v>
      </c>
    </row>
    <row r="333" spans="12:21" x14ac:dyDescent="0.25">
      <c r="L333">
        <f t="shared" si="10"/>
        <v>0.83002588438308877</v>
      </c>
      <c r="N333">
        <v>0.96199999999999997</v>
      </c>
      <c r="O333">
        <v>1.159</v>
      </c>
      <c r="P333">
        <v>5097</v>
      </c>
      <c r="R333">
        <v>0.82235344200000005</v>
      </c>
      <c r="U333">
        <f t="shared" si="11"/>
        <v>2.8216583127432005E-7</v>
      </c>
    </row>
    <row r="334" spans="12:21" x14ac:dyDescent="0.25">
      <c r="L334">
        <f t="shared" si="10"/>
        <v>1.0374707259953162</v>
      </c>
      <c r="N334">
        <v>0.443</v>
      </c>
      <c r="O334">
        <v>0.42699999999999999</v>
      </c>
      <c r="P334">
        <v>3630</v>
      </c>
      <c r="R334">
        <v>2.8715431999999999E-2</v>
      </c>
      <c r="U334">
        <f t="shared" si="11"/>
        <v>9.5729148956008091E-7</v>
      </c>
    </row>
    <row r="335" spans="12:21" x14ac:dyDescent="0.25">
      <c r="L335">
        <f t="shared" si="10"/>
        <v>0.91282894736842113</v>
      </c>
      <c r="N335">
        <v>1.1100000000000001</v>
      </c>
      <c r="O335">
        <v>1.216</v>
      </c>
      <c r="P335">
        <v>5741</v>
      </c>
      <c r="R335">
        <v>1.456969451</v>
      </c>
      <c r="U335">
        <f t="shared" si="11"/>
        <v>2.9576858985457066E-7</v>
      </c>
    </row>
    <row r="336" spans="12:21" x14ac:dyDescent="0.25">
      <c r="L336">
        <f t="shared" si="10"/>
        <v>0.66519434628975271</v>
      </c>
      <c r="N336">
        <v>1.506</v>
      </c>
      <c r="O336">
        <v>2.2639999999999998</v>
      </c>
      <c r="P336">
        <v>6457</v>
      </c>
      <c r="R336">
        <v>8.0818186139999995</v>
      </c>
      <c r="U336">
        <f t="shared" si="11"/>
        <v>1.1576262033487747E-7</v>
      </c>
    </row>
    <row r="337" spans="12:21" x14ac:dyDescent="0.25">
      <c r="L337">
        <f t="shared" si="10"/>
        <v>2.4738189434489182</v>
      </c>
      <c r="N337">
        <v>10.63</v>
      </c>
      <c r="O337">
        <v>4.2969999999999997</v>
      </c>
      <c r="P337">
        <v>26500</v>
      </c>
      <c r="R337">
        <v>8259.3774090000006</v>
      </c>
      <c r="U337">
        <f t="shared" si="11"/>
        <v>2.2682910489152291E-7</v>
      </c>
    </row>
    <row r="338" spans="12:21" x14ac:dyDescent="0.25">
      <c r="L338">
        <f t="shared" si="10"/>
        <v>0.85950413223140498</v>
      </c>
      <c r="N338">
        <v>1.04</v>
      </c>
      <c r="O338">
        <v>1.21</v>
      </c>
      <c r="P338">
        <v>6500</v>
      </c>
      <c r="R338">
        <v>2.3705945169999998</v>
      </c>
      <c r="U338">
        <f t="shared" si="11"/>
        <v>2.7987159347039142E-7</v>
      </c>
    </row>
    <row r="339" spans="12:21" x14ac:dyDescent="0.25">
      <c r="L339">
        <f t="shared" si="10"/>
        <v>0.95121951219512202</v>
      </c>
      <c r="N339">
        <v>0.78</v>
      </c>
      <c r="O339">
        <v>0.82</v>
      </c>
      <c r="P339">
        <v>5120</v>
      </c>
      <c r="R339">
        <v>0.419122192</v>
      </c>
      <c r="U339">
        <f t="shared" si="11"/>
        <v>4.5704937537180261E-7</v>
      </c>
    </row>
    <row r="340" spans="12:21" x14ac:dyDescent="0.25">
      <c r="L340">
        <f t="shared" si="10"/>
        <v>1.2222222222222221</v>
      </c>
      <c r="N340">
        <v>2.64</v>
      </c>
      <c r="O340">
        <v>2.16</v>
      </c>
      <c r="P340">
        <v>11100</v>
      </c>
      <c r="R340">
        <v>64.24399296</v>
      </c>
      <c r="U340">
        <f t="shared" si="11"/>
        <v>2.2294238683127568E-7</v>
      </c>
    </row>
    <row r="341" spans="12:21" x14ac:dyDescent="0.25">
      <c r="L341">
        <f t="shared" si="10"/>
        <v>2.5683453237410077</v>
      </c>
      <c r="N341">
        <v>21.42</v>
      </c>
      <c r="O341">
        <v>8.34</v>
      </c>
      <c r="P341">
        <v>34000</v>
      </c>
      <c r="R341">
        <v>84310.347210000007</v>
      </c>
      <c r="U341">
        <f t="shared" si="11"/>
        <v>1.2133429946690133E-7</v>
      </c>
    </row>
    <row r="342" spans="12:21" x14ac:dyDescent="0.25">
      <c r="L342">
        <f t="shared" si="10"/>
        <v>0.91666666666666674</v>
      </c>
      <c r="N342">
        <v>0.27500000000000002</v>
      </c>
      <c r="O342">
        <v>0.3</v>
      </c>
      <c r="P342">
        <v>2952</v>
      </c>
      <c r="R342">
        <v>6.1992770000000004E-3</v>
      </c>
      <c r="U342">
        <f t="shared" si="11"/>
        <v>1.203888888888889E-6</v>
      </c>
    </row>
    <row r="343" spans="12:21" x14ac:dyDescent="0.25">
      <c r="L343">
        <f t="shared" si="10"/>
        <v>0.85175380542686963</v>
      </c>
      <c r="N343">
        <v>1.2869999999999999</v>
      </c>
      <c r="O343">
        <v>1.5109999999999999</v>
      </c>
      <c r="P343">
        <v>6190</v>
      </c>
      <c r="R343">
        <v>3.0403573609999999</v>
      </c>
      <c r="U343">
        <f t="shared" si="11"/>
        <v>2.2209860975392899E-7</v>
      </c>
    </row>
    <row r="344" spans="12:21" x14ac:dyDescent="0.25">
      <c r="L344">
        <f t="shared" si="10"/>
        <v>2</v>
      </c>
      <c r="N344">
        <v>8.4</v>
      </c>
      <c r="O344">
        <v>4.2</v>
      </c>
      <c r="P344">
        <v>24000</v>
      </c>
      <c r="R344">
        <v>5308.5590920000004</v>
      </c>
      <c r="U344">
        <f t="shared" si="11"/>
        <v>1.8761904761904762E-7</v>
      </c>
    </row>
    <row r="345" spans="12:21" x14ac:dyDescent="0.25">
      <c r="L345">
        <f t="shared" si="10"/>
        <v>0.97368421052631593</v>
      </c>
      <c r="N345">
        <v>1.1100000000000001</v>
      </c>
      <c r="O345">
        <v>1.1399999999999999</v>
      </c>
      <c r="P345">
        <v>6112</v>
      </c>
      <c r="R345">
        <v>1.64503898</v>
      </c>
      <c r="U345">
        <f t="shared" si="11"/>
        <v>3.3651892890120041E-7</v>
      </c>
    </row>
    <row r="346" spans="12:21" x14ac:dyDescent="0.25">
      <c r="L346">
        <f t="shared" si="10"/>
        <v>1.3819742489270386</v>
      </c>
      <c r="N346">
        <v>4.83</v>
      </c>
      <c r="O346">
        <v>3.4950000000000001</v>
      </c>
      <c r="P346">
        <v>15400</v>
      </c>
      <c r="R346">
        <v>623.17547290000005</v>
      </c>
      <c r="U346">
        <f t="shared" si="11"/>
        <v>1.5579337741838434E-7</v>
      </c>
    </row>
    <row r="347" spans="12:21" x14ac:dyDescent="0.25">
      <c r="L347">
        <f t="shared" si="10"/>
        <v>0.97503671071953013</v>
      </c>
      <c r="N347">
        <v>0.66400000000000003</v>
      </c>
      <c r="O347">
        <v>0.68100000000000005</v>
      </c>
      <c r="P347">
        <v>4250</v>
      </c>
      <c r="R347">
        <v>0.13724074</v>
      </c>
      <c r="U347">
        <f t="shared" si="11"/>
        <v>5.6411815568795129E-7</v>
      </c>
    </row>
    <row r="348" spans="12:21" x14ac:dyDescent="0.25">
      <c r="L348">
        <f t="shared" si="10"/>
        <v>0.92429229756418696</v>
      </c>
      <c r="N348">
        <v>1.4039999999999999</v>
      </c>
      <c r="O348">
        <v>1.5189999999999999</v>
      </c>
      <c r="P348">
        <v>6546</v>
      </c>
      <c r="R348">
        <v>3.8428431619999999</v>
      </c>
      <c r="U348">
        <f t="shared" si="11"/>
        <v>2.3974401924969697E-7</v>
      </c>
    </row>
    <row r="349" spans="12:21" x14ac:dyDescent="0.25">
      <c r="L349">
        <f t="shared" si="10"/>
        <v>1.5446009389671362</v>
      </c>
      <c r="N349">
        <v>3.29</v>
      </c>
      <c r="O349">
        <v>2.13</v>
      </c>
      <c r="P349">
        <v>12550</v>
      </c>
      <c r="R349">
        <v>102.0862424</v>
      </c>
      <c r="U349">
        <f t="shared" si="11"/>
        <v>2.857149154709163E-7</v>
      </c>
    </row>
    <row r="350" spans="12:21" x14ac:dyDescent="0.25">
      <c r="L350">
        <f t="shared" si="10"/>
        <v>0.97838899803536339</v>
      </c>
      <c r="N350">
        <v>0.498</v>
      </c>
      <c r="O350">
        <v>0.50900000000000001</v>
      </c>
      <c r="P350">
        <v>3513</v>
      </c>
      <c r="R350">
        <v>3.5791613E-2</v>
      </c>
      <c r="U350">
        <f t="shared" si="11"/>
        <v>7.5733843855782554E-7</v>
      </c>
    </row>
    <row r="351" spans="12:21" x14ac:dyDescent="0.25">
      <c r="L351">
        <f t="shared" si="10"/>
        <v>0.62900552486187844</v>
      </c>
      <c r="N351">
        <v>2.2770000000000001</v>
      </c>
      <c r="O351">
        <v>3.62</v>
      </c>
      <c r="P351">
        <v>8280</v>
      </c>
      <c r="R351">
        <v>55.869089870000003</v>
      </c>
      <c r="U351">
        <f t="shared" si="11"/>
        <v>6.8460822319221025E-8</v>
      </c>
    </row>
    <row r="352" spans="12:21" x14ac:dyDescent="0.25">
      <c r="L352">
        <f t="shared" si="10"/>
        <v>0.73023255813953492</v>
      </c>
      <c r="N352">
        <v>1.57</v>
      </c>
      <c r="O352">
        <v>2.15</v>
      </c>
      <c r="P352">
        <v>6670</v>
      </c>
      <c r="R352">
        <v>8.2987630370000005</v>
      </c>
      <c r="U352">
        <f t="shared" si="11"/>
        <v>1.3381936181719852E-7</v>
      </c>
    </row>
    <row r="353" spans="12:21" x14ac:dyDescent="0.25">
      <c r="L353">
        <f t="shared" si="10"/>
        <v>0.94594594594594594</v>
      </c>
      <c r="N353">
        <v>1.05</v>
      </c>
      <c r="O353">
        <v>1.1100000000000001</v>
      </c>
      <c r="P353">
        <v>5850</v>
      </c>
      <c r="R353">
        <v>1.308888133</v>
      </c>
      <c r="U353">
        <f t="shared" si="11"/>
        <v>3.3576820063306547E-7</v>
      </c>
    </row>
    <row r="354" spans="12:21" x14ac:dyDescent="0.25">
      <c r="L354">
        <f t="shared" si="10"/>
        <v>0.82132728304027225</v>
      </c>
      <c r="N354">
        <v>1.448</v>
      </c>
      <c r="O354">
        <v>1.7629999999999999</v>
      </c>
      <c r="P354">
        <v>6500</v>
      </c>
      <c r="R354">
        <v>5.0325854720000001</v>
      </c>
      <c r="U354">
        <f t="shared" si="11"/>
        <v>1.8355243875091734E-7</v>
      </c>
    </row>
    <row r="355" spans="12:21" x14ac:dyDescent="0.25">
      <c r="L355">
        <f t="shared" si="10"/>
        <v>1.0289156626506024</v>
      </c>
      <c r="N355">
        <v>0.85399999999999998</v>
      </c>
      <c r="O355">
        <v>0.83</v>
      </c>
      <c r="P355">
        <v>5000</v>
      </c>
      <c r="R355">
        <v>0.39054340700000001</v>
      </c>
      <c r="U355">
        <f t="shared" si="11"/>
        <v>4.8842502540281615E-7</v>
      </c>
    </row>
    <row r="356" spans="12:21" x14ac:dyDescent="0.25">
      <c r="L356">
        <f t="shared" si="10"/>
        <v>1.0482261640798225</v>
      </c>
      <c r="N356">
        <v>1.891</v>
      </c>
      <c r="O356">
        <v>1.804</v>
      </c>
      <c r="P356">
        <v>8800</v>
      </c>
      <c r="R356">
        <v>17.70259214</v>
      </c>
      <c r="U356">
        <f t="shared" si="11"/>
        <v>2.2893631299747788E-7</v>
      </c>
    </row>
    <row r="357" spans="12:21" x14ac:dyDescent="0.25">
      <c r="L357">
        <f t="shared" si="10"/>
        <v>0.99424342105263164</v>
      </c>
      <c r="N357">
        <v>1.2090000000000001</v>
      </c>
      <c r="O357">
        <v>1.216</v>
      </c>
      <c r="P357">
        <v>6145</v>
      </c>
      <c r="R357">
        <v>1.9124399489999999</v>
      </c>
      <c r="U357">
        <f t="shared" si="11"/>
        <v>3.2214795057132969E-7</v>
      </c>
    </row>
    <row r="358" spans="12:21" x14ac:dyDescent="0.25">
      <c r="L358">
        <f t="shared" si="10"/>
        <v>1.4544927536231882</v>
      </c>
      <c r="N358">
        <v>2.5089999999999999</v>
      </c>
      <c r="O358">
        <v>1.7250000000000001</v>
      </c>
      <c r="P358">
        <v>11000</v>
      </c>
      <c r="R358">
        <v>39.51682538</v>
      </c>
      <c r="U358">
        <f t="shared" si="11"/>
        <v>3.3221457676958614E-7</v>
      </c>
    </row>
    <row r="359" spans="12:21" x14ac:dyDescent="0.25">
      <c r="L359">
        <f t="shared" si="10"/>
        <v>0.96612903225806446</v>
      </c>
      <c r="N359">
        <v>0.59899999999999998</v>
      </c>
      <c r="O359">
        <v>0.62</v>
      </c>
      <c r="P359">
        <v>3810</v>
      </c>
      <c r="R359">
        <v>7.3471073999999997E-2</v>
      </c>
      <c r="U359">
        <f t="shared" si="11"/>
        <v>6.139594172736732E-7</v>
      </c>
    </row>
    <row r="360" spans="12:21" x14ac:dyDescent="0.25">
      <c r="L360">
        <f t="shared" si="10"/>
        <v>0.82523444160272796</v>
      </c>
      <c r="N360">
        <v>0.96799999999999997</v>
      </c>
      <c r="O360">
        <v>1.173</v>
      </c>
      <c r="P360">
        <v>5670</v>
      </c>
      <c r="R360">
        <v>1.289915817</v>
      </c>
      <c r="U360">
        <f t="shared" si="11"/>
        <v>2.7718872122035364E-7</v>
      </c>
    </row>
    <row r="361" spans="12:21" x14ac:dyDescent="0.25">
      <c r="L361">
        <f t="shared" si="10"/>
        <v>1.0222222222222221</v>
      </c>
      <c r="N361">
        <v>0.92</v>
      </c>
      <c r="O361">
        <v>0.9</v>
      </c>
      <c r="P361">
        <v>5800</v>
      </c>
      <c r="R361">
        <v>0.831438444</v>
      </c>
      <c r="U361">
        <f t="shared" si="11"/>
        <v>4.4750617283950616E-7</v>
      </c>
    </row>
    <row r="362" spans="12:21" x14ac:dyDescent="0.25">
      <c r="L362">
        <f t="shared" si="10"/>
        <v>0.51357552581261945</v>
      </c>
      <c r="N362">
        <v>1.343</v>
      </c>
      <c r="O362">
        <v>2.6150000000000002</v>
      </c>
      <c r="P362">
        <v>5781</v>
      </c>
      <c r="R362">
        <v>6.9276888300000001</v>
      </c>
      <c r="U362">
        <f t="shared" si="11"/>
        <v>7.7380021862398488E-8</v>
      </c>
    </row>
    <row r="363" spans="12:21" x14ac:dyDescent="0.25">
      <c r="L363">
        <f t="shared" si="10"/>
        <v>1.1499999999999999</v>
      </c>
      <c r="N363">
        <v>1.84</v>
      </c>
      <c r="O363">
        <v>1.6</v>
      </c>
      <c r="P363">
        <v>8872</v>
      </c>
      <c r="R363">
        <v>14.386634369999999</v>
      </c>
      <c r="U363">
        <f t="shared" si="11"/>
        <v>2.8318749999999997E-7</v>
      </c>
    </row>
    <row r="364" spans="12:21" x14ac:dyDescent="0.25">
      <c r="L364">
        <f t="shared" si="10"/>
        <v>1.0741935483870968</v>
      </c>
      <c r="N364">
        <v>1.665</v>
      </c>
      <c r="O364">
        <v>1.55</v>
      </c>
      <c r="P364">
        <v>7798</v>
      </c>
      <c r="R364">
        <v>8.0580401720000001</v>
      </c>
      <c r="U364">
        <f t="shared" si="11"/>
        <v>2.7305306971904266E-7</v>
      </c>
    </row>
    <row r="365" spans="12:21" x14ac:dyDescent="0.25">
      <c r="L365">
        <f t="shared" si="10"/>
        <v>0.99018003273322419</v>
      </c>
      <c r="N365">
        <v>0.60499999999999998</v>
      </c>
      <c r="O365">
        <v>0.61099999999999999</v>
      </c>
      <c r="P365">
        <v>4812</v>
      </c>
      <c r="R365">
        <v>0.181559093</v>
      </c>
      <c r="U365">
        <f t="shared" si="11"/>
        <v>6.3851216513402685E-7</v>
      </c>
    </row>
    <row r="366" spans="12:21" x14ac:dyDescent="0.25">
      <c r="L366">
        <f t="shared" si="10"/>
        <v>0.89638554216867472</v>
      </c>
      <c r="N366">
        <v>0.74399999999999999</v>
      </c>
      <c r="O366">
        <v>0.83</v>
      </c>
      <c r="P366">
        <v>5938</v>
      </c>
      <c r="R366">
        <v>0.776873068</v>
      </c>
      <c r="U366">
        <f t="shared" si="11"/>
        <v>4.2551313688488896E-7</v>
      </c>
    </row>
    <row r="367" spans="12:21" x14ac:dyDescent="0.25">
      <c r="L367">
        <f t="shared" si="10"/>
        <v>0.9021065675340767</v>
      </c>
      <c r="N367">
        <v>0.72799999999999998</v>
      </c>
      <c r="O367">
        <v>0.80700000000000005</v>
      </c>
      <c r="P367">
        <v>5915</v>
      </c>
      <c r="R367">
        <v>0.72310135200000003</v>
      </c>
      <c r="U367">
        <f t="shared" si="11"/>
        <v>4.404336897254352E-7</v>
      </c>
    </row>
    <row r="368" spans="12:21" x14ac:dyDescent="0.25">
      <c r="L368">
        <f t="shared" si="10"/>
        <v>1.75</v>
      </c>
      <c r="N368">
        <v>4.62</v>
      </c>
      <c r="O368">
        <v>2.64</v>
      </c>
      <c r="P368">
        <v>16300</v>
      </c>
      <c r="R368">
        <v>446.26351290000002</v>
      </c>
      <c r="U368">
        <f t="shared" si="11"/>
        <v>2.6117424242424242E-7</v>
      </c>
    </row>
    <row r="369" spans="12:21" x14ac:dyDescent="0.25">
      <c r="L369">
        <f t="shared" si="10"/>
        <v>0.89539748953974896</v>
      </c>
      <c r="N369">
        <v>0.214</v>
      </c>
      <c r="O369">
        <v>0.23899999999999999</v>
      </c>
      <c r="P369">
        <v>3120</v>
      </c>
      <c r="R369">
        <v>4.9096130000000002E-3</v>
      </c>
      <c r="U369">
        <f t="shared" si="11"/>
        <v>1.4760946061868665E-6</v>
      </c>
    </row>
    <row r="370" spans="12:21" x14ac:dyDescent="0.25">
      <c r="L370">
        <f t="shared" si="10"/>
        <v>1.081858407079646</v>
      </c>
      <c r="N370">
        <v>0.48899999999999999</v>
      </c>
      <c r="O370">
        <v>0.45200000000000001</v>
      </c>
      <c r="P370">
        <v>3395</v>
      </c>
      <c r="R370">
        <v>2.4618925E-2</v>
      </c>
      <c r="U370">
        <f t="shared" si="11"/>
        <v>9.4303586811809852E-7</v>
      </c>
    </row>
    <row r="371" spans="12:21" x14ac:dyDescent="0.25">
      <c r="L371">
        <f t="shared" si="10"/>
        <v>1.4038461538461537</v>
      </c>
      <c r="N371">
        <v>7.3</v>
      </c>
      <c r="O371">
        <v>5.2</v>
      </c>
      <c r="P371">
        <v>21800</v>
      </c>
      <c r="R371">
        <v>5539.438819</v>
      </c>
      <c r="U371">
        <f t="shared" si="11"/>
        <v>1.0636834319526627E-7</v>
      </c>
    </row>
    <row r="372" spans="12:21" x14ac:dyDescent="0.25">
      <c r="L372">
        <f t="shared" si="10"/>
        <v>1.847866419294991</v>
      </c>
      <c r="N372">
        <v>9.9600000000000009</v>
      </c>
      <c r="O372">
        <v>5.39</v>
      </c>
      <c r="P372">
        <v>26260</v>
      </c>
      <c r="R372">
        <v>12531.10952</v>
      </c>
      <c r="U372">
        <f t="shared" si="11"/>
        <v>1.3507594975922571E-7</v>
      </c>
    </row>
    <row r="373" spans="12:21" x14ac:dyDescent="0.25">
      <c r="L373">
        <f t="shared" si="10"/>
        <v>0.99147947327652985</v>
      </c>
      <c r="N373">
        <v>1.28</v>
      </c>
      <c r="O373">
        <v>1.2909999999999999</v>
      </c>
      <c r="P373">
        <v>7205</v>
      </c>
      <c r="R373">
        <v>4.0740047730000004</v>
      </c>
      <c r="U373">
        <f t="shared" si="11"/>
        <v>3.0258939773117953E-7</v>
      </c>
    </row>
    <row r="374" spans="12:21" x14ac:dyDescent="0.25">
      <c r="L374">
        <f t="shared" si="10"/>
        <v>0.85976039464411558</v>
      </c>
      <c r="N374">
        <v>1.22</v>
      </c>
      <c r="O374">
        <v>1.419</v>
      </c>
      <c r="P374">
        <v>6115</v>
      </c>
      <c r="R374">
        <v>2.553781549</v>
      </c>
      <c r="U374">
        <f t="shared" si="11"/>
        <v>2.3872134988709054E-7</v>
      </c>
    </row>
    <row r="375" spans="12:21" x14ac:dyDescent="0.25">
      <c r="L375">
        <f t="shared" si="10"/>
        <v>1.1306209850107067</v>
      </c>
      <c r="N375">
        <v>1.056</v>
      </c>
      <c r="O375">
        <v>0.93400000000000005</v>
      </c>
      <c r="P375">
        <v>6400</v>
      </c>
      <c r="R375">
        <v>1.3275373749999999</v>
      </c>
      <c r="U375">
        <f t="shared" si="11"/>
        <v>4.7694289945847799E-7</v>
      </c>
    </row>
    <row r="376" spans="12:21" x14ac:dyDescent="0.25">
      <c r="L376">
        <f t="shared" si="10"/>
        <v>0.71354166666666674</v>
      </c>
      <c r="N376">
        <v>2.74</v>
      </c>
      <c r="O376">
        <v>3.84</v>
      </c>
      <c r="P376">
        <v>9500</v>
      </c>
      <c r="R376">
        <v>108.94065399999999</v>
      </c>
      <c r="U376">
        <f t="shared" si="11"/>
        <v>7.321234809027779E-8</v>
      </c>
    </row>
    <row r="377" spans="12:21" x14ac:dyDescent="0.25">
      <c r="L377">
        <f t="shared" si="10"/>
        <v>1.5149501661129567</v>
      </c>
      <c r="N377">
        <v>4.5599999999999996</v>
      </c>
      <c r="O377">
        <v>3.01</v>
      </c>
      <c r="P377">
        <v>16000</v>
      </c>
      <c r="R377">
        <v>538.57480169999997</v>
      </c>
      <c r="U377">
        <f t="shared" si="11"/>
        <v>1.9830244699285883E-7</v>
      </c>
    </row>
    <row r="378" spans="12:21" x14ac:dyDescent="0.25">
      <c r="L378">
        <f t="shared" si="10"/>
        <v>1.013986013986014</v>
      </c>
      <c r="N378">
        <v>1.45</v>
      </c>
      <c r="O378">
        <v>1.43</v>
      </c>
      <c r="P378">
        <v>6678</v>
      </c>
      <c r="R378">
        <v>3.6888486949999999</v>
      </c>
      <c r="U378">
        <f t="shared" si="11"/>
        <v>2.7937796469265005E-7</v>
      </c>
    </row>
    <row r="379" spans="12:21" x14ac:dyDescent="0.25">
      <c r="L379">
        <f t="shared" si="10"/>
        <v>0.8910891089108911</v>
      </c>
      <c r="N379">
        <v>1.17</v>
      </c>
      <c r="O379">
        <v>1.3129999999999999</v>
      </c>
      <c r="P379">
        <v>6030</v>
      </c>
      <c r="R379">
        <v>2.0674347380000002</v>
      </c>
      <c r="U379">
        <f t="shared" si="11"/>
        <v>2.6739459932284165E-7</v>
      </c>
    </row>
    <row r="380" spans="12:21" x14ac:dyDescent="0.25">
      <c r="L380">
        <f t="shared" si="10"/>
        <v>0.84615384615384626</v>
      </c>
      <c r="N380">
        <v>1.87</v>
      </c>
      <c r="O380">
        <v>2.21</v>
      </c>
      <c r="P380">
        <v>7945</v>
      </c>
      <c r="R380">
        <v>17.651973300000002</v>
      </c>
      <c r="U380">
        <f t="shared" si="11"/>
        <v>1.5085276714235991E-7</v>
      </c>
    </row>
    <row r="381" spans="12:21" x14ac:dyDescent="0.25">
      <c r="L381">
        <f t="shared" si="10"/>
        <v>1.0151515151515151</v>
      </c>
      <c r="N381">
        <v>1.34</v>
      </c>
      <c r="O381">
        <v>1.32</v>
      </c>
      <c r="P381">
        <v>6425</v>
      </c>
      <c r="R381">
        <v>2.6932303430000002</v>
      </c>
      <c r="U381">
        <f t="shared" si="11"/>
        <v>3.0300734618916434E-7</v>
      </c>
    </row>
    <row r="382" spans="12:21" x14ac:dyDescent="0.25">
      <c r="L382">
        <f t="shared" si="10"/>
        <v>1.4289544235924934</v>
      </c>
      <c r="N382">
        <v>5.33</v>
      </c>
      <c r="O382">
        <v>3.73</v>
      </c>
      <c r="P382">
        <v>16982</v>
      </c>
      <c r="R382">
        <v>1049.5572139999999</v>
      </c>
      <c r="U382">
        <f t="shared" si="11"/>
        <v>1.5094049407384512E-7</v>
      </c>
    </row>
    <row r="383" spans="12:21" x14ac:dyDescent="0.25">
      <c r="L383">
        <f t="shared" si="10"/>
        <v>0.92546230440967281</v>
      </c>
      <c r="N383">
        <v>3.2530000000000001</v>
      </c>
      <c r="O383">
        <v>3.5150000000000001</v>
      </c>
      <c r="P383">
        <v>10700</v>
      </c>
      <c r="R383">
        <v>146.899013</v>
      </c>
      <c r="U383">
        <f t="shared" si="11"/>
        <v>1.0373603070765607E-7</v>
      </c>
    </row>
    <row r="384" spans="12:21" x14ac:dyDescent="0.25">
      <c r="L384">
        <f t="shared" si="10"/>
        <v>0.47985347985347987</v>
      </c>
      <c r="N384">
        <v>1.31</v>
      </c>
      <c r="O384">
        <v>2.73</v>
      </c>
      <c r="P384">
        <v>4977</v>
      </c>
      <c r="R384">
        <v>4.1479065689999999</v>
      </c>
      <c r="U384">
        <f t="shared" si="11"/>
        <v>6.9253579143689042E-8</v>
      </c>
    </row>
    <row r="385" spans="12:21" x14ac:dyDescent="0.25">
      <c r="L385">
        <f t="shared" si="10"/>
        <v>1.1796407185628743</v>
      </c>
      <c r="N385">
        <v>1.97</v>
      </c>
      <c r="O385">
        <v>1.67</v>
      </c>
      <c r="P385">
        <v>9100</v>
      </c>
      <c r="R385">
        <v>17.347289249999999</v>
      </c>
      <c r="U385">
        <f t="shared" si="11"/>
        <v>2.7831044497830683E-7</v>
      </c>
    </row>
    <row r="386" spans="12:21" x14ac:dyDescent="0.25">
      <c r="L386">
        <f t="shared" si="10"/>
        <v>3.1036734693877555</v>
      </c>
      <c r="N386">
        <v>19.010000000000002</v>
      </c>
      <c r="O386">
        <v>6.125</v>
      </c>
      <c r="P386">
        <v>34100</v>
      </c>
      <c r="R386">
        <v>46011.120580000003</v>
      </c>
      <c r="U386">
        <f t="shared" si="11"/>
        <v>1.9964854643898378E-7</v>
      </c>
    </row>
    <row r="387" spans="12:21" x14ac:dyDescent="0.25">
      <c r="L387">
        <f t="shared" ref="L387:L450" si="12">(N387)/(O387)</f>
        <v>1.2838709677419355</v>
      </c>
      <c r="N387">
        <v>1.99</v>
      </c>
      <c r="O387">
        <v>1.55</v>
      </c>
      <c r="P387">
        <v>9100</v>
      </c>
      <c r="R387">
        <v>14.943835350000001</v>
      </c>
      <c r="U387">
        <f t="shared" ref="U387:U450" si="13">(N387*(0.000000394))/(O387^2)</f>
        <v>3.2635171696149837E-7</v>
      </c>
    </row>
    <row r="388" spans="12:21" x14ac:dyDescent="0.25">
      <c r="L388">
        <f t="shared" si="12"/>
        <v>1.24</v>
      </c>
      <c r="N388">
        <v>1.86</v>
      </c>
      <c r="O388">
        <v>1.5</v>
      </c>
      <c r="P388">
        <v>8450</v>
      </c>
      <c r="R388">
        <v>10.40500905</v>
      </c>
      <c r="U388">
        <f t="shared" si="13"/>
        <v>3.257066666666667E-7</v>
      </c>
    </row>
    <row r="389" spans="12:21" x14ac:dyDescent="0.25">
      <c r="L389">
        <f t="shared" si="12"/>
        <v>1.3450292397660817</v>
      </c>
      <c r="N389">
        <v>2.2999999999999998</v>
      </c>
      <c r="O389">
        <v>1.71</v>
      </c>
      <c r="P389">
        <v>9450</v>
      </c>
      <c r="R389">
        <v>21.152054809999999</v>
      </c>
      <c r="U389">
        <f t="shared" si="13"/>
        <v>3.0990732191101535E-7</v>
      </c>
    </row>
    <row r="390" spans="12:21" x14ac:dyDescent="0.25">
      <c r="L390">
        <f t="shared" si="12"/>
        <v>1.1617357001972386</v>
      </c>
      <c r="N390">
        <v>2.3559999999999999</v>
      </c>
      <c r="O390">
        <v>2.028</v>
      </c>
      <c r="P390">
        <v>9800</v>
      </c>
      <c r="R390">
        <v>34.409099929999996</v>
      </c>
      <c r="U390">
        <f t="shared" si="13"/>
        <v>2.2570210348999603E-7</v>
      </c>
    </row>
    <row r="391" spans="12:21" x14ac:dyDescent="0.25">
      <c r="L391">
        <f t="shared" si="12"/>
        <v>1.1711983887210473</v>
      </c>
      <c r="N391">
        <v>2.3260000000000001</v>
      </c>
      <c r="O391">
        <v>1.986</v>
      </c>
      <c r="P391">
        <v>10016</v>
      </c>
      <c r="R391">
        <v>36.005501160000001</v>
      </c>
      <c r="U391">
        <f t="shared" si="13"/>
        <v>2.323525504310638E-7</v>
      </c>
    </row>
    <row r="392" spans="12:21" x14ac:dyDescent="0.25">
      <c r="L392">
        <f t="shared" si="12"/>
        <v>1.1467576791808873</v>
      </c>
      <c r="N392">
        <v>3.36</v>
      </c>
      <c r="O392">
        <v>2.93</v>
      </c>
      <c r="P392">
        <v>10350</v>
      </c>
      <c r="R392">
        <v>89.357240439999998</v>
      </c>
      <c r="U392">
        <f t="shared" si="13"/>
        <v>1.5420564013558688E-7</v>
      </c>
    </row>
    <row r="393" spans="12:21" x14ac:dyDescent="0.25">
      <c r="L393">
        <f t="shared" si="12"/>
        <v>0.63026626221772841</v>
      </c>
      <c r="N393">
        <v>1.87</v>
      </c>
      <c r="O393">
        <v>2.9670000000000001</v>
      </c>
      <c r="P393">
        <v>7608</v>
      </c>
      <c r="R393">
        <v>26.751628010000001</v>
      </c>
      <c r="U393">
        <f t="shared" si="13"/>
        <v>8.3695620934878663E-8</v>
      </c>
    </row>
    <row r="394" spans="12:21" x14ac:dyDescent="0.25">
      <c r="L394">
        <f t="shared" si="12"/>
        <v>1.3094059405940595</v>
      </c>
      <c r="N394">
        <v>5.29</v>
      </c>
      <c r="O394">
        <v>4.04</v>
      </c>
      <c r="P394">
        <v>20100</v>
      </c>
      <c r="R394">
        <v>2416.4625470000001</v>
      </c>
      <c r="U394">
        <f t="shared" si="13"/>
        <v>1.276994902460543E-7</v>
      </c>
    </row>
    <row r="395" spans="12:21" x14ac:dyDescent="0.25">
      <c r="L395">
        <f t="shared" si="12"/>
        <v>1.4935622317596566</v>
      </c>
      <c r="N395">
        <v>3.48</v>
      </c>
      <c r="O395">
        <v>2.33</v>
      </c>
      <c r="P395">
        <v>14125</v>
      </c>
      <c r="R395">
        <v>196.019274</v>
      </c>
      <c r="U395">
        <f t="shared" si="13"/>
        <v>2.5255945034905777E-7</v>
      </c>
    </row>
    <row r="396" spans="12:21" x14ac:dyDescent="0.25">
      <c r="L396">
        <f t="shared" si="12"/>
        <v>0.71540062434963581</v>
      </c>
      <c r="N396">
        <v>1.375</v>
      </c>
      <c r="O396">
        <v>1.9219999999999999</v>
      </c>
      <c r="P396">
        <v>6400</v>
      </c>
      <c r="R396">
        <v>5.6215978050000004</v>
      </c>
      <c r="U396">
        <f t="shared" si="13"/>
        <v>1.4665340582401485E-7</v>
      </c>
    </row>
    <row r="397" spans="12:21" x14ac:dyDescent="0.25">
      <c r="L397">
        <f t="shared" si="12"/>
        <v>1.3333333333333335</v>
      </c>
      <c r="N397">
        <v>2.72</v>
      </c>
      <c r="O397">
        <v>2.04</v>
      </c>
      <c r="P397">
        <v>12044</v>
      </c>
      <c r="R397">
        <v>79.428512729999994</v>
      </c>
      <c r="U397">
        <f t="shared" si="13"/>
        <v>2.5751633986928106E-7</v>
      </c>
    </row>
    <row r="398" spans="12:21" x14ac:dyDescent="0.25">
      <c r="L398">
        <f t="shared" si="12"/>
        <v>1.8225806451612903</v>
      </c>
      <c r="N398">
        <v>4.5199999999999996</v>
      </c>
      <c r="O398">
        <v>2.48</v>
      </c>
      <c r="P398">
        <v>15135</v>
      </c>
      <c r="R398">
        <v>292.72928450000001</v>
      </c>
      <c r="U398">
        <f t="shared" si="13"/>
        <v>2.895551508844953E-7</v>
      </c>
    </row>
    <row r="399" spans="12:21" x14ac:dyDescent="0.25">
      <c r="L399">
        <f t="shared" si="12"/>
        <v>1.0399239543726235</v>
      </c>
      <c r="N399">
        <v>1.0940000000000001</v>
      </c>
      <c r="O399">
        <v>1.052</v>
      </c>
      <c r="P399">
        <v>5895</v>
      </c>
      <c r="R399">
        <v>1.2122713060000001</v>
      </c>
      <c r="U399">
        <f t="shared" si="13"/>
        <v>3.8947722245514606E-7</v>
      </c>
    </row>
    <row r="400" spans="12:21" x14ac:dyDescent="0.25">
      <c r="L400">
        <f t="shared" si="12"/>
        <v>3.4156378600823047</v>
      </c>
      <c r="N400">
        <v>16.600000000000001</v>
      </c>
      <c r="O400">
        <v>4.8600000000000003</v>
      </c>
      <c r="P400">
        <v>30500</v>
      </c>
      <c r="R400">
        <v>18539.798269999999</v>
      </c>
      <c r="U400">
        <f t="shared" si="13"/>
        <v>2.7690562075564365E-7</v>
      </c>
    </row>
    <row r="401" spans="12:21" x14ac:dyDescent="0.25">
      <c r="L401">
        <f t="shared" si="12"/>
        <v>1.4076923076923078</v>
      </c>
      <c r="N401">
        <v>3.66</v>
      </c>
      <c r="O401">
        <v>2.6</v>
      </c>
      <c r="P401">
        <v>11650</v>
      </c>
      <c r="R401">
        <v>112.9492901</v>
      </c>
      <c r="U401">
        <f t="shared" si="13"/>
        <v>2.1331952662721893E-7</v>
      </c>
    </row>
    <row r="402" spans="12:21" x14ac:dyDescent="0.25">
      <c r="L402">
        <f t="shared" si="12"/>
        <v>0.93142857142857138</v>
      </c>
      <c r="N402">
        <v>1.63</v>
      </c>
      <c r="O402">
        <v>1.75</v>
      </c>
      <c r="P402">
        <v>7178</v>
      </c>
      <c r="R402">
        <v>7.3743376999999999</v>
      </c>
      <c r="U402">
        <f t="shared" si="13"/>
        <v>2.0970448979591836E-7</v>
      </c>
    </row>
    <row r="403" spans="12:21" x14ac:dyDescent="0.25">
      <c r="L403">
        <f t="shared" si="12"/>
        <v>0.99619047619047618</v>
      </c>
      <c r="N403">
        <v>0.52300000000000002</v>
      </c>
      <c r="O403">
        <v>0.52500000000000002</v>
      </c>
      <c r="P403">
        <v>3700</v>
      </c>
      <c r="R403">
        <v>4.6855288000000002E-2</v>
      </c>
      <c r="U403">
        <f t="shared" si="13"/>
        <v>7.4761723356009068E-7</v>
      </c>
    </row>
    <row r="404" spans="12:21" x14ac:dyDescent="0.25">
      <c r="L404">
        <f t="shared" si="12"/>
        <v>1.0769230769230769</v>
      </c>
      <c r="N404">
        <v>1.68</v>
      </c>
      <c r="O404">
        <v>1.56</v>
      </c>
      <c r="P404">
        <v>8710</v>
      </c>
      <c r="R404">
        <v>12.704422409999999</v>
      </c>
      <c r="U404">
        <f t="shared" si="13"/>
        <v>2.719921104536489E-7</v>
      </c>
    </row>
    <row r="405" spans="12:21" x14ac:dyDescent="0.25">
      <c r="L405">
        <f t="shared" si="12"/>
        <v>0.99480789200415365</v>
      </c>
      <c r="N405">
        <v>0.95799999999999996</v>
      </c>
      <c r="O405">
        <v>0.96299999999999997</v>
      </c>
      <c r="P405">
        <v>5300</v>
      </c>
      <c r="R405">
        <v>0.66372650499999997</v>
      </c>
      <c r="U405">
        <f t="shared" si="13"/>
        <v>4.0701382081997567E-7</v>
      </c>
    </row>
    <row r="406" spans="12:21" x14ac:dyDescent="0.25">
      <c r="L406">
        <f t="shared" si="12"/>
        <v>0.37209302325581395</v>
      </c>
      <c r="N406">
        <v>0.32</v>
      </c>
      <c r="O406">
        <v>0.86</v>
      </c>
      <c r="P406">
        <v>3170</v>
      </c>
      <c r="R406">
        <v>6.7743411000000003E-2</v>
      </c>
      <c r="U406">
        <f t="shared" si="13"/>
        <v>1.7047052460789618E-7</v>
      </c>
    </row>
    <row r="407" spans="12:21" x14ac:dyDescent="0.25">
      <c r="L407">
        <f t="shared" si="12"/>
        <v>0.95674562306900113</v>
      </c>
      <c r="N407">
        <v>0.92900000000000005</v>
      </c>
      <c r="O407">
        <v>0.97099999999999997</v>
      </c>
      <c r="P407">
        <v>5430</v>
      </c>
      <c r="R407">
        <v>0.74348273300000001</v>
      </c>
      <c r="U407">
        <f t="shared" si="13"/>
        <v>3.8821604066857518E-7</v>
      </c>
    </row>
    <row r="408" spans="12:21" x14ac:dyDescent="0.25">
      <c r="L408">
        <f t="shared" si="12"/>
        <v>1.0768229166666665</v>
      </c>
      <c r="N408">
        <v>0.82699999999999996</v>
      </c>
      <c r="O408">
        <v>0.76800000000000002</v>
      </c>
      <c r="P408">
        <v>4900</v>
      </c>
      <c r="R408">
        <v>0.30841810800000002</v>
      </c>
      <c r="U408">
        <f t="shared" si="13"/>
        <v>5.5243259006076387E-7</v>
      </c>
    </row>
    <row r="409" spans="12:21" x14ac:dyDescent="0.25">
      <c r="L409">
        <f t="shared" si="12"/>
        <v>1.0117647058823529</v>
      </c>
      <c r="N409">
        <v>0.86</v>
      </c>
      <c r="O409">
        <v>0.85</v>
      </c>
      <c r="P409">
        <v>4930</v>
      </c>
      <c r="R409">
        <v>0.38713161299999999</v>
      </c>
      <c r="U409">
        <f t="shared" si="13"/>
        <v>4.6898269896193773E-7</v>
      </c>
    </row>
    <row r="410" spans="12:21" x14ac:dyDescent="0.25">
      <c r="L410">
        <f t="shared" si="12"/>
        <v>1.0695652173913044</v>
      </c>
      <c r="N410">
        <v>1.23</v>
      </c>
      <c r="O410">
        <v>1.1499999999999999</v>
      </c>
      <c r="P410">
        <v>5985</v>
      </c>
      <c r="R410">
        <v>1.5391658109999999</v>
      </c>
      <c r="U410">
        <f t="shared" si="13"/>
        <v>3.664423440453687E-7</v>
      </c>
    </row>
    <row r="411" spans="12:21" x14ac:dyDescent="0.25">
      <c r="L411">
        <f t="shared" si="12"/>
        <v>0.72357723577235777</v>
      </c>
      <c r="N411">
        <v>1.157</v>
      </c>
      <c r="O411">
        <v>1.599</v>
      </c>
      <c r="P411">
        <v>5987</v>
      </c>
      <c r="R411">
        <v>2.979662453</v>
      </c>
      <c r="U411">
        <f t="shared" si="13"/>
        <v>1.7829232701332641E-7</v>
      </c>
    </row>
    <row r="412" spans="12:21" x14ac:dyDescent="0.25">
      <c r="L412">
        <f t="shared" si="12"/>
        <v>0.71581196581196582</v>
      </c>
      <c r="N412">
        <v>1.675</v>
      </c>
      <c r="O412">
        <v>2.34</v>
      </c>
      <c r="P412">
        <v>6050</v>
      </c>
      <c r="R412">
        <v>6.6540540129999997</v>
      </c>
      <c r="U412">
        <f t="shared" si="13"/>
        <v>1.205256044999635E-7</v>
      </c>
    </row>
    <row r="413" spans="12:21" x14ac:dyDescent="0.25">
      <c r="L413">
        <f t="shared" si="12"/>
        <v>0.67755102040816317</v>
      </c>
      <c r="N413">
        <v>1.66</v>
      </c>
      <c r="O413">
        <v>2.4500000000000002</v>
      </c>
      <c r="P413">
        <v>7623</v>
      </c>
      <c r="R413">
        <v>18.385225299999998</v>
      </c>
      <c r="U413">
        <f t="shared" si="13"/>
        <v>1.0896126613910868E-7</v>
      </c>
    </row>
    <row r="414" spans="12:21" x14ac:dyDescent="0.25">
      <c r="L414">
        <f t="shared" si="12"/>
        <v>0.93599999999999994</v>
      </c>
      <c r="N414">
        <v>0.35099999999999998</v>
      </c>
      <c r="O414">
        <v>0.375</v>
      </c>
      <c r="P414">
        <v>3338</v>
      </c>
      <c r="R414">
        <v>1.5835834999999999E-2</v>
      </c>
      <c r="U414">
        <f t="shared" si="13"/>
        <v>9.8342400000000001E-7</v>
      </c>
    </row>
    <row r="415" spans="12:21" x14ac:dyDescent="0.25">
      <c r="L415">
        <f t="shared" si="12"/>
        <v>0.65997045790251108</v>
      </c>
      <c r="N415">
        <v>2.234</v>
      </c>
      <c r="O415">
        <v>3.3849999999999998</v>
      </c>
      <c r="P415">
        <v>8150</v>
      </c>
      <c r="R415">
        <v>45.854386730000002</v>
      </c>
      <c r="U415">
        <f t="shared" si="13"/>
        <v>7.6817831732227295E-8</v>
      </c>
    </row>
    <row r="416" spans="12:21" x14ac:dyDescent="0.25">
      <c r="L416">
        <f t="shared" si="12"/>
        <v>1.0041753653444676</v>
      </c>
      <c r="N416">
        <v>0.48099999999999998</v>
      </c>
      <c r="O416">
        <v>0.47899999999999998</v>
      </c>
      <c r="P416">
        <v>3436</v>
      </c>
      <c r="R416">
        <v>2.9007931000000001E-2</v>
      </c>
      <c r="U416">
        <f t="shared" si="13"/>
        <v>8.2598140698480223E-7</v>
      </c>
    </row>
    <row r="417" spans="12:21" x14ac:dyDescent="0.25">
      <c r="L417">
        <f t="shared" si="12"/>
        <v>0.95674300254452926</v>
      </c>
      <c r="N417">
        <v>0.376</v>
      </c>
      <c r="O417">
        <v>0.39300000000000002</v>
      </c>
      <c r="P417">
        <v>3305</v>
      </c>
      <c r="R417">
        <v>1.6714910999999999E-2</v>
      </c>
      <c r="U417">
        <f t="shared" si="13"/>
        <v>9.5917746311080033E-7</v>
      </c>
    </row>
    <row r="418" spans="12:21" x14ac:dyDescent="0.25">
      <c r="L418">
        <f t="shared" si="12"/>
        <v>1.0703125</v>
      </c>
      <c r="N418">
        <v>0.68500000000000005</v>
      </c>
      <c r="O418">
        <v>0.64</v>
      </c>
      <c r="P418">
        <v>4780</v>
      </c>
      <c r="R418">
        <v>0.19395663599999999</v>
      </c>
      <c r="U418">
        <f t="shared" si="13"/>
        <v>6.5891113281250004E-7</v>
      </c>
    </row>
    <row r="419" spans="12:21" x14ac:dyDescent="0.25">
      <c r="L419">
        <f t="shared" si="12"/>
        <v>1.0181405895691611</v>
      </c>
      <c r="N419">
        <v>1.347</v>
      </c>
      <c r="O419">
        <v>1.323</v>
      </c>
      <c r="P419">
        <v>6400</v>
      </c>
      <c r="R419">
        <v>2.66362261</v>
      </c>
      <c r="U419">
        <f t="shared" si="13"/>
        <v>3.0321042501152646E-7</v>
      </c>
    </row>
    <row r="420" spans="12:21" x14ac:dyDescent="0.25">
      <c r="L420">
        <f t="shared" si="12"/>
        <v>1.2513966480446927</v>
      </c>
      <c r="N420">
        <v>2.2400000000000002</v>
      </c>
      <c r="O420">
        <v>1.79</v>
      </c>
      <c r="P420">
        <v>9955</v>
      </c>
      <c r="R420">
        <v>28.543303000000002</v>
      </c>
      <c r="U420">
        <f t="shared" si="13"/>
        <v>2.7544708342436256E-7</v>
      </c>
    </row>
    <row r="421" spans="12:21" x14ac:dyDescent="0.25">
      <c r="L421">
        <f t="shared" si="12"/>
        <v>1.8582887700534758</v>
      </c>
      <c r="N421">
        <v>6.95</v>
      </c>
      <c r="O421">
        <v>3.74</v>
      </c>
      <c r="P421">
        <v>20500</v>
      </c>
      <c r="R421">
        <v>2240.741497</v>
      </c>
      <c r="U421">
        <f t="shared" si="13"/>
        <v>1.9576625010723783E-7</v>
      </c>
    </row>
    <row r="422" spans="12:21" x14ac:dyDescent="0.25">
      <c r="L422">
        <f t="shared" si="12"/>
        <v>0.38015607580824973</v>
      </c>
      <c r="N422">
        <v>0.34100000000000003</v>
      </c>
      <c r="O422">
        <v>0.89700000000000002</v>
      </c>
      <c r="P422">
        <v>2750</v>
      </c>
      <c r="R422">
        <v>4.1739646999999998E-2</v>
      </c>
      <c r="U422">
        <f t="shared" si="13"/>
        <v>1.6698048368835049E-7</v>
      </c>
    </row>
    <row r="423" spans="12:21" x14ac:dyDescent="0.25">
      <c r="L423">
        <f t="shared" si="12"/>
        <v>0.91404011461318058</v>
      </c>
      <c r="N423">
        <v>1.276</v>
      </c>
      <c r="O423">
        <v>1.3959999999999999</v>
      </c>
      <c r="P423">
        <v>6626</v>
      </c>
      <c r="R423">
        <v>3.4072944920000001</v>
      </c>
      <c r="U423">
        <f t="shared" si="13"/>
        <v>2.5797407246245932E-7</v>
      </c>
    </row>
    <row r="424" spans="12:21" x14ac:dyDescent="0.25">
      <c r="L424">
        <f t="shared" si="12"/>
        <v>1.0629921259842521</v>
      </c>
      <c r="N424">
        <v>1.35</v>
      </c>
      <c r="O424">
        <v>1.27</v>
      </c>
      <c r="P424">
        <v>6700</v>
      </c>
      <c r="R424">
        <v>2.9480833710000001</v>
      </c>
      <c r="U424">
        <f t="shared" si="13"/>
        <v>3.2977865955731913E-7</v>
      </c>
    </row>
    <row r="425" spans="12:21" x14ac:dyDescent="0.25">
      <c r="L425">
        <f t="shared" si="12"/>
        <v>2.0240480961923848</v>
      </c>
      <c r="N425">
        <v>11.11</v>
      </c>
      <c r="O425">
        <v>5.4889999999999999</v>
      </c>
      <c r="P425">
        <v>25500</v>
      </c>
      <c r="R425">
        <v>11555.275159999999</v>
      </c>
      <c r="U425">
        <f t="shared" si="13"/>
        <v>1.4528601747126973E-7</v>
      </c>
    </row>
    <row r="426" spans="12:21" x14ac:dyDescent="0.25">
      <c r="L426">
        <f t="shared" si="12"/>
        <v>1.07</v>
      </c>
      <c r="N426">
        <v>0.53500000000000003</v>
      </c>
      <c r="O426">
        <v>0.5</v>
      </c>
      <c r="P426">
        <v>3610</v>
      </c>
      <c r="R426">
        <v>3.8512519000000002E-2</v>
      </c>
      <c r="U426">
        <f t="shared" si="13"/>
        <v>8.4316000000000009E-7</v>
      </c>
    </row>
    <row r="427" spans="12:21" x14ac:dyDescent="0.25">
      <c r="L427">
        <f t="shared" si="12"/>
        <v>0.94117647058823539</v>
      </c>
      <c r="N427">
        <v>0.8</v>
      </c>
      <c r="O427">
        <v>0.85</v>
      </c>
      <c r="P427">
        <v>4616</v>
      </c>
      <c r="R427">
        <v>0.29753232800000001</v>
      </c>
      <c r="U427">
        <f t="shared" si="13"/>
        <v>4.362629757785468E-7</v>
      </c>
    </row>
    <row r="428" spans="12:21" x14ac:dyDescent="0.25">
      <c r="L428">
        <f t="shared" si="12"/>
        <v>2.1938088829071334</v>
      </c>
      <c r="N428">
        <v>16.3</v>
      </c>
      <c r="O428">
        <v>7.43</v>
      </c>
      <c r="P428">
        <v>30550</v>
      </c>
      <c r="R428">
        <v>43616.980210000002</v>
      </c>
      <c r="U428">
        <f t="shared" si="13"/>
        <v>1.1633387615954382E-7</v>
      </c>
    </row>
    <row r="429" spans="12:21" x14ac:dyDescent="0.25">
      <c r="L429">
        <f t="shared" si="12"/>
        <v>0.78947368421052644</v>
      </c>
      <c r="N429">
        <v>1.8</v>
      </c>
      <c r="O429">
        <v>2.2799999999999998</v>
      </c>
      <c r="P429">
        <v>7036</v>
      </c>
      <c r="R429">
        <v>11.555962539999999</v>
      </c>
      <c r="U429">
        <f t="shared" si="13"/>
        <v>1.3642659279778395E-7</v>
      </c>
    </row>
    <row r="430" spans="12:21" x14ac:dyDescent="0.25">
      <c r="L430">
        <f t="shared" si="12"/>
        <v>1.7388535031847132</v>
      </c>
      <c r="N430">
        <v>5.46</v>
      </c>
      <c r="O430">
        <v>3.14</v>
      </c>
      <c r="P430">
        <v>18250</v>
      </c>
      <c r="R430">
        <v>992.07357009999998</v>
      </c>
      <c r="U430">
        <f t="shared" si="13"/>
        <v>2.1818735039961052E-7</v>
      </c>
    </row>
    <row r="431" spans="12:21" x14ac:dyDescent="0.25">
      <c r="L431">
        <f t="shared" si="12"/>
        <v>0.94560107454667552</v>
      </c>
      <c r="N431">
        <v>1.4079999999999999</v>
      </c>
      <c r="O431">
        <v>1.4890000000000001</v>
      </c>
      <c r="P431">
        <v>6823</v>
      </c>
      <c r="R431">
        <v>4.3583689210000003</v>
      </c>
      <c r="U431">
        <f t="shared" si="13"/>
        <v>2.5021277593780404E-7</v>
      </c>
    </row>
    <row r="432" spans="12:21" x14ac:dyDescent="0.25">
      <c r="L432">
        <f t="shared" si="12"/>
        <v>0.84837545126353786</v>
      </c>
      <c r="N432">
        <v>1.41</v>
      </c>
      <c r="O432">
        <v>1.6619999999999999</v>
      </c>
      <c r="P432">
        <v>6808</v>
      </c>
      <c r="R432">
        <v>5.3823673530000002</v>
      </c>
      <c r="U432">
        <f t="shared" si="13"/>
        <v>2.0111909013106734E-7</v>
      </c>
    </row>
    <row r="433" spans="12:21" x14ac:dyDescent="0.25">
      <c r="L433">
        <f t="shared" si="12"/>
        <v>0.79238095238095241</v>
      </c>
      <c r="N433">
        <v>1.248</v>
      </c>
      <c r="O433">
        <v>1.575</v>
      </c>
      <c r="P433">
        <v>6927</v>
      </c>
      <c r="R433">
        <v>5.1805393300000002</v>
      </c>
      <c r="U433">
        <f t="shared" si="13"/>
        <v>1.9822101284958429E-7</v>
      </c>
    </row>
    <row r="434" spans="12:21" x14ac:dyDescent="0.25">
      <c r="L434">
        <f t="shared" si="12"/>
        <v>1.0748299319727892</v>
      </c>
      <c r="N434">
        <v>1.58</v>
      </c>
      <c r="O434">
        <v>1.47</v>
      </c>
      <c r="P434">
        <v>6755</v>
      </c>
      <c r="R434">
        <v>4.0810243990000004</v>
      </c>
      <c r="U434">
        <f t="shared" si="13"/>
        <v>2.8808366884168636E-7</v>
      </c>
    </row>
    <row r="435" spans="12:21" x14ac:dyDescent="0.25">
      <c r="L435">
        <f t="shared" si="12"/>
        <v>0.83132530120481929</v>
      </c>
      <c r="N435">
        <v>0.69</v>
      </c>
      <c r="O435">
        <v>0.83</v>
      </c>
      <c r="P435">
        <v>4400</v>
      </c>
      <c r="R435">
        <v>0.23420706899999999</v>
      </c>
      <c r="U435">
        <f t="shared" si="13"/>
        <v>3.946291188851793E-7</v>
      </c>
    </row>
    <row r="436" spans="12:21" x14ac:dyDescent="0.25">
      <c r="L436">
        <f t="shared" si="12"/>
        <v>0.73205741626794263</v>
      </c>
      <c r="N436">
        <v>1.53</v>
      </c>
      <c r="O436">
        <v>2.09</v>
      </c>
      <c r="P436">
        <v>6425</v>
      </c>
      <c r="R436">
        <v>6.7517788469999998</v>
      </c>
      <c r="U436">
        <f t="shared" si="13"/>
        <v>1.380050823012294E-7</v>
      </c>
    </row>
    <row r="437" spans="12:21" x14ac:dyDescent="0.25">
      <c r="L437">
        <f t="shared" si="12"/>
        <v>2.0032894736842106</v>
      </c>
      <c r="N437">
        <v>6.09</v>
      </c>
      <c r="O437">
        <v>3.04</v>
      </c>
      <c r="P437">
        <v>20206</v>
      </c>
      <c r="R437">
        <v>1397.338645</v>
      </c>
      <c r="U437">
        <f t="shared" si="13"/>
        <v>2.596368594182825E-7</v>
      </c>
    </row>
    <row r="438" spans="12:21" x14ac:dyDescent="0.25">
      <c r="L438">
        <f t="shared" si="12"/>
        <v>3.0350877192982457</v>
      </c>
      <c r="N438">
        <v>17.3</v>
      </c>
      <c r="O438">
        <v>5.7</v>
      </c>
      <c r="P438">
        <v>31570</v>
      </c>
      <c r="R438">
        <v>29273.937910000001</v>
      </c>
      <c r="U438">
        <f t="shared" si="13"/>
        <v>2.0979378270236995E-7</v>
      </c>
    </row>
    <row r="439" spans="12:21" x14ac:dyDescent="0.25">
      <c r="L439">
        <f t="shared" si="12"/>
        <v>0.96428571428571441</v>
      </c>
      <c r="N439">
        <v>0.81</v>
      </c>
      <c r="O439">
        <v>0.84</v>
      </c>
      <c r="P439">
        <v>4720</v>
      </c>
      <c r="R439">
        <v>0.31765791100000002</v>
      </c>
      <c r="U439">
        <f t="shared" si="13"/>
        <v>4.5229591836734708E-7</v>
      </c>
    </row>
    <row r="440" spans="12:21" x14ac:dyDescent="0.25">
      <c r="L440">
        <f t="shared" si="12"/>
        <v>0.89830508474576276</v>
      </c>
      <c r="N440">
        <v>1.06</v>
      </c>
      <c r="O440">
        <v>1.18</v>
      </c>
      <c r="P440">
        <v>5883</v>
      </c>
      <c r="R440">
        <v>1.51283832</v>
      </c>
      <c r="U440">
        <f t="shared" si="13"/>
        <v>2.9994254524561911E-7</v>
      </c>
    </row>
    <row r="441" spans="12:21" x14ac:dyDescent="0.25">
      <c r="L441">
        <f t="shared" si="12"/>
        <v>0.95687885010266949</v>
      </c>
      <c r="N441">
        <v>0.93200000000000005</v>
      </c>
      <c r="O441">
        <v>0.97399999999999998</v>
      </c>
      <c r="P441">
        <v>5300</v>
      </c>
      <c r="R441">
        <v>0.67897612100000004</v>
      </c>
      <c r="U441">
        <f t="shared" si="13"/>
        <v>3.8707419603742484E-7</v>
      </c>
    </row>
    <row r="442" spans="12:21" x14ac:dyDescent="0.25">
      <c r="L442">
        <f t="shared" si="12"/>
        <v>0.72133963074280794</v>
      </c>
      <c r="N442">
        <v>1.68</v>
      </c>
      <c r="O442">
        <v>2.3290000000000002</v>
      </c>
      <c r="P442">
        <v>6950</v>
      </c>
      <c r="R442">
        <v>11.479191569999999</v>
      </c>
      <c r="U442">
        <f t="shared" si="13"/>
        <v>1.2202997617546857E-7</v>
      </c>
    </row>
    <row r="443" spans="12:21" x14ac:dyDescent="0.25">
      <c r="L443">
        <f t="shared" si="12"/>
        <v>0.97910863509749302</v>
      </c>
      <c r="N443">
        <v>0.70299999999999996</v>
      </c>
      <c r="O443">
        <v>0.71799999999999997</v>
      </c>
      <c r="P443">
        <v>4220</v>
      </c>
      <c r="R443">
        <v>0.148296807</v>
      </c>
      <c r="U443">
        <f t="shared" si="13"/>
        <v>5.3728245435712011E-7</v>
      </c>
    </row>
    <row r="444" spans="12:21" x14ac:dyDescent="0.25">
      <c r="L444">
        <f t="shared" si="12"/>
        <v>1.0175304878048779</v>
      </c>
      <c r="N444">
        <v>1.335</v>
      </c>
      <c r="O444">
        <v>1.3120000000000001</v>
      </c>
      <c r="P444">
        <v>6450</v>
      </c>
      <c r="R444">
        <v>2.702337805</v>
      </c>
      <c r="U444">
        <f t="shared" si="13"/>
        <v>3.0556936905115999E-7</v>
      </c>
    </row>
    <row r="445" spans="12:21" x14ac:dyDescent="0.25">
      <c r="L445">
        <f t="shared" si="12"/>
        <v>0.85475285171102677</v>
      </c>
      <c r="N445">
        <v>1.1240000000000001</v>
      </c>
      <c r="O445">
        <v>1.3149999999999999</v>
      </c>
      <c r="P445">
        <v>5700</v>
      </c>
      <c r="R445">
        <v>1.655709104</v>
      </c>
      <c r="U445">
        <f t="shared" si="13"/>
        <v>2.5610085442900726E-7</v>
      </c>
    </row>
    <row r="446" spans="12:21" x14ac:dyDescent="0.25">
      <c r="L446">
        <f t="shared" si="12"/>
        <v>1.2335766423357664</v>
      </c>
      <c r="N446">
        <v>1.69</v>
      </c>
      <c r="O446">
        <v>1.37</v>
      </c>
      <c r="P446">
        <v>8683</v>
      </c>
      <c r="R446">
        <v>9.6772831149999998</v>
      </c>
      <c r="U446">
        <f t="shared" si="13"/>
        <v>3.5476583728488464E-7</v>
      </c>
    </row>
    <row r="447" spans="12:21" x14ac:dyDescent="0.25">
      <c r="L447">
        <f t="shared" si="12"/>
        <v>1.0633397312859885</v>
      </c>
      <c r="N447">
        <v>1.1080000000000001</v>
      </c>
      <c r="O447">
        <v>1.042</v>
      </c>
      <c r="P447">
        <v>5720</v>
      </c>
      <c r="R447">
        <v>1.0542719730000001</v>
      </c>
      <c r="U447">
        <f t="shared" si="13"/>
        <v>4.0206895789508584E-7</v>
      </c>
    </row>
    <row r="448" spans="12:21" x14ac:dyDescent="0.25">
      <c r="L448">
        <f t="shared" si="12"/>
        <v>1.845890410958904</v>
      </c>
      <c r="N448">
        <v>5.39</v>
      </c>
      <c r="O448">
        <v>2.92</v>
      </c>
      <c r="P448">
        <v>17756</v>
      </c>
      <c r="R448">
        <v>768.73978279999994</v>
      </c>
      <c r="U448">
        <f t="shared" si="13"/>
        <v>2.4906877462938639E-7</v>
      </c>
    </row>
    <row r="449" spans="12:21" x14ac:dyDescent="0.25">
      <c r="L449">
        <f t="shared" si="12"/>
        <v>0.76964285714285707</v>
      </c>
      <c r="N449">
        <v>1.2929999999999999</v>
      </c>
      <c r="O449">
        <v>1.68</v>
      </c>
      <c r="P449">
        <v>6653</v>
      </c>
      <c r="R449">
        <v>5.0155869720000004</v>
      </c>
      <c r="U449">
        <f t="shared" si="13"/>
        <v>1.8049957482993199E-7</v>
      </c>
    </row>
    <row r="450" spans="12:21" x14ac:dyDescent="0.25">
      <c r="L450">
        <f t="shared" si="12"/>
        <v>0.96774193548387089</v>
      </c>
      <c r="N450">
        <v>1.5</v>
      </c>
      <c r="O450">
        <v>1.55</v>
      </c>
      <c r="P450">
        <v>4586</v>
      </c>
      <c r="R450">
        <v>0.96390161100000005</v>
      </c>
      <c r="U450">
        <f t="shared" si="13"/>
        <v>2.4599375650364205E-7</v>
      </c>
    </row>
    <row r="451" spans="12:21" x14ac:dyDescent="0.25">
      <c r="L451">
        <f t="shared" ref="L451:L473" si="14">(N451)/(O451)</f>
        <v>1.3428571428571427</v>
      </c>
      <c r="N451">
        <v>3.29</v>
      </c>
      <c r="O451">
        <v>2.4500000000000002</v>
      </c>
      <c r="P451">
        <v>10900</v>
      </c>
      <c r="R451">
        <v>76.854848160000003</v>
      </c>
      <c r="U451">
        <f t="shared" ref="U451:U473" si="15">(N451*(0.000000394))/(O451^2)</f>
        <v>2.1595335276967923E-7</v>
      </c>
    </row>
    <row r="452" spans="12:21" x14ac:dyDescent="0.25">
      <c r="L452">
        <f t="shared" si="14"/>
        <v>0.77653631284916191</v>
      </c>
      <c r="N452">
        <v>1.39</v>
      </c>
      <c r="O452">
        <v>1.79</v>
      </c>
      <c r="P452">
        <v>6450</v>
      </c>
      <c r="R452">
        <v>5.0301163290000002</v>
      </c>
      <c r="U452">
        <f t="shared" si="15"/>
        <v>1.7092475266065354E-7</v>
      </c>
    </row>
    <row r="453" spans="12:21" x14ac:dyDescent="0.25">
      <c r="L453">
        <f t="shared" si="14"/>
        <v>0.85793357933579339</v>
      </c>
      <c r="N453">
        <v>2.3250000000000002</v>
      </c>
      <c r="O453">
        <v>2.71</v>
      </c>
      <c r="P453">
        <v>8872</v>
      </c>
      <c r="R453">
        <v>41.272219319999998</v>
      </c>
      <c r="U453">
        <f t="shared" si="15"/>
        <v>1.2473277869310059E-7</v>
      </c>
    </row>
    <row r="454" spans="12:21" x14ac:dyDescent="0.25">
      <c r="L454">
        <f t="shared" si="14"/>
        <v>1.0507462686567166</v>
      </c>
      <c r="N454">
        <v>1.056</v>
      </c>
      <c r="O454">
        <v>1.0049999999999999</v>
      </c>
      <c r="P454">
        <v>6200</v>
      </c>
      <c r="R454">
        <v>1.3537298019999999</v>
      </c>
      <c r="U454">
        <f t="shared" si="15"/>
        <v>4.1193435806044421E-7</v>
      </c>
    </row>
    <row r="455" spans="12:21" x14ac:dyDescent="0.25">
      <c r="L455">
        <f t="shared" si="14"/>
        <v>0.90248962655601661</v>
      </c>
      <c r="N455">
        <v>0.87</v>
      </c>
      <c r="O455">
        <v>0.96399999999999997</v>
      </c>
      <c r="P455">
        <v>5560</v>
      </c>
      <c r="R455">
        <v>0.80553857500000003</v>
      </c>
      <c r="U455">
        <f t="shared" si="15"/>
        <v>3.6885986811521843E-7</v>
      </c>
    </row>
    <row r="456" spans="12:21" x14ac:dyDescent="0.25">
      <c r="L456">
        <f t="shared" si="14"/>
        <v>3.473193473193473</v>
      </c>
      <c r="N456">
        <v>29.8</v>
      </c>
      <c r="O456">
        <v>8.58</v>
      </c>
      <c r="P456">
        <v>39550</v>
      </c>
      <c r="R456">
        <v>163378.0226</v>
      </c>
      <c r="U456">
        <f t="shared" si="15"/>
        <v>1.5949163501611055E-7</v>
      </c>
    </row>
    <row r="457" spans="12:21" x14ac:dyDescent="0.25">
      <c r="L457">
        <f t="shared" si="14"/>
        <v>2.3208191126279862</v>
      </c>
      <c r="N457">
        <v>13.6</v>
      </c>
      <c r="O457">
        <v>5.86</v>
      </c>
      <c r="P457">
        <v>28600</v>
      </c>
      <c r="R457">
        <v>20839.748469999999</v>
      </c>
      <c r="U457">
        <f t="shared" si="15"/>
        <v>1.5604142156577246E-7</v>
      </c>
    </row>
    <row r="458" spans="12:21" x14ac:dyDescent="0.25">
      <c r="L458">
        <f t="shared" si="14"/>
        <v>0.76917922948073703</v>
      </c>
      <c r="N458">
        <v>2.2959999999999998</v>
      </c>
      <c r="O458">
        <v>2.9849999999999999</v>
      </c>
      <c r="P458">
        <v>8500</v>
      </c>
      <c r="R458">
        <v>42.188830070000002</v>
      </c>
      <c r="U458">
        <f t="shared" si="15"/>
        <v>1.0152650466177903E-7</v>
      </c>
    </row>
    <row r="459" spans="12:21" x14ac:dyDescent="0.25">
      <c r="L459">
        <f t="shared" si="14"/>
        <v>1.24</v>
      </c>
      <c r="N459">
        <v>2.48</v>
      </c>
      <c r="O459">
        <v>2</v>
      </c>
      <c r="P459">
        <v>10400</v>
      </c>
      <c r="R459">
        <v>42.444992079999999</v>
      </c>
      <c r="U459">
        <f t="shared" si="15"/>
        <v>2.4428000000000001E-7</v>
      </c>
    </row>
    <row r="460" spans="12:21" x14ac:dyDescent="0.25">
      <c r="L460">
        <f t="shared" si="14"/>
        <v>1.6666666666666665</v>
      </c>
      <c r="N460">
        <v>9</v>
      </c>
      <c r="O460">
        <v>5.4</v>
      </c>
      <c r="P460">
        <v>23100</v>
      </c>
      <c r="R460">
        <v>7531.2757229999997</v>
      </c>
      <c r="U460">
        <f t="shared" si="15"/>
        <v>1.2160493827160492E-7</v>
      </c>
    </row>
    <row r="461" spans="12:21" x14ac:dyDescent="0.25">
      <c r="L461">
        <f t="shared" si="14"/>
        <v>0.9895397489539749</v>
      </c>
      <c r="N461">
        <v>0.94599999999999995</v>
      </c>
      <c r="O461">
        <v>0.95599999999999996</v>
      </c>
      <c r="P461">
        <v>5185</v>
      </c>
      <c r="R461">
        <v>0.59916155000000004</v>
      </c>
      <c r="U461">
        <f t="shared" si="15"/>
        <v>4.0782286724672183E-7</v>
      </c>
    </row>
    <row r="462" spans="12:21" x14ac:dyDescent="0.25">
      <c r="L462">
        <f t="shared" si="14"/>
        <v>2.2224448897795588</v>
      </c>
      <c r="N462">
        <v>11.09</v>
      </c>
      <c r="O462">
        <v>4.99</v>
      </c>
      <c r="P462">
        <v>27700</v>
      </c>
      <c r="R462">
        <v>13296.98797</v>
      </c>
      <c r="U462">
        <f t="shared" si="15"/>
        <v>1.7547961654772469E-7</v>
      </c>
    </row>
    <row r="463" spans="12:21" x14ac:dyDescent="0.25">
      <c r="L463">
        <f t="shared" si="14"/>
        <v>1.2234042553191489</v>
      </c>
      <c r="N463">
        <v>2.76</v>
      </c>
      <c r="O463">
        <v>2.2559999999999998</v>
      </c>
      <c r="P463">
        <v>10200</v>
      </c>
      <c r="R463">
        <v>49.970303370000003</v>
      </c>
      <c r="U463">
        <f t="shared" si="15"/>
        <v>2.1366191338463864E-7</v>
      </c>
    </row>
    <row r="464" spans="12:21" x14ac:dyDescent="0.25">
      <c r="L464">
        <f t="shared" si="14"/>
        <v>1.0111111111111111</v>
      </c>
      <c r="N464">
        <v>0.91</v>
      </c>
      <c r="O464">
        <v>0.9</v>
      </c>
      <c r="P464">
        <v>4732</v>
      </c>
      <c r="R464">
        <v>0.36838087200000003</v>
      </c>
      <c r="U464">
        <f t="shared" si="15"/>
        <v>4.4264197530864199E-7</v>
      </c>
    </row>
    <row r="465" spans="12:21" x14ac:dyDescent="0.25">
      <c r="L465">
        <f t="shared" si="14"/>
        <v>1.0685778527262508</v>
      </c>
      <c r="N465">
        <v>1.901</v>
      </c>
      <c r="O465">
        <v>1.7789999999999999</v>
      </c>
      <c r="P465">
        <v>8550</v>
      </c>
      <c r="R465">
        <v>15.340851410000001</v>
      </c>
      <c r="U465">
        <f t="shared" si="15"/>
        <v>2.3666086226764632E-7</v>
      </c>
    </row>
    <row r="466" spans="12:21" x14ac:dyDescent="0.25">
      <c r="L466">
        <f t="shared" si="14"/>
        <v>1.0213903743315509</v>
      </c>
      <c r="N466">
        <v>0.38200000000000001</v>
      </c>
      <c r="O466">
        <v>0.374</v>
      </c>
      <c r="P466">
        <v>3320</v>
      </c>
      <c r="R466">
        <v>1.5414472E-2</v>
      </c>
      <c r="U466">
        <f t="shared" si="15"/>
        <v>1.0760101804455377E-6</v>
      </c>
    </row>
    <row r="467" spans="12:21" x14ac:dyDescent="0.25">
      <c r="L467">
        <f t="shared" si="14"/>
        <v>0.67369589345172032</v>
      </c>
      <c r="N467">
        <v>0.60699999999999998</v>
      </c>
      <c r="O467">
        <v>0.90100000000000002</v>
      </c>
      <c r="P467">
        <v>5020</v>
      </c>
      <c r="R467">
        <v>0.46762482500000002</v>
      </c>
      <c r="U467">
        <f t="shared" si="15"/>
        <v>2.9460175584903196E-7</v>
      </c>
    </row>
    <row r="468" spans="12:21" x14ac:dyDescent="0.25">
      <c r="L468">
        <f t="shared" si="14"/>
        <v>1.1625000000000001</v>
      </c>
      <c r="N468">
        <v>1.86</v>
      </c>
      <c r="O468">
        <v>1.6</v>
      </c>
      <c r="P468">
        <v>8150</v>
      </c>
      <c r="R468">
        <v>10.244800570000001</v>
      </c>
      <c r="U468">
        <f t="shared" si="15"/>
        <v>2.8626562499999994E-7</v>
      </c>
    </row>
    <row r="469" spans="12:21" x14ac:dyDescent="0.25">
      <c r="L469">
        <f t="shared" si="14"/>
        <v>1.1747233546884099</v>
      </c>
      <c r="N469">
        <v>2.0169999999999999</v>
      </c>
      <c r="O469">
        <v>1.7170000000000001</v>
      </c>
      <c r="P469">
        <v>9265</v>
      </c>
      <c r="R469">
        <v>19.70404512</v>
      </c>
      <c r="U469">
        <f t="shared" si="15"/>
        <v>2.6956377504206955E-7</v>
      </c>
    </row>
    <row r="470" spans="12:21" x14ac:dyDescent="0.25">
      <c r="L470">
        <f t="shared" si="14"/>
        <v>0.85128205128205126</v>
      </c>
      <c r="N470">
        <v>1.3280000000000001</v>
      </c>
      <c r="O470">
        <v>1.56</v>
      </c>
      <c r="P470">
        <v>6470</v>
      </c>
      <c r="R470">
        <v>3.8681154499999999</v>
      </c>
      <c r="U470">
        <f t="shared" si="15"/>
        <v>2.1500328731097962E-7</v>
      </c>
    </row>
    <row r="471" spans="12:21" x14ac:dyDescent="0.25">
      <c r="L471">
        <f t="shared" si="14"/>
        <v>0.85278154681139751</v>
      </c>
      <c r="N471">
        <v>1.2569999999999999</v>
      </c>
      <c r="O471">
        <v>1.474</v>
      </c>
      <c r="P471">
        <v>6320</v>
      </c>
      <c r="R471">
        <v>3.144100275</v>
      </c>
      <c r="U471">
        <f t="shared" si="15"/>
        <v>2.27948391752843E-7</v>
      </c>
    </row>
    <row r="472" spans="12:21" x14ac:dyDescent="0.25">
      <c r="L472">
        <f t="shared" si="14"/>
        <v>1.2214285714285715</v>
      </c>
      <c r="N472">
        <v>1.71</v>
      </c>
      <c r="O472">
        <v>1.4</v>
      </c>
      <c r="P472">
        <v>10300</v>
      </c>
      <c r="R472">
        <v>20.009584870000001</v>
      </c>
      <c r="U472">
        <f t="shared" si="15"/>
        <v>3.4374489795918372E-7</v>
      </c>
    </row>
    <row r="473" spans="12:21" x14ac:dyDescent="0.25">
      <c r="L473">
        <f t="shared" si="14"/>
        <v>1.1654676258992807</v>
      </c>
      <c r="N473">
        <v>1.62</v>
      </c>
      <c r="O473">
        <v>1.39</v>
      </c>
      <c r="P473">
        <v>8450</v>
      </c>
      <c r="R473">
        <v>8.9348968830000004</v>
      </c>
      <c r="U473">
        <f t="shared" si="15"/>
        <v>3.3035557165778178E-7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 3 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Luedtke</dc:creator>
  <cp:lastModifiedBy>Nick Luedtke</cp:lastModifiedBy>
  <dcterms:created xsi:type="dcterms:W3CDTF">2016-09-08T04:31:39Z</dcterms:created>
  <dcterms:modified xsi:type="dcterms:W3CDTF">2016-09-08T20:30:06Z</dcterms:modified>
</cp:coreProperties>
</file>