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1600" windowHeight="14140" tabRatio="500" firstSheet="2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<sst xmlns="http://schemas.openxmlformats.org/spreadsheetml/2006/main" count="257" uniqueCount="122">
  <si>
    <t>SA or Stump BD (cm)</t>
  </si>
  <si>
    <t>PPW1319</t>
    <phoneticPr fontId="6" type="noConversion"/>
  </si>
  <si>
    <t>MNB, MFO, JSF, PAP, MAP</t>
    <phoneticPr fontId="6" type="noConversion"/>
  </si>
  <si>
    <t xml:space="preserve">N -facing, low insolation slope, UMBCAL &amp; QUEAGR stand ridgeline dips down on both sides </t>
    <phoneticPr fontId="6" type="noConversion"/>
  </si>
  <si>
    <t>Return for Soil Depths</t>
    <phoneticPr fontId="6" type="noConversion"/>
  </si>
  <si>
    <t>PPW1319</t>
    <phoneticPr fontId="6" type="noConversion"/>
  </si>
  <si>
    <t>MFO, MNB, PAP, MAP, JSF</t>
    <phoneticPr fontId="6" type="noConversion"/>
  </si>
  <si>
    <t>PSEMEN</t>
  </si>
  <si>
    <t>PSEMEN</t>
    <phoneticPr fontId="6" type="noConversion"/>
  </si>
  <si>
    <t>QUEAGR</t>
    <phoneticPr fontId="6" type="noConversion"/>
  </si>
  <si>
    <t>UMBCAL</t>
  </si>
  <si>
    <t>UMBCAL</t>
    <phoneticPr fontId="6" type="noConversion"/>
  </si>
  <si>
    <t>QUEDEC</t>
    <phoneticPr fontId="6" type="noConversion"/>
  </si>
  <si>
    <t>A1</t>
    <phoneticPr fontId="6" type="noConversion"/>
  </si>
  <si>
    <t>A2</t>
    <phoneticPr fontId="6" type="noConversion"/>
  </si>
  <si>
    <t>D</t>
    <phoneticPr fontId="6" type="noConversion"/>
  </si>
  <si>
    <t>UMBCAL</t>
    <phoneticPr fontId="6" type="noConversion"/>
  </si>
  <si>
    <t>A3</t>
    <phoneticPr fontId="6" type="noConversion"/>
  </si>
  <si>
    <t>B4</t>
    <phoneticPr fontId="6" type="noConversion"/>
  </si>
  <si>
    <t>SA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</si>
  <si>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</si>
  <si>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</si>
  <si>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</si>
  <si>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TR</t>
    <phoneticPr fontId="6" type="noConversion"/>
  </si>
  <si>
    <t>TS</t>
    <phoneticPr fontId="6" type="noConversion"/>
  </si>
  <si>
    <t>PSEMEN</t>
    <phoneticPr fontId="6" type="noConversion"/>
  </si>
  <si>
    <t>UMBCAL</t>
    <phoneticPr fontId="6" type="noConversion"/>
  </si>
  <si>
    <t>B4</t>
    <phoneticPr fontId="6" type="noConversion"/>
  </si>
  <si>
    <t>B3</t>
    <phoneticPr fontId="6" type="noConversion"/>
  </si>
  <si>
    <t>C4</t>
    <phoneticPr fontId="6" type="noConversion"/>
  </si>
  <si>
    <t>C2</t>
    <phoneticPr fontId="6" type="noConversion"/>
  </si>
  <si>
    <t>D4</t>
    <phoneticPr fontId="6" type="noConversion"/>
  </si>
  <si>
    <t>D3</t>
    <phoneticPr fontId="6" type="noConversion"/>
  </si>
  <si>
    <t>Dead?</t>
    <phoneticPr fontId="6" type="noConversion"/>
  </si>
  <si>
    <t>TR</t>
    <phoneticPr fontId="6" type="noConversion"/>
  </si>
  <si>
    <t>SA</t>
    <phoneticPr fontId="6" type="noConversion"/>
  </si>
  <si>
    <t>MNB, PAP, MFO, JSF, M?</t>
    <phoneticPr fontId="6" type="noConversion"/>
  </si>
  <si>
    <t>D1</t>
    <phoneticPr fontId="6" type="noConversion"/>
  </si>
  <si>
    <t>D4</t>
    <phoneticPr fontId="6" type="noConversion"/>
  </si>
  <si>
    <t>C1</t>
    <phoneticPr fontId="6" type="noConversion"/>
  </si>
  <si>
    <t>B3</t>
    <phoneticPr fontId="6" type="noConversion"/>
  </si>
  <si>
    <t>B4</t>
    <phoneticPr fontId="6" type="noConversion"/>
  </si>
  <si>
    <t>C2</t>
    <phoneticPr fontId="6" type="noConversion"/>
  </si>
  <si>
    <t>A3</t>
    <phoneticPr fontId="6" type="noConversion"/>
  </si>
  <si>
    <t>B2</t>
    <phoneticPr fontId="6" type="noConversion"/>
  </si>
  <si>
    <t>B1</t>
    <phoneticPr fontId="6" type="noConversion"/>
  </si>
  <si>
    <t>B1</t>
    <phoneticPr fontId="6" type="noConversion"/>
  </si>
  <si>
    <t>A2</t>
    <phoneticPr fontId="6" type="noConversion"/>
  </si>
  <si>
    <t>A1</t>
    <phoneticPr fontId="6" type="noConversion"/>
  </si>
  <si>
    <t>QUEKEL</t>
    <phoneticPr fontId="6" type="noConversion"/>
  </si>
  <si>
    <t>QUEAGR</t>
    <phoneticPr fontId="6" type="noConversion"/>
  </si>
  <si>
    <t>QUEDEC</t>
    <phoneticPr fontId="6" type="noConversion"/>
  </si>
  <si>
    <t>Two UMBCAL Juvenile rows joined into one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</si>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</sst>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2" xfId="0" applyFont="1" applyBorder="1"/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C18" workbookViewId="0">
      <selection activeCell="H18" sqref="H18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78</v>
      </c>
      <c r="B1" s="19" t="s">
        <v>1</v>
      </c>
      <c r="C1" s="20" t="s">
        <v>76</v>
      </c>
      <c r="D1" s="21">
        <v>20130315</v>
      </c>
      <c r="E1" s="41"/>
      <c r="F1" s="22" t="s">
        <v>70</v>
      </c>
      <c r="G1" s="23" t="s">
        <v>2</v>
      </c>
      <c r="H1" s="51"/>
      <c r="I1" s="86"/>
      <c r="J1" s="87"/>
    </row>
    <row r="2" spans="1:11" ht="25.25" customHeight="1">
      <c r="A2" s="24" t="s">
        <v>66</v>
      </c>
      <c r="B2" s="1" t="s">
        <v>3</v>
      </c>
      <c r="C2" s="2"/>
      <c r="D2" s="5"/>
      <c r="E2" s="6"/>
      <c r="F2" s="6"/>
      <c r="G2" s="2"/>
      <c r="H2" s="11"/>
      <c r="I2" s="99"/>
      <c r="J2" s="10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7"/>
      <c r="J3" s="98"/>
    </row>
    <row r="4" spans="1:11" ht="18" customHeight="1">
      <c r="A4" s="88" t="s">
        <v>74</v>
      </c>
      <c r="B4" s="89"/>
      <c r="C4" s="89"/>
      <c r="D4" s="89"/>
      <c r="E4" s="89"/>
      <c r="F4" s="89"/>
      <c r="G4" s="89"/>
      <c r="H4" s="89"/>
      <c r="I4" s="89"/>
      <c r="J4" s="90"/>
    </row>
    <row r="5" spans="1:11" ht="18" customHeight="1" thickBot="1">
      <c r="A5" s="79" t="s">
        <v>67</v>
      </c>
      <c r="B5" s="80"/>
      <c r="C5" s="81" t="s">
        <v>79</v>
      </c>
      <c r="D5" s="81"/>
      <c r="E5" s="80" t="s">
        <v>71</v>
      </c>
      <c r="F5" s="80"/>
      <c r="G5" s="80"/>
      <c r="H5" s="80" t="s">
        <v>75</v>
      </c>
      <c r="I5" s="80"/>
      <c r="J5" s="96"/>
    </row>
    <row r="6" spans="1:11" ht="21.5" customHeight="1" thickTop="1">
      <c r="A6" s="38" t="s">
        <v>68</v>
      </c>
      <c r="B6" s="3">
        <v>524509</v>
      </c>
      <c r="C6" s="39" t="s">
        <v>68</v>
      </c>
      <c r="D6" s="3">
        <v>524515</v>
      </c>
      <c r="E6" s="39" t="s">
        <v>68</v>
      </c>
      <c r="F6" s="40">
        <v>524533</v>
      </c>
      <c r="G6" s="3"/>
      <c r="H6" s="39" t="s">
        <v>68</v>
      </c>
      <c r="I6" s="82">
        <v>524526</v>
      </c>
      <c r="J6" s="83"/>
    </row>
    <row r="7" spans="1:11" ht="21.5" customHeight="1" thickBot="1">
      <c r="A7" s="38" t="s">
        <v>69</v>
      </c>
      <c r="B7" s="3">
        <v>4271779</v>
      </c>
      <c r="C7" s="39" t="s">
        <v>69</v>
      </c>
      <c r="D7" s="3">
        <v>4271798</v>
      </c>
      <c r="E7" s="39" t="s">
        <v>69</v>
      </c>
      <c r="F7" s="40">
        <v>4271794</v>
      </c>
      <c r="G7" s="3"/>
      <c r="H7" s="39" t="s">
        <v>69</v>
      </c>
      <c r="I7" s="84">
        <v>4271775</v>
      </c>
      <c r="J7" s="85"/>
    </row>
    <row r="8" spans="1:11" ht="27.75" customHeight="1">
      <c r="A8" s="25" t="s">
        <v>77</v>
      </c>
      <c r="B8" s="4"/>
      <c r="C8" s="7"/>
      <c r="D8" s="10" t="s">
        <v>72</v>
      </c>
      <c r="E8" s="67">
        <v>21</v>
      </c>
      <c r="F8" s="68"/>
      <c r="G8" s="69" t="s">
        <v>73</v>
      </c>
      <c r="H8" s="70">
        <v>354</v>
      </c>
      <c r="I8" s="75"/>
      <c r="J8" s="76"/>
    </row>
    <row r="9" spans="1:11" ht="25.25" customHeight="1">
      <c r="A9" s="101" t="s">
        <v>93</v>
      </c>
      <c r="B9" s="102"/>
      <c r="C9" s="52"/>
      <c r="D9" s="2"/>
      <c r="E9" s="5"/>
      <c r="F9" s="46"/>
      <c r="G9" s="6"/>
      <c r="H9" s="46"/>
      <c r="I9" s="77"/>
      <c r="J9" s="78"/>
    </row>
    <row r="10" spans="1:11" ht="25.25" customHeight="1">
      <c r="A10" s="65"/>
      <c r="B10" s="1" t="s">
        <v>94</v>
      </c>
      <c r="C10" s="6">
        <v>2859</v>
      </c>
      <c r="D10" s="47" t="s">
        <v>95</v>
      </c>
      <c r="E10" s="2"/>
      <c r="F10" s="2"/>
      <c r="G10" s="2"/>
      <c r="H10" s="11"/>
      <c r="I10" s="77"/>
      <c r="J10" s="78"/>
    </row>
    <row r="11" spans="1:11" ht="25.25" customHeight="1">
      <c r="A11" s="26" t="s">
        <v>61</v>
      </c>
      <c r="B11" s="2" t="s">
        <v>4</v>
      </c>
      <c r="C11" s="6"/>
      <c r="D11" s="5"/>
      <c r="E11" s="1"/>
      <c r="F11" s="1"/>
      <c r="G11" s="1"/>
      <c r="H11" s="16"/>
      <c r="I11" s="77"/>
      <c r="J11" s="78"/>
    </row>
    <row r="12" spans="1:11" ht="25.25" customHeight="1">
      <c r="A12" s="66" t="s">
        <v>57</v>
      </c>
      <c r="B12" s="6"/>
      <c r="C12" s="48" t="s">
        <v>58</v>
      </c>
      <c r="D12" s="5"/>
      <c r="E12" s="48" t="s">
        <v>59</v>
      </c>
      <c r="F12" s="9"/>
      <c r="G12" s="5"/>
      <c r="H12" s="48" t="s">
        <v>60</v>
      </c>
      <c r="I12" s="77"/>
      <c r="J12" s="78"/>
    </row>
    <row r="13" spans="1:11" ht="25.25" customHeight="1">
      <c r="A13" s="50" t="s">
        <v>62</v>
      </c>
      <c r="B13" s="5"/>
      <c r="C13" s="9"/>
      <c r="D13" s="9"/>
      <c r="E13" s="6"/>
      <c r="F13" s="6"/>
      <c r="G13" s="6"/>
      <c r="H13" s="15"/>
      <c r="I13" s="77"/>
      <c r="J13" s="78"/>
      <c r="K13" s="8"/>
    </row>
    <row r="14" spans="1:11" ht="25.25" customHeight="1">
      <c r="A14" s="50" t="s">
        <v>64</v>
      </c>
      <c r="B14" s="5"/>
      <c r="C14" s="7"/>
      <c r="D14" s="5"/>
      <c r="E14" s="5"/>
      <c r="F14" s="5"/>
      <c r="G14" s="5"/>
      <c r="H14" s="13"/>
      <c r="I14" s="77"/>
      <c r="J14" s="78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7"/>
      <c r="J15" s="78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4"/>
      <c r="J16" s="95"/>
    </row>
    <row r="17" spans="1:10" s="12" customFormat="1" ht="18" customHeight="1">
      <c r="A17" s="63" t="s">
        <v>96</v>
      </c>
      <c r="B17" s="63" t="s">
        <v>97</v>
      </c>
      <c r="C17" s="49" t="s">
        <v>63</v>
      </c>
      <c r="D17" s="63" t="s">
        <v>98</v>
      </c>
      <c r="E17" s="64" t="s">
        <v>53</v>
      </c>
      <c r="F17" s="63" t="s">
        <v>65</v>
      </c>
      <c r="G17" s="63" t="s">
        <v>54</v>
      </c>
      <c r="H17" s="63" t="s">
        <v>55</v>
      </c>
      <c r="I17" s="91" t="s">
        <v>56</v>
      </c>
      <c r="J17" s="92"/>
    </row>
    <row r="18" spans="1:10" s="12" customFormat="1" ht="38" customHeight="1">
      <c r="A18" s="71" t="s">
        <v>105</v>
      </c>
      <c r="B18" s="36">
        <v>0</v>
      </c>
      <c r="C18" s="36">
        <v>10</v>
      </c>
      <c r="D18" s="36">
        <v>0</v>
      </c>
      <c r="E18" s="36">
        <v>0</v>
      </c>
      <c r="F18" s="36">
        <v>30</v>
      </c>
      <c r="G18" s="36">
        <v>70</v>
      </c>
      <c r="H18" s="36">
        <f t="shared" ref="H18:H33" si="0">SUM(B18:G18)</f>
        <v>110</v>
      </c>
      <c r="I18" s="93"/>
      <c r="J18" s="87"/>
    </row>
    <row r="19" spans="1:10" s="12" customFormat="1" ht="38" customHeight="1">
      <c r="A19" s="71" t="s">
        <v>106</v>
      </c>
      <c r="B19" s="36">
        <v>0</v>
      </c>
      <c r="C19" s="36">
        <v>10</v>
      </c>
      <c r="D19" s="36">
        <v>0</v>
      </c>
      <c r="E19" s="36">
        <v>0</v>
      </c>
      <c r="F19" s="36">
        <v>40</v>
      </c>
      <c r="G19" s="36">
        <v>60</v>
      </c>
      <c r="H19" s="36">
        <f t="shared" si="0"/>
        <v>110</v>
      </c>
      <c r="I19" s="93"/>
      <c r="J19" s="87"/>
    </row>
    <row r="20" spans="1:10" ht="38" customHeight="1">
      <c r="A20" s="71" t="s">
        <v>107</v>
      </c>
      <c r="B20" s="36">
        <v>0</v>
      </c>
      <c r="C20" s="36">
        <v>5</v>
      </c>
      <c r="D20" s="36">
        <v>0</v>
      </c>
      <c r="E20" s="36">
        <v>1</v>
      </c>
      <c r="F20" s="36">
        <v>45</v>
      </c>
      <c r="G20" s="36">
        <v>65</v>
      </c>
      <c r="H20" s="36">
        <f t="shared" si="0"/>
        <v>116</v>
      </c>
      <c r="I20" s="93"/>
      <c r="J20" s="87"/>
    </row>
    <row r="21" spans="1:10" ht="38" customHeight="1">
      <c r="A21" s="71" t="s">
        <v>108</v>
      </c>
      <c r="B21" s="36">
        <v>0</v>
      </c>
      <c r="C21" s="36">
        <v>10</v>
      </c>
      <c r="D21" s="36">
        <v>0</v>
      </c>
      <c r="E21" s="36">
        <v>0</v>
      </c>
      <c r="F21" s="36">
        <v>40</v>
      </c>
      <c r="G21" s="36">
        <v>55</v>
      </c>
      <c r="H21" s="36">
        <f t="shared" si="0"/>
        <v>105</v>
      </c>
      <c r="I21" s="93"/>
      <c r="J21" s="87"/>
    </row>
    <row r="22" spans="1:10" ht="38" customHeight="1">
      <c r="A22" s="71" t="s">
        <v>109</v>
      </c>
      <c r="B22" s="36">
        <v>0</v>
      </c>
      <c r="C22" s="36">
        <v>5</v>
      </c>
      <c r="D22" s="36">
        <v>5</v>
      </c>
      <c r="E22" s="36">
        <v>5</v>
      </c>
      <c r="F22" s="36">
        <v>45</v>
      </c>
      <c r="G22" s="36">
        <v>45</v>
      </c>
      <c r="H22" s="36">
        <f t="shared" si="0"/>
        <v>105</v>
      </c>
      <c r="I22" s="93"/>
      <c r="J22" s="87"/>
    </row>
    <row r="23" spans="1:10" ht="38" customHeight="1">
      <c r="A23" s="71" t="s">
        <v>110</v>
      </c>
      <c r="B23" s="36">
        <v>0</v>
      </c>
      <c r="C23" s="36">
        <v>10</v>
      </c>
      <c r="D23" s="36">
        <v>5</v>
      </c>
      <c r="E23" s="36">
        <v>0</v>
      </c>
      <c r="F23" s="36">
        <v>40</v>
      </c>
      <c r="G23" s="36">
        <v>65</v>
      </c>
      <c r="H23" s="36">
        <f t="shared" si="0"/>
        <v>120</v>
      </c>
      <c r="I23" s="93"/>
      <c r="J23" s="87"/>
    </row>
    <row r="24" spans="1:10" ht="38" customHeight="1">
      <c r="A24" s="71" t="s">
        <v>111</v>
      </c>
      <c r="B24" s="36">
        <v>0</v>
      </c>
      <c r="C24" s="36">
        <v>10</v>
      </c>
      <c r="D24" s="36">
        <v>0</v>
      </c>
      <c r="E24" s="36">
        <v>0</v>
      </c>
      <c r="F24" s="36">
        <v>30</v>
      </c>
      <c r="G24" s="36">
        <v>75</v>
      </c>
      <c r="H24" s="36">
        <f t="shared" si="0"/>
        <v>115</v>
      </c>
      <c r="I24" s="93"/>
      <c r="J24" s="87"/>
    </row>
    <row r="25" spans="1:10" ht="38" customHeight="1">
      <c r="A25" s="71" t="s">
        <v>112</v>
      </c>
      <c r="B25" s="36">
        <v>0</v>
      </c>
      <c r="C25" s="36">
        <v>10</v>
      </c>
      <c r="D25" s="36">
        <v>0</v>
      </c>
      <c r="E25" s="36">
        <v>0</v>
      </c>
      <c r="F25" s="36">
        <v>25</v>
      </c>
      <c r="G25" s="36">
        <v>70</v>
      </c>
      <c r="H25" s="36">
        <f t="shared" si="0"/>
        <v>105</v>
      </c>
      <c r="I25" s="93"/>
      <c r="J25" s="87"/>
    </row>
    <row r="26" spans="1:10" ht="38" customHeight="1">
      <c r="A26" s="71" t="s">
        <v>113</v>
      </c>
      <c r="B26" s="36">
        <v>0</v>
      </c>
      <c r="C26" s="36">
        <v>1</v>
      </c>
      <c r="D26" s="36">
        <v>0</v>
      </c>
      <c r="E26" s="36">
        <v>0</v>
      </c>
      <c r="F26" s="36">
        <v>65</v>
      </c>
      <c r="G26" s="36">
        <v>40</v>
      </c>
      <c r="H26" s="36">
        <f t="shared" si="0"/>
        <v>106</v>
      </c>
      <c r="I26" s="93"/>
      <c r="J26" s="87"/>
    </row>
    <row r="27" spans="1:10" ht="38" customHeight="1">
      <c r="A27" s="71" t="s">
        <v>114</v>
      </c>
      <c r="B27" s="36">
        <v>0</v>
      </c>
      <c r="C27" s="36">
        <v>1</v>
      </c>
      <c r="D27" s="36">
        <v>0</v>
      </c>
      <c r="E27" s="36">
        <v>0</v>
      </c>
      <c r="F27" s="36">
        <v>40</v>
      </c>
      <c r="G27" s="36">
        <v>60</v>
      </c>
      <c r="H27" s="36">
        <f t="shared" si="0"/>
        <v>101</v>
      </c>
      <c r="I27" s="93"/>
      <c r="J27" s="87"/>
    </row>
    <row r="28" spans="1:10" ht="38" customHeight="1">
      <c r="A28" s="71" t="s">
        <v>115</v>
      </c>
      <c r="B28" s="36">
        <v>0</v>
      </c>
      <c r="C28" s="36">
        <v>5</v>
      </c>
      <c r="D28" s="36">
        <v>0</v>
      </c>
      <c r="E28" s="36">
        <v>1</v>
      </c>
      <c r="F28" s="36">
        <v>55</v>
      </c>
      <c r="G28" s="36">
        <v>40</v>
      </c>
      <c r="H28" s="36">
        <f t="shared" si="0"/>
        <v>101</v>
      </c>
      <c r="I28" s="93"/>
      <c r="J28" s="87"/>
    </row>
    <row r="29" spans="1:10" ht="38" customHeight="1">
      <c r="A29" s="71" t="s">
        <v>116</v>
      </c>
      <c r="B29" s="36">
        <v>0</v>
      </c>
      <c r="C29" s="36">
        <v>1</v>
      </c>
      <c r="D29" s="36">
        <v>0</v>
      </c>
      <c r="E29" s="36">
        <v>0</v>
      </c>
      <c r="F29" s="36">
        <v>35</v>
      </c>
      <c r="G29" s="36">
        <v>80</v>
      </c>
      <c r="H29" s="36">
        <f t="shared" si="0"/>
        <v>116</v>
      </c>
      <c r="I29" s="93"/>
      <c r="J29" s="87"/>
    </row>
    <row r="30" spans="1:10" ht="38" customHeight="1">
      <c r="A30" s="71" t="s">
        <v>117</v>
      </c>
      <c r="B30" s="36">
        <v>0</v>
      </c>
      <c r="C30" s="36">
        <v>1</v>
      </c>
      <c r="D30" s="36">
        <v>0</v>
      </c>
      <c r="E30" s="36">
        <v>0</v>
      </c>
      <c r="F30" s="36">
        <v>60</v>
      </c>
      <c r="G30" s="36">
        <v>40</v>
      </c>
      <c r="H30" s="36">
        <f t="shared" si="0"/>
        <v>101</v>
      </c>
      <c r="I30" s="93"/>
      <c r="J30" s="87"/>
    </row>
    <row r="31" spans="1:10" ht="38" customHeight="1">
      <c r="A31" s="71" t="s">
        <v>118</v>
      </c>
      <c r="B31" s="36">
        <v>0</v>
      </c>
      <c r="C31" s="36">
        <v>0</v>
      </c>
      <c r="D31" s="36">
        <v>0</v>
      </c>
      <c r="E31" s="36">
        <v>0</v>
      </c>
      <c r="F31" s="36">
        <v>80</v>
      </c>
      <c r="G31" s="36">
        <v>25</v>
      </c>
      <c r="H31" s="36">
        <f t="shared" si="0"/>
        <v>105</v>
      </c>
      <c r="I31" s="93"/>
      <c r="J31" s="87"/>
    </row>
    <row r="32" spans="1:10" ht="38" customHeight="1">
      <c r="A32" s="71" t="s">
        <v>119</v>
      </c>
      <c r="B32" s="36">
        <v>0</v>
      </c>
      <c r="C32" s="36">
        <v>1</v>
      </c>
      <c r="D32" s="36">
        <v>0</v>
      </c>
      <c r="E32" s="36">
        <v>0</v>
      </c>
      <c r="F32" s="36">
        <v>65</v>
      </c>
      <c r="G32" s="36">
        <v>40</v>
      </c>
      <c r="H32" s="36">
        <f t="shared" si="0"/>
        <v>106</v>
      </c>
      <c r="I32" s="93"/>
      <c r="J32" s="87"/>
    </row>
    <row r="33" spans="1:11" ht="38" customHeight="1">
      <c r="A33" s="71" t="s">
        <v>120</v>
      </c>
      <c r="B33" s="36">
        <v>0</v>
      </c>
      <c r="C33" s="36">
        <v>0</v>
      </c>
      <c r="D33" s="36">
        <v>0</v>
      </c>
      <c r="E33" s="36">
        <v>0</v>
      </c>
      <c r="F33" s="36">
        <v>40</v>
      </c>
      <c r="G33" s="36">
        <v>65</v>
      </c>
      <c r="H33" s="36">
        <f t="shared" si="0"/>
        <v>105</v>
      </c>
      <c r="I33" s="93"/>
      <c r="J33" s="87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41"/>
  <sheetViews>
    <sheetView workbookViewId="0">
      <pane ySplit="1380" topLeftCell="A71" activePane="bottomLeft"/>
      <selection activeCell="O1" sqref="O1"/>
      <selection pane="bottomLeft" activeCell="L35" sqref="L3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78</v>
      </c>
      <c r="B1" s="42" t="s">
        <v>5</v>
      </c>
      <c r="C1" s="6"/>
      <c r="D1" s="32" t="s">
        <v>80</v>
      </c>
      <c r="E1" s="56" t="s">
        <v>6</v>
      </c>
      <c r="F1" s="33"/>
      <c r="G1" s="9"/>
      <c r="H1" s="6"/>
      <c r="J1" s="17" t="s">
        <v>81</v>
      </c>
      <c r="K1" s="33">
        <v>20130315</v>
      </c>
      <c r="L1" s="33"/>
      <c r="M1" s="9"/>
    </row>
    <row r="2" spans="1:44" ht="21.75" customHeight="1">
      <c r="A2" s="34" t="s">
        <v>82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99</v>
      </c>
      <c r="B4" s="53" t="s">
        <v>100</v>
      </c>
      <c r="C4" s="53" t="s">
        <v>101</v>
      </c>
      <c r="D4" s="53" t="s">
        <v>84</v>
      </c>
      <c r="E4" s="62" t="s">
        <v>102</v>
      </c>
      <c r="F4" s="53" t="s">
        <v>103</v>
      </c>
      <c r="G4" s="53" t="s">
        <v>121</v>
      </c>
      <c r="H4" s="53" t="s">
        <v>0</v>
      </c>
      <c r="I4" s="53" t="s">
        <v>104</v>
      </c>
      <c r="J4" s="53" t="s">
        <v>85</v>
      </c>
      <c r="K4" s="53" t="s">
        <v>88</v>
      </c>
      <c r="L4" s="53" t="s">
        <v>86</v>
      </c>
      <c r="M4" s="53" t="s">
        <v>87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13</v>
      </c>
      <c r="B5" s="72" t="s">
        <v>19</v>
      </c>
      <c r="C5" s="37">
        <v>2861</v>
      </c>
      <c r="D5" s="36" t="s">
        <v>8</v>
      </c>
      <c r="E5" s="59">
        <v>1</v>
      </c>
      <c r="F5" s="37"/>
      <c r="G5" s="37">
        <v>136</v>
      </c>
      <c r="H5" s="37">
        <v>3.25</v>
      </c>
      <c r="I5" s="37">
        <v>1</v>
      </c>
      <c r="J5" s="37"/>
      <c r="K5" s="37">
        <v>27</v>
      </c>
      <c r="L5" s="37">
        <v>66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13</v>
      </c>
      <c r="B6" s="72" t="s">
        <v>19</v>
      </c>
      <c r="C6" s="36">
        <v>2860</v>
      </c>
      <c r="D6" s="36" t="s">
        <v>8</v>
      </c>
      <c r="E6" s="60">
        <v>1</v>
      </c>
      <c r="G6" s="36">
        <v>222</v>
      </c>
      <c r="H6" s="36">
        <v>3.8</v>
      </c>
      <c r="I6" s="36">
        <v>1</v>
      </c>
      <c r="K6" s="36">
        <v>-168</v>
      </c>
      <c r="L6" s="36">
        <v>75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105</v>
      </c>
      <c r="B7" s="72" t="s">
        <v>19</v>
      </c>
      <c r="C7" s="36">
        <v>2863</v>
      </c>
      <c r="D7" s="36" t="s">
        <v>9</v>
      </c>
      <c r="E7" s="60">
        <v>1</v>
      </c>
      <c r="G7" s="36">
        <v>71</v>
      </c>
      <c r="H7" s="36">
        <v>0.89</v>
      </c>
      <c r="I7" s="36">
        <v>9</v>
      </c>
      <c r="K7" s="36">
        <v>203</v>
      </c>
      <c r="L7" s="36">
        <v>75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105</v>
      </c>
      <c r="B8" s="72" t="s">
        <v>20</v>
      </c>
      <c r="C8" s="36">
        <v>2859</v>
      </c>
      <c r="D8" s="36" t="s">
        <v>8</v>
      </c>
      <c r="E8" s="60">
        <v>1</v>
      </c>
      <c r="J8" s="36">
        <v>1.86</v>
      </c>
      <c r="K8" s="36">
        <v>280</v>
      </c>
      <c r="L8" s="36">
        <v>48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105</v>
      </c>
      <c r="B9" s="72" t="s">
        <v>20</v>
      </c>
      <c r="C9" s="36">
        <v>2864</v>
      </c>
      <c r="D9" s="36" t="s">
        <v>11</v>
      </c>
      <c r="E9" s="60">
        <v>1</v>
      </c>
      <c r="J9" s="36">
        <v>11.45</v>
      </c>
      <c r="K9" s="36">
        <v>91</v>
      </c>
      <c r="L9" s="36">
        <v>176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105</v>
      </c>
      <c r="B10" s="72" t="s">
        <v>20</v>
      </c>
      <c r="C10" s="36">
        <v>2864.1</v>
      </c>
      <c r="D10" s="36" t="s">
        <v>11</v>
      </c>
      <c r="E10" s="60">
        <v>1</v>
      </c>
      <c r="J10" s="36">
        <v>10.3</v>
      </c>
      <c r="K10" s="36">
        <v>91</v>
      </c>
      <c r="L10" s="36">
        <v>176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105</v>
      </c>
      <c r="B11" s="72" t="s">
        <v>20</v>
      </c>
      <c r="C11" s="36">
        <v>2864.2</v>
      </c>
      <c r="D11" s="36" t="s">
        <v>11</v>
      </c>
      <c r="E11" s="60">
        <v>1</v>
      </c>
      <c r="J11" s="36">
        <v>12.3</v>
      </c>
      <c r="K11" s="36">
        <v>91</v>
      </c>
      <c r="L11" s="36">
        <v>176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105</v>
      </c>
      <c r="B12" s="72" t="s">
        <v>20</v>
      </c>
      <c r="C12" s="36">
        <v>2864.3</v>
      </c>
      <c r="D12" s="36" t="s">
        <v>11</v>
      </c>
      <c r="E12" s="60">
        <v>1</v>
      </c>
      <c r="J12" s="36">
        <v>9.3000000000000007</v>
      </c>
      <c r="K12" s="36">
        <v>91</v>
      </c>
      <c r="L12" s="36">
        <v>176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105</v>
      </c>
      <c r="B13" s="72" t="s">
        <v>20</v>
      </c>
      <c r="C13" s="36">
        <v>2864.4</v>
      </c>
      <c r="D13" s="36" t="s">
        <v>11</v>
      </c>
      <c r="E13" s="60">
        <v>1</v>
      </c>
      <c r="J13" s="36">
        <v>6.9</v>
      </c>
      <c r="K13" s="36">
        <v>91</v>
      </c>
      <c r="L13" s="36">
        <v>176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105</v>
      </c>
      <c r="B14" s="72" t="s">
        <v>20</v>
      </c>
      <c r="C14" s="36">
        <v>2864.5</v>
      </c>
      <c r="D14" s="36" t="s">
        <v>11</v>
      </c>
      <c r="E14" s="60">
        <v>1</v>
      </c>
      <c r="J14" s="36">
        <v>5.7</v>
      </c>
      <c r="K14" s="36">
        <v>91</v>
      </c>
      <c r="L14" s="36">
        <v>176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105</v>
      </c>
      <c r="B15" s="72" t="s">
        <v>19</v>
      </c>
      <c r="C15" s="36">
        <v>2862</v>
      </c>
      <c r="D15" s="36" t="s">
        <v>9</v>
      </c>
      <c r="E15" s="60">
        <v>1</v>
      </c>
      <c r="G15" s="36">
        <v>73</v>
      </c>
      <c r="H15" s="36">
        <v>1.0900000000000001</v>
      </c>
      <c r="I15" s="36">
        <v>2</v>
      </c>
      <c r="K15" s="36">
        <v>238</v>
      </c>
      <c r="L15" s="36">
        <v>46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105</v>
      </c>
      <c r="B16" s="72" t="s">
        <v>21</v>
      </c>
      <c r="C16" s="36">
        <v>2865</v>
      </c>
      <c r="D16" s="36" t="s">
        <v>9</v>
      </c>
      <c r="E16" s="60">
        <v>1</v>
      </c>
      <c r="G16" s="36">
        <v>81</v>
      </c>
      <c r="H16" s="36">
        <v>1.01</v>
      </c>
      <c r="I16" s="36">
        <v>2</v>
      </c>
      <c r="K16" s="36">
        <v>-173</v>
      </c>
      <c r="L16" s="36">
        <v>118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14</v>
      </c>
      <c r="B17" s="72" t="s">
        <v>22</v>
      </c>
      <c r="C17" s="36">
        <v>2868</v>
      </c>
      <c r="D17" s="36" t="s">
        <v>8</v>
      </c>
      <c r="E17" s="60">
        <v>1</v>
      </c>
      <c r="G17" s="36">
        <v>116</v>
      </c>
      <c r="H17" s="36">
        <v>2.14</v>
      </c>
      <c r="I17" s="36">
        <v>1</v>
      </c>
      <c r="K17" s="36">
        <v>131</v>
      </c>
      <c r="L17" s="36">
        <v>99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14</v>
      </c>
      <c r="B18" s="72" t="s">
        <v>23</v>
      </c>
      <c r="C18" s="36">
        <v>2869</v>
      </c>
      <c r="D18" s="36" t="s">
        <v>12</v>
      </c>
      <c r="E18" s="60">
        <v>0</v>
      </c>
      <c r="J18" s="36">
        <v>19.5</v>
      </c>
      <c r="K18" s="36">
        <v>82</v>
      </c>
      <c r="L18" s="36">
        <v>152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106</v>
      </c>
      <c r="B19" s="72" t="s">
        <v>23</v>
      </c>
      <c r="C19" s="36">
        <v>2867</v>
      </c>
      <c r="D19" s="36" t="s">
        <v>11</v>
      </c>
      <c r="E19" s="60">
        <v>1</v>
      </c>
      <c r="J19" s="36">
        <v>16.399999999999999</v>
      </c>
      <c r="K19" s="36">
        <v>-33</v>
      </c>
      <c r="L19" s="36">
        <v>119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106</v>
      </c>
      <c r="B20" s="72" t="s">
        <v>23</v>
      </c>
      <c r="C20" s="36">
        <v>2867.1</v>
      </c>
      <c r="D20" s="36" t="s">
        <v>11</v>
      </c>
      <c r="E20" s="60">
        <v>1</v>
      </c>
      <c r="J20" s="36">
        <v>13.5</v>
      </c>
      <c r="K20" s="36">
        <v>-33</v>
      </c>
      <c r="L20" s="36">
        <v>119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106</v>
      </c>
      <c r="B21" s="72" t="s">
        <v>23</v>
      </c>
      <c r="C21" s="36">
        <v>2866</v>
      </c>
      <c r="D21" s="36" t="s">
        <v>11</v>
      </c>
      <c r="E21" s="60">
        <v>1</v>
      </c>
      <c r="J21" s="36">
        <v>26.4</v>
      </c>
      <c r="K21" s="36">
        <v>-88</v>
      </c>
      <c r="L21" s="36">
        <v>126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106</v>
      </c>
      <c r="B22" s="72" t="s">
        <v>23</v>
      </c>
      <c r="C22" s="36">
        <v>2866.1</v>
      </c>
      <c r="D22" s="36" t="s">
        <v>11</v>
      </c>
      <c r="E22" s="60">
        <v>1</v>
      </c>
      <c r="F22" s="36"/>
      <c r="G22" s="36"/>
      <c r="H22" s="36"/>
      <c r="I22" s="36"/>
      <c r="J22" s="36">
        <v>19.8</v>
      </c>
      <c r="K22" s="36">
        <v>-88</v>
      </c>
      <c r="L22" s="36">
        <v>126</v>
      </c>
      <c r="M22" s="36"/>
    </row>
    <row r="23" spans="1:44" ht="19.5" customHeight="1">
      <c r="A23" s="36" t="s">
        <v>106</v>
      </c>
      <c r="B23" s="72" t="s">
        <v>24</v>
      </c>
      <c r="C23" s="36">
        <v>2866.2</v>
      </c>
      <c r="D23" s="36" t="s">
        <v>11</v>
      </c>
      <c r="E23" s="60">
        <v>1</v>
      </c>
      <c r="F23" s="36"/>
      <c r="G23" s="36">
        <v>110</v>
      </c>
      <c r="H23" s="36">
        <v>1.1200000000000001</v>
      </c>
      <c r="I23" s="36">
        <v>3</v>
      </c>
      <c r="J23" s="36"/>
      <c r="K23" s="36">
        <v>-88</v>
      </c>
      <c r="L23" s="36">
        <v>126</v>
      </c>
      <c r="M23" s="36"/>
    </row>
    <row r="24" spans="1:44" ht="19.5" customHeight="1">
      <c r="A24" s="36" t="s">
        <v>106</v>
      </c>
      <c r="B24" s="72" t="s">
        <v>20</v>
      </c>
      <c r="C24" s="36">
        <v>2870</v>
      </c>
      <c r="D24" s="36" t="s">
        <v>9</v>
      </c>
      <c r="E24" s="60">
        <v>1</v>
      </c>
      <c r="F24" s="36"/>
      <c r="G24" s="36"/>
      <c r="H24" s="36"/>
      <c r="I24" s="36"/>
      <c r="J24" s="36">
        <v>23</v>
      </c>
      <c r="K24" s="36">
        <v>-6.9</v>
      </c>
      <c r="L24" s="36">
        <v>-191</v>
      </c>
      <c r="M24" s="36"/>
    </row>
    <row r="25" spans="1:44" ht="19.5" customHeight="1">
      <c r="A25" s="36" t="s">
        <v>17</v>
      </c>
      <c r="B25" s="72" t="s">
        <v>20</v>
      </c>
      <c r="C25" s="36"/>
      <c r="D25" s="36" t="s">
        <v>9</v>
      </c>
      <c r="E25" s="60">
        <v>1</v>
      </c>
      <c r="F25" s="36" t="s">
        <v>15</v>
      </c>
      <c r="G25" s="36"/>
      <c r="H25" s="36"/>
      <c r="I25" s="36"/>
      <c r="J25" s="36">
        <v>53.85</v>
      </c>
      <c r="K25" s="36">
        <v>-82</v>
      </c>
      <c r="L25" s="36">
        <v>149</v>
      </c>
      <c r="M25" s="36"/>
    </row>
    <row r="26" spans="1:44" ht="19.5" customHeight="1">
      <c r="A26" s="36" t="s">
        <v>17</v>
      </c>
      <c r="B26" s="72" t="s">
        <v>24</v>
      </c>
      <c r="C26" s="36">
        <v>2872</v>
      </c>
      <c r="D26" s="36" t="s">
        <v>9</v>
      </c>
      <c r="E26" s="60">
        <v>1</v>
      </c>
      <c r="F26" s="36"/>
      <c r="G26" s="36">
        <v>132</v>
      </c>
      <c r="H26" s="36">
        <v>1.32</v>
      </c>
      <c r="I26" s="36">
        <v>7</v>
      </c>
      <c r="J26" s="36"/>
      <c r="K26" s="36">
        <v>-43</v>
      </c>
      <c r="L26" s="36">
        <v>166</v>
      </c>
      <c r="M26" s="36"/>
    </row>
    <row r="27" spans="1:44" ht="19.5" customHeight="1">
      <c r="A27" s="36" t="s">
        <v>17</v>
      </c>
      <c r="B27" s="72" t="s">
        <v>20</v>
      </c>
      <c r="C27" s="36">
        <v>2871</v>
      </c>
      <c r="D27" s="36" t="s">
        <v>9</v>
      </c>
      <c r="E27" s="60">
        <v>1</v>
      </c>
      <c r="F27" s="36"/>
      <c r="G27" s="36"/>
      <c r="H27" s="36"/>
      <c r="I27" s="36"/>
      <c r="J27" s="36">
        <v>35.6</v>
      </c>
      <c r="K27" s="36">
        <v>112</v>
      </c>
      <c r="L27" s="36">
        <v>170</v>
      </c>
      <c r="M27" s="36"/>
    </row>
    <row r="28" spans="1:44" ht="19.5" customHeight="1">
      <c r="A28" s="36" t="s">
        <v>18</v>
      </c>
      <c r="B28" s="72" t="s">
        <v>20</v>
      </c>
      <c r="C28" s="36">
        <v>2875</v>
      </c>
      <c r="D28" s="36" t="s">
        <v>11</v>
      </c>
      <c r="E28" s="60">
        <v>1</v>
      </c>
      <c r="F28" s="36"/>
      <c r="G28" s="36"/>
      <c r="H28" s="36"/>
      <c r="I28" s="36"/>
      <c r="J28" s="36">
        <v>15.1</v>
      </c>
      <c r="K28" s="36">
        <v>-131</v>
      </c>
      <c r="L28" s="36">
        <v>265</v>
      </c>
      <c r="M28" s="36"/>
    </row>
    <row r="29" spans="1:44" ht="19.5" customHeight="1">
      <c r="A29" s="36" t="s">
        <v>18</v>
      </c>
      <c r="B29" s="72" t="s">
        <v>20</v>
      </c>
      <c r="C29" s="36">
        <v>2875.1</v>
      </c>
      <c r="D29" s="36" t="s">
        <v>11</v>
      </c>
      <c r="E29" s="60">
        <v>1</v>
      </c>
      <c r="F29" s="36"/>
      <c r="G29" s="36"/>
      <c r="H29" s="36"/>
      <c r="I29" s="36"/>
      <c r="J29" s="36">
        <v>13.4</v>
      </c>
      <c r="K29" s="36">
        <v>-131</v>
      </c>
      <c r="L29" s="36">
        <v>265</v>
      </c>
      <c r="M29" s="36"/>
    </row>
    <row r="30" spans="1:44" ht="19.5" customHeight="1">
      <c r="A30" s="36" t="s">
        <v>112</v>
      </c>
      <c r="B30" s="72" t="s">
        <v>20</v>
      </c>
      <c r="C30" s="36">
        <v>2875.2</v>
      </c>
      <c r="D30" s="36" t="s">
        <v>11</v>
      </c>
      <c r="E30" s="60">
        <v>1</v>
      </c>
      <c r="F30" s="36"/>
      <c r="G30" s="36"/>
      <c r="H30" s="36"/>
      <c r="I30" s="36"/>
      <c r="J30" s="36">
        <v>3.52</v>
      </c>
      <c r="K30" s="36">
        <v>-131</v>
      </c>
      <c r="L30" s="36">
        <v>265</v>
      </c>
      <c r="M30" s="36"/>
    </row>
    <row r="31" spans="1:44" ht="19.5" customHeight="1">
      <c r="A31" s="36" t="s">
        <v>112</v>
      </c>
      <c r="B31" s="72" t="s">
        <v>20</v>
      </c>
      <c r="C31" s="36">
        <v>2875.3</v>
      </c>
      <c r="D31" s="36" t="s">
        <v>11</v>
      </c>
      <c r="E31" s="60">
        <v>1</v>
      </c>
      <c r="F31" s="36"/>
      <c r="G31" s="36"/>
      <c r="H31" s="36"/>
      <c r="I31" s="36"/>
      <c r="J31" s="36">
        <v>3.54</v>
      </c>
      <c r="K31" s="36">
        <v>-131</v>
      </c>
      <c r="L31" s="36">
        <v>265</v>
      </c>
      <c r="M31" s="36"/>
    </row>
    <row r="32" spans="1:44" ht="19.5" customHeight="1">
      <c r="A32" s="36" t="s">
        <v>112</v>
      </c>
      <c r="B32" s="72" t="s">
        <v>20</v>
      </c>
      <c r="C32" s="36">
        <v>2873</v>
      </c>
      <c r="D32" s="36" t="s">
        <v>11</v>
      </c>
      <c r="E32" s="60">
        <v>1</v>
      </c>
      <c r="F32" s="36"/>
      <c r="G32" s="36"/>
      <c r="H32" s="36"/>
      <c r="I32" s="36"/>
      <c r="J32" s="36">
        <v>31.4</v>
      </c>
      <c r="K32" s="36">
        <v>44</v>
      </c>
      <c r="L32" s="36">
        <v>-104</v>
      </c>
      <c r="M32" s="36"/>
    </row>
    <row r="33" spans="1:44" ht="19.5" customHeight="1">
      <c r="A33" s="36" t="s">
        <v>112</v>
      </c>
      <c r="B33" s="72" t="s">
        <v>20</v>
      </c>
      <c r="C33" s="36">
        <v>2873.1</v>
      </c>
      <c r="D33" s="36" t="s">
        <v>11</v>
      </c>
      <c r="E33" s="60">
        <v>1</v>
      </c>
      <c r="F33" s="36"/>
      <c r="G33" s="36"/>
      <c r="H33" s="36"/>
      <c r="I33" s="36"/>
      <c r="J33" s="36">
        <v>29.65</v>
      </c>
      <c r="K33" s="36">
        <v>44</v>
      </c>
      <c r="L33" s="36">
        <v>-104</v>
      </c>
      <c r="M33" s="36"/>
    </row>
    <row r="35" spans="1:44" s="36" customFormat="1" ht="22" customHeight="1">
      <c r="A35" s="37" t="s">
        <v>27</v>
      </c>
      <c r="B35" s="72" t="s">
        <v>34</v>
      </c>
      <c r="C35" s="37">
        <v>2874</v>
      </c>
      <c r="D35" s="36" t="s">
        <v>25</v>
      </c>
      <c r="E35" s="73">
        <v>1</v>
      </c>
      <c r="F35" s="37"/>
      <c r="G35" s="37">
        <v>106</v>
      </c>
      <c r="H35" s="37">
        <v>1.59</v>
      </c>
      <c r="I35" s="37">
        <v>1</v>
      </c>
      <c r="J35" s="37"/>
      <c r="K35" s="37">
        <v>99</v>
      </c>
      <c r="L35" s="37">
        <v>-108</v>
      </c>
      <c r="M35" s="3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28</v>
      </c>
      <c r="B36" s="72" t="s">
        <v>34</v>
      </c>
      <c r="C36" s="36">
        <v>2876</v>
      </c>
      <c r="D36" s="36" t="s">
        <v>12</v>
      </c>
      <c r="E36" s="74">
        <v>0</v>
      </c>
      <c r="J36" s="36">
        <v>41</v>
      </c>
      <c r="K36" s="36">
        <v>76</v>
      </c>
      <c r="L36" s="36">
        <v>248</v>
      </c>
      <c r="M36" s="36" t="s">
        <v>33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29</v>
      </c>
      <c r="B37" s="72" t="s">
        <v>35</v>
      </c>
      <c r="C37" s="36">
        <v>2878</v>
      </c>
      <c r="D37" s="36" t="s">
        <v>25</v>
      </c>
      <c r="E37" s="74">
        <v>1</v>
      </c>
      <c r="G37" s="36">
        <v>87</v>
      </c>
      <c r="H37" s="36">
        <v>1.31</v>
      </c>
      <c r="I37" s="36">
        <v>1</v>
      </c>
      <c r="K37" s="36">
        <v>-248</v>
      </c>
      <c r="L37" s="36">
        <v>-78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30</v>
      </c>
      <c r="B38" s="72" t="s">
        <v>35</v>
      </c>
      <c r="C38" s="36">
        <v>2877</v>
      </c>
      <c r="D38" s="36" t="s">
        <v>7</v>
      </c>
      <c r="E38" s="74">
        <v>1</v>
      </c>
      <c r="G38" s="36">
        <v>142</v>
      </c>
      <c r="H38" s="36">
        <v>2.2400000000000002</v>
      </c>
      <c r="I38" s="36">
        <v>1</v>
      </c>
      <c r="K38" s="36">
        <v>163</v>
      </c>
      <c r="L38" s="36">
        <v>137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31</v>
      </c>
      <c r="B39" s="72" t="s">
        <v>20</v>
      </c>
      <c r="C39" s="36">
        <v>2879</v>
      </c>
      <c r="D39" s="36" t="s">
        <v>26</v>
      </c>
      <c r="E39" s="74">
        <v>1</v>
      </c>
      <c r="J39" s="36">
        <v>12.9</v>
      </c>
      <c r="K39" s="36">
        <v>-242</v>
      </c>
      <c r="L39" s="36">
        <v>235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31</v>
      </c>
      <c r="B40" s="72" t="s">
        <v>20</v>
      </c>
      <c r="C40" s="36">
        <v>2879.1</v>
      </c>
      <c r="D40" s="36" t="s">
        <v>16</v>
      </c>
      <c r="E40" s="74">
        <v>1</v>
      </c>
      <c r="J40" s="36">
        <v>4.96</v>
      </c>
      <c r="K40" s="36">
        <v>-242</v>
      </c>
      <c r="L40" s="36">
        <v>235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32</v>
      </c>
      <c r="B41" s="72" t="s">
        <v>19</v>
      </c>
      <c r="C41" s="36">
        <v>2880</v>
      </c>
      <c r="D41" s="36" t="s">
        <v>7</v>
      </c>
      <c r="E41" s="74">
        <v>1</v>
      </c>
      <c r="G41" s="36">
        <v>74</v>
      </c>
      <c r="H41" s="36">
        <v>1.59</v>
      </c>
      <c r="I41" s="36">
        <v>1</v>
      </c>
      <c r="K41" s="36">
        <v>206</v>
      </c>
      <c r="L41" s="36">
        <v>58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4"/>
  <sheetViews>
    <sheetView tabSelected="1" view="pageBreakPreview" topLeftCell="A9" zoomScale="125" workbookViewId="0">
      <selection activeCell="C9" sqref="C9:D9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78</v>
      </c>
      <c r="B1" s="42" t="s">
        <v>5</v>
      </c>
      <c r="C1" s="6"/>
      <c r="D1" s="7"/>
      <c r="E1" s="7"/>
      <c r="F1" s="32" t="s">
        <v>80</v>
      </c>
      <c r="G1" s="6" t="s">
        <v>36</v>
      </c>
      <c r="H1" s="6"/>
      <c r="J1" s="17" t="s">
        <v>81</v>
      </c>
      <c r="K1" s="33">
        <v>20130315</v>
      </c>
    </row>
    <row r="2" spans="1:11" ht="21.75" customHeight="1">
      <c r="A2" s="34" t="s">
        <v>82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83</v>
      </c>
      <c r="B4" s="43" t="s">
        <v>84</v>
      </c>
      <c r="C4" s="103" t="s">
        <v>91</v>
      </c>
      <c r="D4" s="104"/>
      <c r="E4" s="103" t="s">
        <v>92</v>
      </c>
      <c r="F4" s="104"/>
      <c r="G4" s="45" t="s">
        <v>90</v>
      </c>
      <c r="H4" s="105" t="s">
        <v>89</v>
      </c>
      <c r="I4" s="105"/>
      <c r="J4" s="105"/>
      <c r="K4" s="105"/>
    </row>
    <row r="5" spans="1:11" ht="22" customHeight="1">
      <c r="A5" s="36" t="s">
        <v>37</v>
      </c>
      <c r="B5" s="36" t="s">
        <v>49</v>
      </c>
      <c r="C5" s="106"/>
      <c r="D5" s="106"/>
      <c r="E5" s="106">
        <v>1</v>
      </c>
      <c r="F5" s="106"/>
      <c r="G5" s="36"/>
      <c r="H5" s="106"/>
      <c r="I5" s="106"/>
      <c r="J5" s="106"/>
      <c r="K5" s="106"/>
    </row>
    <row r="6" spans="1:11" ht="18" customHeight="1">
      <c r="A6" s="36" t="s">
        <v>32</v>
      </c>
      <c r="B6" s="36" t="s">
        <v>11</v>
      </c>
      <c r="C6" s="106">
        <v>1</v>
      </c>
      <c r="D6" s="106"/>
      <c r="E6" s="106">
        <v>1</v>
      </c>
      <c r="F6" s="106"/>
      <c r="G6" s="36"/>
      <c r="H6" s="106"/>
      <c r="I6" s="106"/>
      <c r="J6" s="106"/>
      <c r="K6" s="106"/>
    </row>
    <row r="7" spans="1:11" ht="18" customHeight="1">
      <c r="A7" s="36" t="s">
        <v>38</v>
      </c>
      <c r="B7" s="36" t="s">
        <v>11</v>
      </c>
      <c r="C7" s="106"/>
      <c r="D7" s="106"/>
      <c r="E7" s="106">
        <v>1</v>
      </c>
      <c r="F7" s="106"/>
      <c r="G7" s="36"/>
      <c r="H7" s="106"/>
      <c r="I7" s="106"/>
      <c r="J7" s="106"/>
      <c r="K7" s="106"/>
    </row>
    <row r="8" spans="1:11" ht="18" customHeight="1">
      <c r="A8" s="36" t="s">
        <v>39</v>
      </c>
      <c r="B8" s="36" t="s">
        <v>11</v>
      </c>
      <c r="C8" s="106"/>
      <c r="D8" s="106"/>
      <c r="E8" s="106">
        <v>2</v>
      </c>
      <c r="F8" s="106"/>
      <c r="G8" s="36"/>
      <c r="H8" s="106" t="s">
        <v>52</v>
      </c>
      <c r="I8" s="106"/>
      <c r="J8" s="106"/>
      <c r="K8" s="106"/>
    </row>
    <row r="9" spans="1:11" ht="18" customHeight="1">
      <c r="A9" s="36" t="s">
        <v>29</v>
      </c>
      <c r="B9" s="36" t="s">
        <v>11</v>
      </c>
      <c r="C9" s="106">
        <v>1</v>
      </c>
      <c r="D9" s="106"/>
      <c r="E9" s="106">
        <v>2</v>
      </c>
      <c r="F9" s="106"/>
      <c r="G9" s="36"/>
      <c r="H9" s="106"/>
      <c r="I9" s="106"/>
      <c r="J9" s="106"/>
      <c r="K9" s="106"/>
    </row>
    <row r="10" spans="1:11" ht="18" customHeight="1">
      <c r="A10" s="36" t="s">
        <v>29</v>
      </c>
      <c r="B10" s="36" t="s">
        <v>49</v>
      </c>
      <c r="C10" s="106">
        <v>1</v>
      </c>
      <c r="D10" s="106"/>
      <c r="E10" s="106"/>
      <c r="F10" s="106"/>
      <c r="G10" s="36"/>
      <c r="H10" s="106"/>
      <c r="I10" s="106"/>
      <c r="J10" s="106"/>
      <c r="K10" s="106"/>
    </row>
    <row r="11" spans="1:11" ht="18" customHeight="1">
      <c r="A11" s="36" t="s">
        <v>29</v>
      </c>
      <c r="B11" s="36" t="s">
        <v>9</v>
      </c>
      <c r="C11" s="106">
        <v>1</v>
      </c>
      <c r="D11" s="106"/>
      <c r="E11" s="106"/>
      <c r="F11" s="106"/>
      <c r="G11" s="36"/>
      <c r="H11" s="106"/>
      <c r="I11" s="106"/>
      <c r="J11" s="106"/>
      <c r="K11" s="106"/>
    </row>
    <row r="12" spans="1:11" ht="18" customHeight="1">
      <c r="A12" s="36" t="s">
        <v>28</v>
      </c>
      <c r="B12" s="36" t="s">
        <v>10</v>
      </c>
      <c r="C12" s="106">
        <v>1</v>
      </c>
      <c r="D12" s="106"/>
      <c r="E12" s="106">
        <v>4</v>
      </c>
      <c r="F12" s="106"/>
      <c r="G12" s="36"/>
      <c r="H12" s="106"/>
      <c r="I12" s="106"/>
      <c r="J12" s="106"/>
      <c r="K12" s="106"/>
    </row>
    <row r="13" spans="1:11" ht="18" customHeight="1">
      <c r="A13" s="36" t="s">
        <v>40</v>
      </c>
      <c r="B13" s="36" t="s">
        <v>9</v>
      </c>
      <c r="C13" s="106"/>
      <c r="D13" s="106"/>
      <c r="E13" s="106">
        <v>1</v>
      </c>
      <c r="F13" s="106"/>
      <c r="G13" s="36"/>
      <c r="H13" s="106"/>
      <c r="I13" s="106"/>
      <c r="J13" s="106"/>
      <c r="K13" s="106"/>
    </row>
    <row r="14" spans="1:11" ht="18" customHeight="1">
      <c r="A14" s="36" t="s">
        <v>41</v>
      </c>
      <c r="B14" s="36" t="s">
        <v>10</v>
      </c>
      <c r="C14" s="106">
        <v>1</v>
      </c>
      <c r="D14" s="106"/>
      <c r="E14" s="106">
        <v>3</v>
      </c>
      <c r="F14" s="106"/>
      <c r="G14" s="36"/>
      <c r="H14" s="106"/>
      <c r="I14" s="106"/>
      <c r="J14" s="106"/>
      <c r="K14" s="106"/>
    </row>
    <row r="15" spans="1:11" ht="18" customHeight="1">
      <c r="A15" s="36" t="s">
        <v>18</v>
      </c>
      <c r="B15" s="36" t="s">
        <v>9</v>
      </c>
      <c r="C15" s="106">
        <v>1</v>
      </c>
      <c r="D15" s="106"/>
      <c r="E15" s="106"/>
      <c r="F15" s="106"/>
      <c r="G15" s="36"/>
      <c r="H15" s="106"/>
      <c r="I15" s="106"/>
      <c r="J15" s="106"/>
      <c r="K15" s="106"/>
    </row>
    <row r="16" spans="1:11" ht="18" customHeight="1">
      <c r="A16" s="36" t="s">
        <v>30</v>
      </c>
      <c r="B16" s="36" t="s">
        <v>10</v>
      </c>
      <c r="C16" s="106"/>
      <c r="D16" s="106"/>
      <c r="E16" s="106">
        <v>3</v>
      </c>
      <c r="F16" s="106"/>
      <c r="G16" s="36"/>
      <c r="H16" s="106"/>
      <c r="I16" s="106"/>
      <c r="J16" s="106"/>
      <c r="K16" s="106"/>
    </row>
    <row r="17" spans="1:11" ht="18" customHeight="1">
      <c r="A17" s="36" t="s">
        <v>42</v>
      </c>
      <c r="B17" s="36" t="s">
        <v>8</v>
      </c>
      <c r="C17" s="106"/>
      <c r="D17" s="106"/>
      <c r="E17" s="106">
        <v>2</v>
      </c>
      <c r="F17" s="106"/>
      <c r="G17" s="36"/>
      <c r="H17" s="106"/>
      <c r="I17" s="106"/>
      <c r="J17" s="106"/>
      <c r="K17" s="106"/>
    </row>
    <row r="18" spans="1:11" ht="18" customHeight="1">
      <c r="A18" s="36" t="s">
        <v>42</v>
      </c>
      <c r="B18" s="36" t="s">
        <v>50</v>
      </c>
      <c r="C18" s="106"/>
      <c r="D18" s="106"/>
      <c r="E18" s="106">
        <v>1</v>
      </c>
      <c r="F18" s="106"/>
      <c r="G18" s="36"/>
      <c r="H18" s="106"/>
      <c r="I18" s="106"/>
      <c r="J18" s="106"/>
      <c r="K18" s="106"/>
    </row>
    <row r="19" spans="1:11" ht="18" customHeight="1">
      <c r="A19" s="36" t="s">
        <v>39</v>
      </c>
      <c r="B19" s="36" t="s">
        <v>50</v>
      </c>
      <c r="C19" s="106">
        <v>1</v>
      </c>
      <c r="D19" s="106"/>
      <c r="E19" s="106"/>
      <c r="F19" s="106"/>
      <c r="G19" s="36"/>
      <c r="H19" s="106"/>
      <c r="I19" s="106"/>
      <c r="J19" s="106"/>
      <c r="K19" s="106"/>
    </row>
    <row r="20" spans="1:11" ht="18" customHeight="1">
      <c r="A20" s="36" t="s">
        <v>43</v>
      </c>
      <c r="B20" s="36" t="s">
        <v>10</v>
      </c>
      <c r="C20" s="106"/>
      <c r="D20" s="106"/>
      <c r="E20" s="106">
        <v>2</v>
      </c>
      <c r="F20" s="106"/>
      <c r="G20" s="36"/>
      <c r="H20" s="106"/>
      <c r="I20" s="106"/>
      <c r="J20" s="106"/>
      <c r="K20" s="106"/>
    </row>
    <row r="21" spans="1:11" ht="18" customHeight="1">
      <c r="A21" s="36" t="s">
        <v>43</v>
      </c>
      <c r="B21" s="36" t="s">
        <v>9</v>
      </c>
      <c r="C21" s="106">
        <v>1</v>
      </c>
      <c r="D21" s="106"/>
      <c r="E21" s="106">
        <v>2</v>
      </c>
      <c r="F21" s="106"/>
      <c r="G21" s="36"/>
      <c r="H21" s="106"/>
      <c r="I21" s="106"/>
      <c r="J21" s="106"/>
      <c r="K21" s="106"/>
    </row>
    <row r="22" spans="1:11" ht="18" customHeight="1">
      <c r="A22" s="36" t="s">
        <v>43</v>
      </c>
      <c r="B22" s="36" t="s">
        <v>12</v>
      </c>
      <c r="C22" s="106"/>
      <c r="D22" s="106"/>
      <c r="E22" s="106">
        <v>1</v>
      </c>
      <c r="F22" s="106"/>
      <c r="G22" s="36"/>
      <c r="H22" s="106"/>
      <c r="I22" s="106"/>
      <c r="J22" s="106"/>
      <c r="K22" s="106"/>
    </row>
    <row r="23" spans="1:11" ht="18" customHeight="1">
      <c r="A23" s="36" t="s">
        <v>44</v>
      </c>
      <c r="B23" s="36" t="s">
        <v>10</v>
      </c>
      <c r="C23" s="106">
        <v>1</v>
      </c>
      <c r="D23" s="106"/>
      <c r="E23" s="106">
        <v>3</v>
      </c>
      <c r="F23" s="106"/>
      <c r="G23" s="36"/>
      <c r="H23" s="106"/>
      <c r="I23" s="106"/>
      <c r="J23" s="106"/>
      <c r="K23" s="106"/>
    </row>
    <row r="24" spans="1:11" ht="18" customHeight="1">
      <c r="A24" s="36" t="s">
        <v>44</v>
      </c>
      <c r="B24" s="36" t="s">
        <v>9</v>
      </c>
      <c r="C24" s="106">
        <v>1</v>
      </c>
      <c r="D24" s="106"/>
      <c r="E24" s="106"/>
      <c r="F24" s="106"/>
      <c r="G24" s="36"/>
      <c r="H24" s="106"/>
      <c r="I24" s="106"/>
      <c r="J24" s="106"/>
      <c r="K24" s="106"/>
    </row>
    <row r="25" spans="1:11" ht="18" customHeight="1">
      <c r="A25" s="36" t="s">
        <v>45</v>
      </c>
      <c r="B25" s="36" t="s">
        <v>10</v>
      </c>
      <c r="C25" s="106">
        <v>3</v>
      </c>
      <c r="D25" s="106"/>
      <c r="E25" s="106">
        <v>2</v>
      </c>
      <c r="F25" s="106"/>
      <c r="G25" s="36"/>
      <c r="H25" s="106"/>
      <c r="I25" s="106"/>
      <c r="J25" s="106"/>
      <c r="K25" s="106"/>
    </row>
    <row r="26" spans="1:11" ht="18" customHeight="1">
      <c r="A26" s="36" t="s">
        <v>46</v>
      </c>
      <c r="B26" s="36" t="s">
        <v>9</v>
      </c>
      <c r="C26" s="106"/>
      <c r="D26" s="106"/>
      <c r="E26" s="106">
        <v>1</v>
      </c>
      <c r="F26" s="106"/>
      <c r="G26" s="36"/>
      <c r="H26" s="106"/>
      <c r="I26" s="106"/>
      <c r="J26" s="106"/>
      <c r="K26" s="106"/>
    </row>
    <row r="27" spans="1:11" ht="18" customHeight="1">
      <c r="A27" s="36" t="s">
        <v>47</v>
      </c>
      <c r="B27" s="36" t="s">
        <v>51</v>
      </c>
      <c r="C27" s="106">
        <v>9</v>
      </c>
      <c r="D27" s="106"/>
      <c r="E27" s="106">
        <v>1</v>
      </c>
      <c r="F27" s="106"/>
      <c r="G27" s="36"/>
      <c r="H27" s="106"/>
      <c r="I27" s="106"/>
      <c r="J27" s="106"/>
      <c r="K27" s="106"/>
    </row>
    <row r="28" spans="1:11" ht="18" customHeight="1">
      <c r="A28" s="36" t="s">
        <v>47</v>
      </c>
      <c r="B28" s="36" t="s">
        <v>49</v>
      </c>
      <c r="C28" s="106">
        <v>11</v>
      </c>
      <c r="D28" s="106"/>
      <c r="E28" s="106"/>
      <c r="F28" s="106"/>
      <c r="G28" s="36"/>
      <c r="H28" s="106"/>
      <c r="I28" s="106"/>
      <c r="J28" s="106"/>
      <c r="K28" s="106"/>
    </row>
    <row r="29" spans="1:11" ht="18" customHeight="1">
      <c r="A29" s="36" t="s">
        <v>47</v>
      </c>
      <c r="B29" s="36" t="s">
        <v>9</v>
      </c>
      <c r="C29" s="106">
        <v>2</v>
      </c>
      <c r="D29" s="106"/>
      <c r="E29" s="106"/>
      <c r="F29" s="106"/>
      <c r="G29" s="36"/>
      <c r="H29" s="106"/>
      <c r="I29" s="106"/>
      <c r="J29" s="106"/>
      <c r="K29" s="106"/>
    </row>
    <row r="30" spans="1:11" ht="18" customHeight="1">
      <c r="A30" s="36" t="s">
        <v>47</v>
      </c>
      <c r="B30" s="36" t="s">
        <v>10</v>
      </c>
      <c r="C30" s="106">
        <v>1</v>
      </c>
      <c r="D30" s="106"/>
      <c r="E30" s="106">
        <v>2</v>
      </c>
      <c r="F30" s="106"/>
      <c r="G30" s="36"/>
      <c r="H30" s="106"/>
      <c r="I30" s="106"/>
      <c r="J30" s="106"/>
      <c r="K30" s="106"/>
    </row>
    <row r="31" spans="1:11" ht="18" customHeight="1">
      <c r="A31" s="36" t="s">
        <v>48</v>
      </c>
      <c r="B31" s="36" t="s">
        <v>10</v>
      </c>
      <c r="C31" s="106">
        <v>1</v>
      </c>
      <c r="D31" s="106"/>
      <c r="E31" s="106">
        <v>2</v>
      </c>
      <c r="F31" s="106"/>
      <c r="G31" s="36"/>
      <c r="H31" s="106"/>
      <c r="I31" s="106"/>
      <c r="J31" s="106"/>
      <c r="K31" s="106"/>
    </row>
    <row r="32" spans="1:11" ht="18" customHeight="1">
      <c r="A32" s="36" t="s">
        <v>13</v>
      </c>
      <c r="B32" s="36" t="s">
        <v>9</v>
      </c>
      <c r="C32" s="106">
        <v>1</v>
      </c>
      <c r="D32" s="106"/>
      <c r="E32" s="106">
        <v>2</v>
      </c>
      <c r="F32" s="106"/>
      <c r="G32" s="36"/>
      <c r="H32" s="106"/>
      <c r="I32" s="106"/>
      <c r="J32" s="106"/>
      <c r="K32" s="106"/>
    </row>
    <row r="33" spans="1:11" ht="18" customHeight="1">
      <c r="A33" s="36"/>
      <c r="B33" s="36"/>
      <c r="C33" s="106"/>
      <c r="D33" s="106"/>
      <c r="E33" s="106"/>
      <c r="F33" s="106"/>
      <c r="G33" s="36"/>
      <c r="H33" s="106"/>
      <c r="I33" s="106"/>
      <c r="J33" s="106"/>
      <c r="K33" s="106"/>
    </row>
    <row r="34" spans="1:11" ht="18" customHeight="1">
      <c r="A34" s="36"/>
      <c r="B34" s="36"/>
      <c r="C34" s="106"/>
      <c r="D34" s="106"/>
      <c r="E34" s="106"/>
      <c r="F34" s="106"/>
      <c r="G34" s="36"/>
      <c r="H34" s="106"/>
      <c r="I34" s="106"/>
      <c r="J34" s="106"/>
      <c r="K34" s="106"/>
    </row>
  </sheetData>
  <sheetCalcPr fullCalcOnLoad="1"/>
  <mergeCells count="93">
    <mergeCell ref="C34:D34"/>
    <mergeCell ref="E34:F34"/>
    <mergeCell ref="H34:K34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2013-03-19T20:24:26Z</dcterms:modified>
</cp:coreProperties>
</file>