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-80" windowWidth="22940" windowHeight="12620" tabRatio="500" activeTab="1"/>
  </bookViews>
  <sheets>
    <sheet name="Plot Data Sheet" sheetId="1" r:id="rId1"/>
    <sheet name="Woody Veg Data Sheet" sheetId="2" r:id="rId2"/>
    <sheet name="Seedling Log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H22"/>
  <c r="H23"/>
  <c r="H25"/>
  <c r="H26"/>
  <c r="H27"/>
  <c r="H28"/>
  <c r="H29"/>
  <c r="H30"/>
  <c r="H31"/>
  <c r="H32"/>
  <c r="H33"/>
</calcChain>
</file>

<file path=xl/sharedStrings.xml><?xml version="1.0" encoding="utf-8"?>
<sst xmlns="http://schemas.openxmlformats.org/spreadsheetml/2006/main" count="432" uniqueCount="153">
  <si>
    <t>MNB, MFO, JEC, MMJ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</si>
  <si>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</si>
  <si>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</si>
  <si>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</si>
  <si>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</si>
  <si>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</si>
  <si>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</si>
  <si>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</si>
  <si>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</si>
  <si>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</si>
  <si>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</si>
  <si>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</si>
  <si>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</si>
  <si>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</si>
  <si>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</si>
  <si>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</si>
  <si>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</si>
  <si>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</si>
  <si>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</si>
  <si>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</si>
  <si>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</si>
  <si>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</si>
  <si>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</si>
  <si>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</si>
  <si>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</si>
  <si>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</si>
  <si>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</si>
  <si>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</si>
  <si>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</si>
  <si>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</si>
  <si>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</si>
  <si>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</si>
  <si>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</si>
  <si>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</si>
  <si>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</si>
  <si>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</si>
  <si>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</si>
  <si>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</si>
  <si>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</si>
  <si>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</si>
  <si>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SA or Stump Height (cm)</t>
  </si>
  <si>
    <t>SA or Stump BD (cm)</t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</si>
  <si>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</si>
  <si>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</si>
  <si>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</si>
  <si>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</si>
  <si>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</si>
  <si>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</si>
  <si>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</si>
  <si>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</si>
  <si>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</si>
  <si>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</si>
  <si>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</si>
  <si>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</si>
  <si>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</si>
  <si>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MFO, MNB, MMJ, JEC</t>
    <phoneticPr fontId="7" type="noConversion"/>
  </si>
  <si>
    <t>A1</t>
    <phoneticPr fontId="7" type="noConversion"/>
  </si>
  <si>
    <t>A2</t>
  </si>
  <si>
    <t>A2</t>
    <phoneticPr fontId="7" type="noConversion"/>
  </si>
  <si>
    <t>A3</t>
  </si>
  <si>
    <t>A3</t>
    <phoneticPr fontId="7" type="noConversion"/>
  </si>
  <si>
    <t>A3</t>
    <phoneticPr fontId="7" type="noConversion"/>
  </si>
  <si>
    <t>TS</t>
    <phoneticPr fontId="7" type="noConversion"/>
  </si>
  <si>
    <t>TR</t>
    <phoneticPr fontId="7" type="noConversion"/>
  </si>
  <si>
    <t>SA</t>
    <phoneticPr fontId="7" type="noConversion"/>
  </si>
  <si>
    <t>TR</t>
    <phoneticPr fontId="7" type="noConversion"/>
  </si>
  <si>
    <t>HETARB</t>
    <phoneticPr fontId="7" type="noConversion"/>
  </si>
  <si>
    <t>UMBCAL</t>
    <phoneticPr fontId="7" type="noConversion"/>
  </si>
  <si>
    <t>QUEAGR</t>
    <phoneticPr fontId="7" type="noConversion"/>
  </si>
  <si>
    <t>DBH at 10cm bc DBH&lt;1cm</t>
    <phoneticPr fontId="7" type="noConversion"/>
  </si>
  <si>
    <t>TOYON</t>
    <phoneticPr fontId="7" type="noConversion"/>
  </si>
  <si>
    <t>TS</t>
    <phoneticPr fontId="7" type="noConversion"/>
  </si>
  <si>
    <t>SA</t>
    <phoneticPr fontId="7" type="noConversion"/>
  </si>
  <si>
    <t>TR</t>
    <phoneticPr fontId="7" type="noConversion"/>
  </si>
  <si>
    <t>A4</t>
  </si>
  <si>
    <t>A4</t>
    <phoneticPr fontId="7" type="noConversion"/>
  </si>
  <si>
    <t>A3</t>
    <phoneticPr fontId="7" type="noConversion"/>
  </si>
  <si>
    <t>B2</t>
  </si>
  <si>
    <t>B2</t>
    <phoneticPr fontId="7" type="noConversion"/>
  </si>
  <si>
    <t>B3</t>
  </si>
  <si>
    <t>B3</t>
    <phoneticPr fontId="7" type="noConversion"/>
  </si>
  <si>
    <t>B4</t>
    <phoneticPr fontId="7" type="noConversion"/>
  </si>
  <si>
    <t>A4</t>
    <phoneticPr fontId="7" type="noConversion"/>
  </si>
  <si>
    <t>UMBCAL</t>
    <phoneticPr fontId="7" type="noConversion"/>
  </si>
  <si>
    <t>TR</t>
    <phoneticPr fontId="7" type="noConversion"/>
  </si>
  <si>
    <t>SA</t>
    <phoneticPr fontId="7" type="noConversion"/>
  </si>
  <si>
    <t xml:space="preserve">SA </t>
    <phoneticPr fontId="7" type="noConversion"/>
  </si>
  <si>
    <t xml:space="preserve">   PPW1305</t>
    <phoneticPr fontId="7" type="noConversion"/>
  </si>
  <si>
    <t>A3</t>
    <phoneticPr fontId="7" type="noConversion"/>
  </si>
  <si>
    <t>SA</t>
    <phoneticPr fontId="7" type="noConversion"/>
  </si>
  <si>
    <t>C1</t>
  </si>
  <si>
    <t>C1</t>
    <phoneticPr fontId="7" type="noConversion"/>
  </si>
  <si>
    <t>B1</t>
  </si>
  <si>
    <t>B1</t>
    <phoneticPr fontId="7" type="noConversion"/>
  </si>
  <si>
    <t>C4</t>
  </si>
  <si>
    <t>C4</t>
    <phoneticPr fontId="7" type="noConversion"/>
  </si>
  <si>
    <t>C3</t>
    <phoneticPr fontId="7" type="noConversion"/>
  </si>
  <si>
    <t>C2</t>
    <phoneticPr fontId="7" type="noConversion"/>
  </si>
  <si>
    <t>C1</t>
    <phoneticPr fontId="7" type="noConversion"/>
  </si>
  <si>
    <t>QUEAGR</t>
    <phoneticPr fontId="7" type="noConversion"/>
  </si>
  <si>
    <t>ARBMEN</t>
    <phoneticPr fontId="7" type="noConversion"/>
  </si>
  <si>
    <t>madrone</t>
    <phoneticPr fontId="7" type="noConversion"/>
  </si>
  <si>
    <t>TR</t>
    <phoneticPr fontId="7" type="noConversion"/>
  </si>
  <si>
    <t>QUEAGR</t>
    <phoneticPr fontId="7" type="noConversion"/>
  </si>
  <si>
    <t>D2</t>
  </si>
  <si>
    <t>D2</t>
    <phoneticPr fontId="7" type="noConversion"/>
  </si>
  <si>
    <t>D3</t>
  </si>
  <si>
    <t>D3</t>
    <phoneticPr fontId="7" type="noConversion"/>
  </si>
  <si>
    <t>D4</t>
  </si>
  <si>
    <t>D4</t>
    <phoneticPr fontId="7" type="noConversion"/>
  </si>
  <si>
    <t>D2</t>
    <phoneticPr fontId="7" type="noConversion"/>
  </si>
  <si>
    <t>D1</t>
    <phoneticPr fontId="7" type="noConversion"/>
  </si>
  <si>
    <t>D1</t>
    <phoneticPr fontId="7" type="noConversion"/>
  </si>
  <si>
    <t xml:space="preserve">   PPW1305</t>
    <phoneticPr fontId="7" type="noConversion"/>
  </si>
  <si>
    <t>MNB, MFO, MMJ, JEC</t>
    <phoneticPr fontId="7" type="noConversion"/>
  </si>
  <si>
    <t>A1</t>
    <phoneticPr fontId="7" type="noConversion"/>
  </si>
  <si>
    <t>A2</t>
    <phoneticPr fontId="7" type="noConversion"/>
  </si>
  <si>
    <t>B4</t>
    <phoneticPr fontId="7" type="noConversion"/>
  </si>
  <si>
    <t>B3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</si>
  <si>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</si>
  <si>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</si>
  <si>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</si>
  <si>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</si>
  <si>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</si>
  <si>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</si>
  <si>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</si>
  <si>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</si>
  <si>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A1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</si>
  <si>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</si>
  <si>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</si>
  <si>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</si>
  <si>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</si>
  <si>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</si>
  <si>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</si>
  <si>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</si>
  <si>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</si>
  <si>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</si>
  <si>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</si>
  <si>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</si>
  <si>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</si>
  <si>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</si>
  <si>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</si>
  <si>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</si>
  <si>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</si>
  <si>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UMBCAL</t>
    <phoneticPr fontId="7" type="noConversion"/>
  </si>
  <si>
    <t>QUEAGR</t>
    <phoneticPr fontId="7" type="noConversion"/>
  </si>
  <si>
    <t>UMBCAL</t>
    <phoneticPr fontId="7" type="noConversion"/>
  </si>
  <si>
    <t>PSEMEN</t>
    <phoneticPr fontId="7" type="noConversion"/>
  </si>
  <si>
    <t>QUEAGR</t>
    <phoneticPr fontId="7" type="noConversion"/>
  </si>
  <si>
    <t>QUEAGR</t>
    <phoneticPr fontId="7" type="noConversion"/>
  </si>
  <si>
    <t>UMBCAL</t>
    <phoneticPr fontId="7" type="noConversion"/>
  </si>
  <si>
    <t>D1</t>
    <phoneticPr fontId="7" type="noConversion"/>
  </si>
  <si>
    <t xml:space="preserve">   PPW1305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</si>
</sst>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" xfId="0" applyFont="1" applyBorder="1"/>
    <xf numFmtId="0" fontId="12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1" fontId="12" fillId="0" borderId="1" xfId="0" applyNumberFormat="1" applyFont="1" applyBorder="1"/>
    <xf numFmtId="0" fontId="13" fillId="0" borderId="2" xfId="0" applyFont="1" applyBorder="1"/>
    <xf numFmtId="0" fontId="12" fillId="0" borderId="0" xfId="0" applyFont="1"/>
    <xf numFmtId="0" fontId="13" fillId="0" borderId="0" xfId="0" applyFont="1"/>
    <xf numFmtId="0" fontId="14" fillId="0" borderId="17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0" fillId="0" borderId="29" xfId="0" applyFill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16" fontId="6" fillId="0" borderId="26" xfId="0" applyNumberFormat="1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0" xfId="0" applyNumberFormat="1" applyFill="1" applyBorder="1" applyAlignment="1"/>
    <xf numFmtId="0" fontId="15" fillId="0" borderId="30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3"/>
  <sheetViews>
    <sheetView view="pageLayout" topLeftCell="A14" workbookViewId="0">
      <selection activeCell="G26" sqref="G26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26</v>
      </c>
      <c r="B1" s="19" t="s">
        <v>113</v>
      </c>
      <c r="C1" s="20" t="s">
        <v>24</v>
      </c>
      <c r="D1" s="21">
        <v>20130207</v>
      </c>
      <c r="E1" s="43"/>
      <c r="F1" s="22" t="s">
        <v>18</v>
      </c>
      <c r="G1" s="23" t="s">
        <v>114</v>
      </c>
      <c r="H1" s="53"/>
      <c r="I1" s="89"/>
      <c r="J1" s="89"/>
    </row>
    <row r="2" spans="1:11" ht="25.25" customHeight="1">
      <c r="A2" s="24" t="s">
        <v>14</v>
      </c>
      <c r="B2" s="1"/>
      <c r="C2" s="2"/>
      <c r="D2" s="5"/>
      <c r="E2" s="6"/>
      <c r="F2" s="6"/>
      <c r="G2" s="2"/>
      <c r="H2" s="11"/>
      <c r="I2" s="101"/>
      <c r="J2" s="101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100"/>
      <c r="J3" s="100"/>
    </row>
    <row r="4" spans="1:11" ht="18" customHeight="1">
      <c r="A4" s="90" t="s">
        <v>22</v>
      </c>
      <c r="B4" s="91"/>
      <c r="C4" s="91"/>
      <c r="D4" s="91"/>
      <c r="E4" s="91"/>
      <c r="F4" s="91"/>
      <c r="G4" s="91"/>
      <c r="H4" s="91"/>
      <c r="I4" s="91"/>
      <c r="J4" s="92"/>
    </row>
    <row r="5" spans="1:11" ht="18" customHeight="1" thickBot="1">
      <c r="A5" s="82" t="s">
        <v>15</v>
      </c>
      <c r="B5" s="83"/>
      <c r="C5" s="84" t="s">
        <v>27</v>
      </c>
      <c r="D5" s="84"/>
      <c r="E5" s="83" t="s">
        <v>19</v>
      </c>
      <c r="F5" s="83"/>
      <c r="G5" s="83"/>
      <c r="H5" s="83" t="s">
        <v>23</v>
      </c>
      <c r="I5" s="83"/>
      <c r="J5" s="99"/>
    </row>
    <row r="6" spans="1:11" ht="21.5" customHeight="1" thickTop="1">
      <c r="A6" s="40" t="s">
        <v>16</v>
      </c>
      <c r="B6" s="3">
        <v>256058</v>
      </c>
      <c r="C6" s="41" t="s">
        <v>16</v>
      </c>
      <c r="D6" s="3">
        <v>526057</v>
      </c>
      <c r="E6" s="41" t="s">
        <v>16</v>
      </c>
      <c r="F6" s="42">
        <v>526077</v>
      </c>
      <c r="G6" s="3"/>
      <c r="H6" s="41" t="s">
        <v>16</v>
      </c>
      <c r="I6" s="85">
        <v>526077</v>
      </c>
      <c r="J6" s="86"/>
    </row>
    <row r="7" spans="1:11" ht="21.5" customHeight="1" thickBot="1">
      <c r="A7" s="40" t="s">
        <v>17</v>
      </c>
      <c r="B7" s="3">
        <v>4269630</v>
      </c>
      <c r="C7" s="41" t="s">
        <v>17</v>
      </c>
      <c r="D7" s="3">
        <v>4269646</v>
      </c>
      <c r="E7" s="41" t="s">
        <v>17</v>
      </c>
      <c r="F7" s="42">
        <v>4269652</v>
      </c>
      <c r="G7" s="3"/>
      <c r="H7" s="41" t="s">
        <v>17</v>
      </c>
      <c r="I7" s="87">
        <v>4269635</v>
      </c>
      <c r="J7" s="88"/>
    </row>
    <row r="8" spans="1:11" ht="27.75" customHeight="1">
      <c r="A8" s="25" t="s">
        <v>25</v>
      </c>
      <c r="B8" s="4"/>
      <c r="C8" s="7">
        <v>1</v>
      </c>
      <c r="D8" s="10" t="s">
        <v>20</v>
      </c>
      <c r="E8" s="70">
        <v>34</v>
      </c>
      <c r="F8" s="71"/>
      <c r="G8" s="72" t="s">
        <v>21</v>
      </c>
      <c r="H8" s="73">
        <v>28</v>
      </c>
      <c r="I8" s="78"/>
      <c r="J8" s="79"/>
    </row>
    <row r="9" spans="1:11" ht="25.25" customHeight="1">
      <c r="A9" s="104" t="s">
        <v>43</v>
      </c>
      <c r="B9" s="105"/>
      <c r="C9" s="54"/>
      <c r="D9" s="2"/>
      <c r="E9" s="5"/>
      <c r="F9" s="48"/>
      <c r="G9" s="6"/>
      <c r="H9" s="48"/>
      <c r="I9" s="80"/>
      <c r="J9" s="81"/>
    </row>
    <row r="10" spans="1:11" ht="25.25" customHeight="1">
      <c r="A10" s="68"/>
      <c r="B10" s="1" t="s">
        <v>44</v>
      </c>
      <c r="C10" s="6">
        <v>1047</v>
      </c>
      <c r="D10" s="49" t="s">
        <v>45</v>
      </c>
      <c r="E10" s="2">
        <v>1183</v>
      </c>
      <c r="F10" s="2"/>
      <c r="G10" s="2"/>
      <c r="H10" s="11"/>
      <c r="I10" s="80"/>
      <c r="J10" s="81"/>
    </row>
    <row r="11" spans="1:11" ht="25.25" customHeight="1" thickBot="1">
      <c r="A11" s="26" t="s">
        <v>9</v>
      </c>
      <c r="B11" s="2"/>
      <c r="C11" s="6"/>
      <c r="D11" s="5"/>
      <c r="E11" s="1"/>
      <c r="F11" s="1"/>
      <c r="G11" s="1"/>
      <c r="H11" s="16"/>
      <c r="I11" s="80"/>
      <c r="J11" s="81"/>
    </row>
    <row r="12" spans="1:11" ht="14" thickBot="1">
      <c r="A12" s="69" t="s">
        <v>5</v>
      </c>
      <c r="B12" s="6">
        <v>33</v>
      </c>
      <c r="C12" s="50" t="s">
        <v>6</v>
      </c>
      <c r="D12" s="5">
        <v>36</v>
      </c>
      <c r="E12" s="50" t="s">
        <v>7</v>
      </c>
      <c r="F12" s="9">
        <v>3</v>
      </c>
      <c r="G12" s="5"/>
      <c r="H12" s="50" t="s">
        <v>8</v>
      </c>
      <c r="I12" s="102">
        <v>47</v>
      </c>
      <c r="J12" s="103"/>
    </row>
    <row r="13" spans="1:11" ht="25.25" customHeight="1">
      <c r="A13" s="52" t="s">
        <v>10</v>
      </c>
      <c r="B13" s="5">
        <v>62</v>
      </c>
      <c r="C13" s="9"/>
      <c r="D13" s="9"/>
      <c r="E13" s="6"/>
      <c r="F13" s="6"/>
      <c r="G13" s="6"/>
      <c r="H13" s="15"/>
      <c r="I13" s="80"/>
      <c r="J13" s="81"/>
      <c r="K13" s="8"/>
    </row>
    <row r="14" spans="1:11" ht="25.25" customHeight="1">
      <c r="A14" s="52" t="s">
        <v>12</v>
      </c>
      <c r="B14" s="5"/>
      <c r="C14" s="7"/>
      <c r="D14" s="5"/>
      <c r="E14" s="5"/>
      <c r="F14" s="5"/>
      <c r="G14" s="5"/>
      <c r="H14" s="13"/>
      <c r="I14" s="80"/>
      <c r="J14" s="81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0"/>
      <c r="J15" s="81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7"/>
      <c r="J16" s="98"/>
    </row>
    <row r="17" spans="1:10" s="12" customFormat="1" ht="18" customHeight="1">
      <c r="A17" s="66" t="s">
        <v>46</v>
      </c>
      <c r="B17" s="66" t="s">
        <v>47</v>
      </c>
      <c r="C17" s="51" t="s">
        <v>11</v>
      </c>
      <c r="D17" s="66" t="s">
        <v>48</v>
      </c>
      <c r="E17" s="67" t="s">
        <v>1</v>
      </c>
      <c r="F17" s="66" t="s">
        <v>13</v>
      </c>
      <c r="G17" s="66" t="s">
        <v>2</v>
      </c>
      <c r="H17" s="66" t="s">
        <v>3</v>
      </c>
      <c r="I17" s="93" t="s">
        <v>4</v>
      </c>
      <c r="J17" s="94"/>
    </row>
    <row r="18" spans="1:10" s="12" customFormat="1" ht="24" customHeight="1">
      <c r="A18" s="36" t="s">
        <v>115</v>
      </c>
      <c r="B18" s="36">
        <v>0</v>
      </c>
      <c r="C18" s="36">
        <v>5</v>
      </c>
      <c r="D18" s="36">
        <v>65</v>
      </c>
      <c r="E18" s="36">
        <v>15</v>
      </c>
      <c r="F18" s="36">
        <v>1</v>
      </c>
      <c r="G18" s="36">
        <v>35</v>
      </c>
      <c r="H18" s="36">
        <f t="shared" ref="H18:H33" si="0">SUM(B18:G18)</f>
        <v>121</v>
      </c>
      <c r="I18" s="95"/>
      <c r="J18" s="96"/>
    </row>
    <row r="19" spans="1:10" s="12" customFormat="1" ht="24" customHeight="1">
      <c r="A19" s="36" t="s">
        <v>116</v>
      </c>
      <c r="B19" s="36">
        <v>0</v>
      </c>
      <c r="C19" s="36">
        <v>5</v>
      </c>
      <c r="D19" s="36">
        <v>40</v>
      </c>
      <c r="E19" s="36">
        <v>20</v>
      </c>
      <c r="F19" s="36">
        <v>5</v>
      </c>
      <c r="G19" s="36">
        <v>45</v>
      </c>
      <c r="H19" s="36">
        <f t="shared" si="0"/>
        <v>115</v>
      </c>
      <c r="I19" s="95"/>
      <c r="J19" s="96"/>
    </row>
    <row r="20" spans="1:10" ht="24" customHeight="1">
      <c r="A20" s="36" t="s">
        <v>59</v>
      </c>
      <c r="B20" s="36">
        <v>0</v>
      </c>
      <c r="C20" s="36">
        <v>1</v>
      </c>
      <c r="D20" s="36">
        <v>60</v>
      </c>
      <c r="E20" s="36">
        <v>10</v>
      </c>
      <c r="F20" s="36">
        <v>20</v>
      </c>
      <c r="G20" s="36">
        <v>35</v>
      </c>
      <c r="H20" s="36">
        <f t="shared" si="0"/>
        <v>126</v>
      </c>
      <c r="I20" s="95"/>
      <c r="J20" s="96"/>
    </row>
    <row r="21" spans="1:10" ht="24" customHeight="1">
      <c r="A21" s="36" t="s">
        <v>74</v>
      </c>
      <c r="B21" s="36">
        <v>0</v>
      </c>
      <c r="C21" s="36">
        <v>0</v>
      </c>
      <c r="D21" s="36">
        <v>65</v>
      </c>
      <c r="E21" s="36">
        <v>15</v>
      </c>
      <c r="F21" s="36">
        <v>25</v>
      </c>
      <c r="G21" s="36">
        <v>30</v>
      </c>
      <c r="H21" s="36">
        <v>125</v>
      </c>
      <c r="I21" s="95"/>
      <c r="J21" s="96"/>
    </row>
    <row r="22" spans="1:10" ht="24" customHeight="1">
      <c r="A22" s="36" t="s">
        <v>117</v>
      </c>
      <c r="B22" s="36">
        <v>0</v>
      </c>
      <c r="C22" s="36">
        <v>0</v>
      </c>
      <c r="D22" s="36">
        <v>20</v>
      </c>
      <c r="E22" s="36">
        <v>5</v>
      </c>
      <c r="F22" s="36">
        <v>15</v>
      </c>
      <c r="G22" s="36">
        <v>65</v>
      </c>
      <c r="H22" s="36">
        <f t="shared" si="0"/>
        <v>105</v>
      </c>
      <c r="I22" s="95"/>
      <c r="J22" s="96"/>
    </row>
    <row r="23" spans="1:10" ht="24" customHeight="1">
      <c r="A23" s="36" t="s">
        <v>118</v>
      </c>
      <c r="B23" s="36">
        <v>0</v>
      </c>
      <c r="C23" s="36">
        <v>0</v>
      </c>
      <c r="D23" s="36">
        <v>35</v>
      </c>
      <c r="E23" s="36">
        <v>10</v>
      </c>
      <c r="F23" s="36">
        <v>20</v>
      </c>
      <c r="G23" s="36">
        <v>35</v>
      </c>
      <c r="H23" s="36">
        <f t="shared" si="0"/>
        <v>100</v>
      </c>
      <c r="I23" s="95"/>
      <c r="J23" s="96"/>
    </row>
    <row r="24" spans="1:10" ht="24" customHeight="1">
      <c r="A24" s="36" t="s">
        <v>77</v>
      </c>
      <c r="B24" s="36">
        <v>0</v>
      </c>
      <c r="C24" s="36">
        <v>1</v>
      </c>
      <c r="D24" s="36">
        <v>65</v>
      </c>
      <c r="E24" s="36">
        <v>10</v>
      </c>
      <c r="F24" s="36">
        <v>10</v>
      </c>
      <c r="G24" s="36">
        <v>35</v>
      </c>
      <c r="H24" s="36">
        <v>121</v>
      </c>
      <c r="I24" s="95"/>
      <c r="J24" s="96"/>
    </row>
    <row r="25" spans="1:10" ht="24" customHeight="1">
      <c r="A25" s="36" t="s">
        <v>92</v>
      </c>
      <c r="B25" s="36">
        <v>0</v>
      </c>
      <c r="C25" s="36">
        <v>5</v>
      </c>
      <c r="D25" s="36">
        <v>45</v>
      </c>
      <c r="E25" s="36">
        <v>5</v>
      </c>
      <c r="F25" s="36">
        <v>20</v>
      </c>
      <c r="G25" s="36">
        <v>30</v>
      </c>
      <c r="H25" s="36">
        <f t="shared" si="0"/>
        <v>105</v>
      </c>
      <c r="I25" s="95"/>
      <c r="J25" s="96"/>
    </row>
    <row r="26" spans="1:10" ht="24" customHeight="1">
      <c r="A26" s="36" t="s">
        <v>119</v>
      </c>
      <c r="B26" s="36">
        <v>0</v>
      </c>
      <c r="C26" s="36">
        <v>5</v>
      </c>
      <c r="D26" s="36">
        <v>40</v>
      </c>
      <c r="E26" s="36">
        <v>5</v>
      </c>
      <c r="F26" s="36">
        <v>30</v>
      </c>
      <c r="G26" s="36">
        <v>45</v>
      </c>
      <c r="H26" s="36">
        <f t="shared" si="0"/>
        <v>125</v>
      </c>
      <c r="I26" s="95"/>
      <c r="J26" s="96"/>
    </row>
    <row r="27" spans="1:10" ht="24" customHeight="1">
      <c r="A27" s="36" t="s">
        <v>120</v>
      </c>
      <c r="B27" s="36">
        <v>0</v>
      </c>
      <c r="C27" s="36">
        <v>5</v>
      </c>
      <c r="D27" s="36">
        <v>25</v>
      </c>
      <c r="E27" s="36">
        <v>1</v>
      </c>
      <c r="F27" s="36">
        <v>15</v>
      </c>
      <c r="G27" s="36">
        <v>65</v>
      </c>
      <c r="H27" s="36">
        <f t="shared" si="0"/>
        <v>111</v>
      </c>
      <c r="I27" s="95"/>
      <c r="J27" s="96"/>
    </row>
    <row r="28" spans="1:10" ht="24" customHeight="1">
      <c r="A28" s="36" t="s">
        <v>121</v>
      </c>
      <c r="B28" s="36">
        <v>0</v>
      </c>
      <c r="C28" s="36">
        <v>1</v>
      </c>
      <c r="D28" s="36">
        <v>20</v>
      </c>
      <c r="E28" s="36">
        <v>5</v>
      </c>
      <c r="F28" s="36">
        <v>25</v>
      </c>
      <c r="G28" s="36">
        <v>50</v>
      </c>
      <c r="H28" s="36">
        <f t="shared" si="0"/>
        <v>101</v>
      </c>
      <c r="I28" s="95"/>
      <c r="J28" s="96"/>
    </row>
    <row r="29" spans="1:10" ht="24" customHeight="1">
      <c r="A29" s="36" t="s">
        <v>122</v>
      </c>
      <c r="B29" s="36">
        <v>0</v>
      </c>
      <c r="C29" s="36">
        <v>0</v>
      </c>
      <c r="D29" s="36">
        <v>35</v>
      </c>
      <c r="E29" s="36">
        <v>10</v>
      </c>
      <c r="F29" s="36">
        <v>30</v>
      </c>
      <c r="G29" s="36">
        <v>25</v>
      </c>
      <c r="H29" s="36">
        <f t="shared" si="0"/>
        <v>100</v>
      </c>
      <c r="I29" s="95"/>
      <c r="J29" s="96"/>
    </row>
    <row r="30" spans="1:10" ht="24" customHeight="1">
      <c r="A30" s="36" t="s">
        <v>123</v>
      </c>
      <c r="B30" s="36">
        <v>0</v>
      </c>
      <c r="C30" s="36">
        <v>0</v>
      </c>
      <c r="D30" s="36">
        <v>1</v>
      </c>
      <c r="E30" s="36">
        <v>10</v>
      </c>
      <c r="F30" s="36">
        <v>20</v>
      </c>
      <c r="G30" s="36">
        <v>70</v>
      </c>
      <c r="H30" s="36">
        <f t="shared" si="0"/>
        <v>101</v>
      </c>
      <c r="I30" s="95"/>
      <c r="J30" s="96"/>
    </row>
    <row r="31" spans="1:10" ht="24" customHeight="1">
      <c r="A31" s="36" t="s">
        <v>124</v>
      </c>
      <c r="B31" s="36">
        <v>0</v>
      </c>
      <c r="C31" s="36">
        <v>0</v>
      </c>
      <c r="D31" s="36">
        <v>40</v>
      </c>
      <c r="E31" s="36">
        <v>5</v>
      </c>
      <c r="F31" s="36">
        <v>20</v>
      </c>
      <c r="G31" s="36">
        <v>50</v>
      </c>
      <c r="H31" s="36">
        <f t="shared" si="0"/>
        <v>115</v>
      </c>
      <c r="I31" s="95"/>
      <c r="J31" s="96"/>
    </row>
    <row r="32" spans="1:10" ht="24" customHeight="1">
      <c r="A32" s="36" t="s">
        <v>125</v>
      </c>
      <c r="B32" s="36">
        <v>0</v>
      </c>
      <c r="C32" s="36">
        <v>0</v>
      </c>
      <c r="D32" s="36">
        <v>35</v>
      </c>
      <c r="E32" s="36">
        <v>5</v>
      </c>
      <c r="F32" s="36">
        <v>35</v>
      </c>
      <c r="G32" s="36">
        <v>25</v>
      </c>
      <c r="H32" s="36">
        <f t="shared" si="0"/>
        <v>100</v>
      </c>
      <c r="I32" s="95"/>
      <c r="J32" s="96"/>
    </row>
    <row r="33" spans="1:11" ht="24" customHeight="1">
      <c r="A33" s="36" t="s">
        <v>126</v>
      </c>
      <c r="B33" s="36">
        <v>0</v>
      </c>
      <c r="C33" s="36">
        <v>0</v>
      </c>
      <c r="D33" s="36">
        <v>30</v>
      </c>
      <c r="E33" s="36">
        <v>5</v>
      </c>
      <c r="F33" s="36">
        <v>35</v>
      </c>
      <c r="G33" s="36">
        <v>30</v>
      </c>
      <c r="H33" s="36">
        <f t="shared" si="0"/>
        <v>100</v>
      </c>
      <c r="I33" s="95"/>
      <c r="J33" s="96"/>
      <c r="K33" s="8"/>
    </row>
    <row r="34" spans="1:11" ht="25.25" customHeight="1">
      <c r="H34"/>
    </row>
    <row r="35" spans="1:11" ht="25.25" customHeight="1">
      <c r="H35"/>
    </row>
    <row r="36" spans="1:11" ht="21.5" customHeight="1">
      <c r="H36"/>
    </row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  <row r="43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pageSetup scale="62" orientation="portrait"/>
  <headerFooter>
    <oddHeader>&amp;L&amp;"Verdana,Bold"&amp;14Plot Information&amp;C&amp;"Verdana,Bold"&amp;14
&amp;R&amp;"Verdana,Bold"&amp;12Pepperwood Preserve 
TBC3 Long-term Vegetation MonitoringProject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97"/>
  <sheetViews>
    <sheetView tabSelected="1" topLeftCell="A3" workbookViewId="0">
      <pane ySplit="1320" topLeftCell="A79"/>
      <selection activeCell="G4" sqref="G4:H4"/>
      <selection pane="bottomLeft" activeCell="L97" sqref="L97"/>
    </sheetView>
  </sheetViews>
  <sheetFormatPr baseColWidth="10" defaultColWidth="11" defaultRowHeight="13"/>
  <cols>
    <col min="1" max="1" width="5.140625" customWidth="1"/>
    <col min="2" max="2" width="9.28515625" customWidth="1"/>
    <col min="3" max="3" width="8.28515625" customWidth="1"/>
    <col min="4" max="4" width="13" customWidth="1"/>
    <col min="5" max="5" width="8.42578125" style="62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14.140625" customWidth="1"/>
  </cols>
  <sheetData>
    <row r="1" spans="1:44" ht="25.5" customHeight="1">
      <c r="A1" s="31" t="s">
        <v>26</v>
      </c>
      <c r="B1" s="44" t="s">
        <v>87</v>
      </c>
      <c r="C1" s="6"/>
      <c r="D1" s="32" t="s">
        <v>28</v>
      </c>
      <c r="E1" s="59" t="s">
        <v>55</v>
      </c>
      <c r="F1" s="33"/>
      <c r="G1" s="9"/>
      <c r="H1" s="6"/>
      <c r="J1" s="17" t="s">
        <v>29</v>
      </c>
      <c r="K1" s="33">
        <v>20130207</v>
      </c>
      <c r="L1" s="33"/>
      <c r="M1" s="9"/>
    </row>
    <row r="2" spans="1:44" ht="21.75" customHeight="1">
      <c r="A2" s="34" t="s">
        <v>30</v>
      </c>
      <c r="B2" s="9"/>
      <c r="C2" s="9"/>
      <c r="D2" s="6"/>
      <c r="E2" s="60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61"/>
      <c r="F3" s="35"/>
      <c r="G3" s="35"/>
      <c r="H3" s="35"/>
      <c r="I3" s="35"/>
      <c r="J3" s="35"/>
      <c r="K3" s="35"/>
      <c r="L3" s="35"/>
    </row>
    <row r="4" spans="1:44" s="58" customFormat="1" ht="43.5" customHeight="1" thickBot="1">
      <c r="A4" s="55" t="s">
        <v>49</v>
      </c>
      <c r="B4" s="64" t="s">
        <v>50</v>
      </c>
      <c r="C4" s="55" t="s">
        <v>51</v>
      </c>
      <c r="D4" s="55" t="s">
        <v>32</v>
      </c>
      <c r="E4" s="63" t="s">
        <v>52</v>
      </c>
      <c r="F4" s="55" t="s">
        <v>53</v>
      </c>
      <c r="G4" s="55" t="s">
        <v>40</v>
      </c>
      <c r="H4" s="55" t="s">
        <v>41</v>
      </c>
      <c r="I4" s="55" t="s">
        <v>54</v>
      </c>
      <c r="J4" s="55" t="s">
        <v>33</v>
      </c>
      <c r="K4" s="55" t="s">
        <v>36</v>
      </c>
      <c r="L4" s="55" t="s">
        <v>34</v>
      </c>
      <c r="M4" s="56" t="s">
        <v>35</v>
      </c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</row>
    <row r="5" spans="1:44" s="36" customFormat="1" ht="23" customHeight="1" thickTop="1">
      <c r="A5" s="38" t="s">
        <v>56</v>
      </c>
      <c r="B5" s="65" t="s">
        <v>63</v>
      </c>
      <c r="C5" s="38">
        <v>1047</v>
      </c>
      <c r="D5" s="36" t="s">
        <v>66</v>
      </c>
      <c r="E5" s="36">
        <v>1</v>
      </c>
      <c r="F5" s="38"/>
      <c r="G5" s="38"/>
      <c r="H5" s="38"/>
      <c r="I5" s="38"/>
      <c r="J5" s="38">
        <v>7.3</v>
      </c>
      <c r="K5" s="38">
        <v>119</v>
      </c>
      <c r="L5" s="38">
        <v>335</v>
      </c>
      <c r="M5" s="39" t="s">
        <v>70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3" customHeight="1">
      <c r="A6" s="36" t="s">
        <v>56</v>
      </c>
      <c r="B6" s="65" t="s">
        <v>63</v>
      </c>
      <c r="C6" s="36">
        <v>1047.0999999999999</v>
      </c>
      <c r="D6" s="36" t="s">
        <v>66</v>
      </c>
      <c r="E6" s="36">
        <v>1</v>
      </c>
      <c r="J6" s="36">
        <v>5.91</v>
      </c>
      <c r="K6" s="36">
        <v>119</v>
      </c>
      <c r="L6" s="38">
        <v>335</v>
      </c>
      <c r="M6" s="3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3" customHeight="1">
      <c r="A7" s="36" t="s">
        <v>56</v>
      </c>
      <c r="B7" s="65" t="s">
        <v>62</v>
      </c>
      <c r="C7" s="36">
        <v>1047.2</v>
      </c>
      <c r="D7" s="36" t="s">
        <v>66</v>
      </c>
      <c r="E7" s="36">
        <v>1</v>
      </c>
      <c r="J7" s="36">
        <v>2.8</v>
      </c>
      <c r="K7" s="36">
        <v>119</v>
      </c>
      <c r="L7" s="38">
        <v>335</v>
      </c>
      <c r="M7" s="3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3" customHeight="1">
      <c r="A8" s="36" t="s">
        <v>58</v>
      </c>
      <c r="B8" s="65" t="s">
        <v>64</v>
      </c>
      <c r="C8" s="36">
        <v>1049</v>
      </c>
      <c r="D8" s="36" t="s">
        <v>67</v>
      </c>
      <c r="E8" s="36">
        <v>1</v>
      </c>
      <c r="G8" s="36">
        <v>74</v>
      </c>
      <c r="H8" s="36">
        <v>5.9</v>
      </c>
      <c r="I8" s="36">
        <v>1</v>
      </c>
      <c r="K8" s="36">
        <v>354</v>
      </c>
      <c r="L8" s="36">
        <v>30</v>
      </c>
      <c r="M8" s="3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3" customHeight="1">
      <c r="A9" s="36" t="s">
        <v>58</v>
      </c>
      <c r="B9" s="65" t="s">
        <v>63</v>
      </c>
      <c r="C9" s="36">
        <v>1048</v>
      </c>
      <c r="D9" s="36" t="s">
        <v>67</v>
      </c>
      <c r="E9" s="36">
        <v>1</v>
      </c>
      <c r="J9" s="36">
        <v>13.8</v>
      </c>
      <c r="K9" s="36">
        <v>98</v>
      </c>
      <c r="L9" s="36">
        <v>117</v>
      </c>
      <c r="M9" s="3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3" customHeight="1">
      <c r="A10" s="36" t="s">
        <v>57</v>
      </c>
      <c r="B10" s="65" t="s">
        <v>63</v>
      </c>
      <c r="C10" s="36">
        <v>1050</v>
      </c>
      <c r="D10" s="36" t="s">
        <v>67</v>
      </c>
      <c r="E10" s="36">
        <v>1</v>
      </c>
      <c r="J10" s="36">
        <v>20.5</v>
      </c>
      <c r="K10" s="36">
        <v>126</v>
      </c>
      <c r="L10" s="36">
        <v>245</v>
      </c>
      <c r="M10" s="3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3" customHeight="1">
      <c r="A11" s="36" t="s">
        <v>57</v>
      </c>
      <c r="B11" s="65" t="s">
        <v>63</v>
      </c>
      <c r="C11" s="36">
        <v>1050.0999999999999</v>
      </c>
      <c r="D11" s="36" t="s">
        <v>67</v>
      </c>
      <c r="E11" s="36">
        <v>1</v>
      </c>
      <c r="J11" s="36">
        <v>16.7</v>
      </c>
      <c r="K11" s="36">
        <v>126</v>
      </c>
      <c r="L11" s="36">
        <v>245</v>
      </c>
      <c r="M11" s="3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3" customHeight="1">
      <c r="A12" s="36" t="s">
        <v>57</v>
      </c>
      <c r="B12" s="65" t="s">
        <v>62</v>
      </c>
      <c r="C12" s="36">
        <v>1050.2</v>
      </c>
      <c r="D12" s="36" t="s">
        <v>67</v>
      </c>
      <c r="E12" s="36">
        <v>1</v>
      </c>
      <c r="J12" s="36">
        <v>1.8</v>
      </c>
      <c r="K12" s="36">
        <v>126</v>
      </c>
      <c r="L12" s="36">
        <v>245</v>
      </c>
      <c r="M12" s="3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3" customHeight="1">
      <c r="A13" s="36" t="s">
        <v>57</v>
      </c>
      <c r="B13" s="65" t="s">
        <v>62</v>
      </c>
      <c r="C13" s="36">
        <v>1050.3</v>
      </c>
      <c r="D13" s="36" t="s">
        <v>67</v>
      </c>
      <c r="E13" s="36">
        <v>1</v>
      </c>
      <c r="J13" s="36">
        <v>2.17</v>
      </c>
      <c r="K13" s="36">
        <v>126</v>
      </c>
      <c r="L13" s="36">
        <v>245</v>
      </c>
      <c r="M13" s="3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3" customHeight="1">
      <c r="A14" s="36" t="s">
        <v>57</v>
      </c>
      <c r="B14" s="65" t="s">
        <v>65</v>
      </c>
      <c r="C14" s="36">
        <v>1052</v>
      </c>
      <c r="D14" s="36" t="s">
        <v>66</v>
      </c>
      <c r="E14" s="36">
        <v>1</v>
      </c>
      <c r="J14" s="36">
        <v>4.96</v>
      </c>
      <c r="K14" s="36">
        <v>68</v>
      </c>
      <c r="L14" s="36">
        <v>423</v>
      </c>
      <c r="M14" s="37" t="s">
        <v>70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3" customHeight="1">
      <c r="A15" s="36" t="s">
        <v>57</v>
      </c>
      <c r="B15" s="65" t="s">
        <v>62</v>
      </c>
      <c r="C15" s="36">
        <v>1052.0999999999999</v>
      </c>
      <c r="D15" s="36" t="s">
        <v>66</v>
      </c>
      <c r="E15" s="36">
        <v>1</v>
      </c>
      <c r="J15" s="36">
        <v>4.4400000000000004</v>
      </c>
      <c r="K15" s="36">
        <v>68</v>
      </c>
      <c r="L15" s="36">
        <v>423</v>
      </c>
      <c r="M15" s="3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3" customHeight="1">
      <c r="A16" s="36" t="s">
        <v>57</v>
      </c>
      <c r="B16" s="65" t="s">
        <v>62</v>
      </c>
      <c r="C16" s="36">
        <v>1052.2</v>
      </c>
      <c r="D16" s="36" t="s">
        <v>66</v>
      </c>
      <c r="E16" s="36">
        <v>1</v>
      </c>
      <c r="J16" s="36">
        <v>2.98</v>
      </c>
      <c r="K16" s="36">
        <v>68</v>
      </c>
      <c r="L16" s="36">
        <v>423</v>
      </c>
      <c r="M16" s="3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3" customHeight="1">
      <c r="A17" s="36" t="s">
        <v>58</v>
      </c>
      <c r="B17" s="65" t="s">
        <v>62</v>
      </c>
      <c r="C17" s="36">
        <v>1052.3</v>
      </c>
      <c r="D17" s="36" t="s">
        <v>66</v>
      </c>
      <c r="E17" s="36">
        <v>1</v>
      </c>
      <c r="J17" s="36">
        <v>4.7699999999999996</v>
      </c>
      <c r="K17" s="36">
        <v>68</v>
      </c>
      <c r="L17" s="36">
        <v>423</v>
      </c>
      <c r="M17" s="3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3" customHeight="1">
      <c r="A18" s="36" t="s">
        <v>58</v>
      </c>
      <c r="B18" s="65" t="s">
        <v>62</v>
      </c>
      <c r="C18" s="36">
        <v>1052.4000000000001</v>
      </c>
      <c r="D18" s="36" t="s">
        <v>66</v>
      </c>
      <c r="E18" s="36">
        <v>1</v>
      </c>
      <c r="H18" s="36">
        <v>1.64</v>
      </c>
      <c r="K18" s="36">
        <v>68</v>
      </c>
      <c r="L18" s="36">
        <v>423</v>
      </c>
      <c r="M18" s="37" t="s">
        <v>69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3" customHeight="1">
      <c r="A19" s="36" t="s">
        <v>61</v>
      </c>
      <c r="B19" s="65" t="s">
        <v>63</v>
      </c>
      <c r="C19" s="36">
        <v>1053</v>
      </c>
      <c r="D19" s="36" t="s">
        <v>68</v>
      </c>
      <c r="E19" s="36">
        <v>1</v>
      </c>
      <c r="J19" s="36">
        <v>46.6</v>
      </c>
      <c r="K19" s="36">
        <v>30</v>
      </c>
      <c r="L19" s="36">
        <v>40</v>
      </c>
      <c r="M19" s="3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3" customHeight="1">
      <c r="A20" s="36" t="s">
        <v>61</v>
      </c>
      <c r="B20" s="65" t="s">
        <v>63</v>
      </c>
      <c r="C20" s="36">
        <v>1054</v>
      </c>
      <c r="D20" s="36" t="s">
        <v>66</v>
      </c>
      <c r="E20" s="36">
        <v>1</v>
      </c>
      <c r="J20" s="36">
        <v>3.95</v>
      </c>
      <c r="K20" s="36">
        <v>94</v>
      </c>
      <c r="L20" s="36">
        <v>46</v>
      </c>
      <c r="M20" s="3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3" customHeight="1">
      <c r="A21" s="36" t="s">
        <v>60</v>
      </c>
      <c r="B21" s="65" t="s">
        <v>62</v>
      </c>
      <c r="C21" s="36">
        <v>1054.2</v>
      </c>
      <c r="D21" s="36" t="s">
        <v>66</v>
      </c>
      <c r="E21" s="36">
        <v>1</v>
      </c>
      <c r="J21" s="36">
        <v>1.88</v>
      </c>
      <c r="K21" s="36">
        <v>94</v>
      </c>
      <c r="L21" s="36">
        <v>46</v>
      </c>
      <c r="M21" s="3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36" customFormat="1" ht="23" customHeight="1">
      <c r="A22" s="36" t="s">
        <v>76</v>
      </c>
      <c r="B22" s="65" t="s">
        <v>71</v>
      </c>
      <c r="C22" s="74">
        <v>1054.3</v>
      </c>
      <c r="D22" s="74" t="s">
        <v>66</v>
      </c>
      <c r="E22" s="75">
        <v>1</v>
      </c>
      <c r="F22" s="75"/>
      <c r="G22" s="75"/>
      <c r="H22" s="75"/>
      <c r="I22" s="75"/>
      <c r="J22" s="75">
        <v>4.04</v>
      </c>
      <c r="K22" s="75">
        <v>94</v>
      </c>
      <c r="L22" s="75">
        <v>46</v>
      </c>
      <c r="M22" s="7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36" customFormat="1" ht="23" customHeight="1">
      <c r="A23" s="36" t="s">
        <v>88</v>
      </c>
      <c r="B23" s="65" t="s">
        <v>71</v>
      </c>
      <c r="C23" s="74">
        <v>1054.0999999999999</v>
      </c>
      <c r="D23" s="74" t="s">
        <v>66</v>
      </c>
      <c r="E23" s="75">
        <v>1</v>
      </c>
      <c r="F23" s="75"/>
      <c r="G23" s="75"/>
      <c r="H23" s="75"/>
      <c r="I23" s="75"/>
      <c r="J23" s="75">
        <v>2.0099999999999998</v>
      </c>
      <c r="K23" s="75">
        <v>94</v>
      </c>
      <c r="L23" s="75">
        <v>46</v>
      </c>
      <c r="M23" s="7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6" customFormat="1" ht="23" customHeight="1">
      <c r="A24" s="36" t="s">
        <v>82</v>
      </c>
      <c r="B24" s="65" t="s">
        <v>72</v>
      </c>
      <c r="C24" s="74">
        <v>1056</v>
      </c>
      <c r="D24" s="74" t="s">
        <v>67</v>
      </c>
      <c r="E24" s="75">
        <v>1</v>
      </c>
      <c r="F24" s="75"/>
      <c r="G24" s="75">
        <v>54</v>
      </c>
      <c r="H24" s="75">
        <v>0.86</v>
      </c>
      <c r="I24" s="75">
        <v>2</v>
      </c>
      <c r="K24" s="75">
        <v>380</v>
      </c>
      <c r="L24" s="75">
        <v>24</v>
      </c>
      <c r="M24" s="7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3" customHeight="1">
      <c r="A25" s="36" t="s">
        <v>82</v>
      </c>
      <c r="B25" s="65" t="s">
        <v>73</v>
      </c>
      <c r="C25" s="74">
        <v>1055</v>
      </c>
      <c r="D25" s="74" t="s">
        <v>67</v>
      </c>
      <c r="E25" s="75">
        <v>1</v>
      </c>
      <c r="F25" s="75"/>
      <c r="G25" s="75"/>
      <c r="H25" s="75"/>
      <c r="I25" s="75"/>
      <c r="J25" s="75">
        <v>31.95</v>
      </c>
      <c r="K25" s="75">
        <v>183</v>
      </c>
      <c r="L25" s="75">
        <v>457</v>
      </c>
      <c r="M25" s="7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3" customHeight="1">
      <c r="A26" s="36" t="s">
        <v>82</v>
      </c>
      <c r="B26" s="65" t="s">
        <v>71</v>
      </c>
      <c r="C26" s="74">
        <v>1055.3</v>
      </c>
      <c r="D26" s="74" t="s">
        <v>67</v>
      </c>
      <c r="E26" s="75">
        <v>1</v>
      </c>
      <c r="F26" s="75"/>
      <c r="G26" s="75"/>
      <c r="H26" s="75"/>
      <c r="I26" s="75"/>
      <c r="J26" s="75">
        <v>5.45</v>
      </c>
      <c r="K26" s="75">
        <v>183</v>
      </c>
      <c r="L26" s="75">
        <v>457</v>
      </c>
      <c r="M26" s="7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3" customHeight="1">
      <c r="A27" s="36" t="s">
        <v>82</v>
      </c>
      <c r="B27" s="65" t="s">
        <v>71</v>
      </c>
      <c r="C27" s="74">
        <v>1055.2</v>
      </c>
      <c r="D27" s="74" t="s">
        <v>67</v>
      </c>
      <c r="E27" s="75">
        <v>1</v>
      </c>
      <c r="F27" s="75"/>
      <c r="G27" s="75"/>
      <c r="H27" s="75"/>
      <c r="I27" s="75"/>
      <c r="J27" s="75">
        <v>5.5</v>
      </c>
      <c r="K27" s="75">
        <v>183</v>
      </c>
      <c r="L27" s="75">
        <v>457</v>
      </c>
      <c r="M27" s="7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3" customHeight="1">
      <c r="A28" s="36" t="s">
        <v>82</v>
      </c>
      <c r="B28" s="65" t="s">
        <v>71</v>
      </c>
      <c r="C28" s="74">
        <v>1055.0999999999999</v>
      </c>
      <c r="D28" s="74" t="s">
        <v>67</v>
      </c>
      <c r="E28" s="75">
        <v>1</v>
      </c>
      <c r="F28" s="75"/>
      <c r="G28" s="75"/>
      <c r="H28" s="75"/>
      <c r="I28" s="75"/>
      <c r="J28" s="75">
        <v>8.0500000000000007</v>
      </c>
      <c r="K28" s="75">
        <v>183</v>
      </c>
      <c r="L28" s="75">
        <v>457</v>
      </c>
      <c r="M28" s="7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3" customHeight="1">
      <c r="A29" s="36" t="s">
        <v>82</v>
      </c>
      <c r="B29" s="65" t="s">
        <v>71</v>
      </c>
      <c r="C29" s="74">
        <v>1055.5</v>
      </c>
      <c r="D29" s="74" t="s">
        <v>67</v>
      </c>
      <c r="E29" s="75">
        <v>1</v>
      </c>
      <c r="F29" s="75"/>
      <c r="G29" s="75"/>
      <c r="H29" s="75"/>
      <c r="I29" s="75"/>
      <c r="J29" s="75">
        <v>2.1</v>
      </c>
      <c r="K29" s="75">
        <v>183</v>
      </c>
      <c r="L29" s="75">
        <v>457</v>
      </c>
      <c r="M29" s="7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3" customHeight="1">
      <c r="A30" s="36" t="s">
        <v>81</v>
      </c>
      <c r="B30" s="65" t="s">
        <v>85</v>
      </c>
      <c r="C30" s="74">
        <v>1057</v>
      </c>
      <c r="D30" s="74" t="s">
        <v>67</v>
      </c>
      <c r="E30" s="75">
        <v>1</v>
      </c>
      <c r="F30" s="75"/>
      <c r="G30" s="75">
        <v>63</v>
      </c>
      <c r="H30" s="75">
        <v>0.84</v>
      </c>
      <c r="I30" s="75">
        <v>1</v>
      </c>
      <c r="K30" s="75">
        <v>278</v>
      </c>
      <c r="L30" s="75">
        <v>184</v>
      </c>
      <c r="M30" s="7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3" customHeight="1">
      <c r="A31" s="36" t="s">
        <v>81</v>
      </c>
      <c r="B31" s="65" t="s">
        <v>89</v>
      </c>
      <c r="C31" s="74">
        <v>1058</v>
      </c>
      <c r="D31" s="74" t="s">
        <v>68</v>
      </c>
      <c r="E31" s="75">
        <v>1</v>
      </c>
      <c r="F31" s="75"/>
      <c r="G31" s="75">
        <v>179</v>
      </c>
      <c r="H31" s="75">
        <v>1.82</v>
      </c>
      <c r="I31" s="75">
        <v>2</v>
      </c>
      <c r="K31" s="75">
        <v>427</v>
      </c>
      <c r="L31" s="75">
        <v>287</v>
      </c>
      <c r="M31" s="7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3" customHeight="1">
      <c r="A32" s="36" t="s">
        <v>80</v>
      </c>
      <c r="B32" s="65" t="s">
        <v>84</v>
      </c>
      <c r="C32" s="74">
        <v>1059</v>
      </c>
      <c r="D32" s="74" t="s">
        <v>68</v>
      </c>
      <c r="E32" s="75">
        <v>1</v>
      </c>
      <c r="F32" s="75"/>
      <c r="G32" s="75"/>
      <c r="H32" s="75"/>
      <c r="I32" s="75"/>
      <c r="J32" s="75">
        <v>28.4</v>
      </c>
      <c r="K32" s="75">
        <v>84</v>
      </c>
      <c r="L32" s="75">
        <v>397</v>
      </c>
      <c r="M32" s="7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3" customHeight="1">
      <c r="A33" s="36" t="s">
        <v>80</v>
      </c>
      <c r="B33" s="65" t="s">
        <v>84</v>
      </c>
      <c r="C33" s="74">
        <v>1060</v>
      </c>
      <c r="D33" s="74" t="s">
        <v>67</v>
      </c>
      <c r="E33" s="75">
        <v>1</v>
      </c>
      <c r="F33" s="75"/>
      <c r="G33" s="75"/>
      <c r="H33" s="75"/>
      <c r="I33" s="75"/>
      <c r="J33" s="75">
        <v>2.0699999999999998</v>
      </c>
      <c r="K33" s="75">
        <v>121</v>
      </c>
      <c r="L33" s="75">
        <v>162</v>
      </c>
      <c r="M33" s="7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3" customHeight="1">
      <c r="A34" s="36" t="s">
        <v>80</v>
      </c>
      <c r="B34" s="65" t="s">
        <v>85</v>
      </c>
      <c r="C34" s="74">
        <v>1066</v>
      </c>
      <c r="D34" s="74" t="s">
        <v>67</v>
      </c>
      <c r="E34" s="75">
        <v>1</v>
      </c>
      <c r="F34" s="75"/>
      <c r="G34" s="75">
        <v>76</v>
      </c>
      <c r="H34" s="75">
        <v>0.72</v>
      </c>
      <c r="I34" s="75">
        <v>1</v>
      </c>
      <c r="J34" s="75"/>
      <c r="K34" s="75">
        <v>199</v>
      </c>
      <c r="L34" s="75">
        <v>190</v>
      </c>
      <c r="M34" s="7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3" customHeight="1">
      <c r="A35" s="36" t="s">
        <v>80</v>
      </c>
      <c r="B35" s="65" t="s">
        <v>85</v>
      </c>
      <c r="C35" s="74">
        <v>1062</v>
      </c>
      <c r="D35" s="74" t="s">
        <v>68</v>
      </c>
      <c r="E35" s="75">
        <v>1</v>
      </c>
      <c r="F35" s="75"/>
      <c r="G35" s="75">
        <v>147</v>
      </c>
      <c r="H35" s="75">
        <v>1.64</v>
      </c>
      <c r="I35" s="75">
        <v>2</v>
      </c>
      <c r="J35" s="75"/>
      <c r="K35" s="75">
        <v>305</v>
      </c>
      <c r="L35" s="75">
        <v>75</v>
      </c>
      <c r="M35" s="7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3" customHeight="1">
      <c r="A36" s="36" t="s">
        <v>80</v>
      </c>
      <c r="B36" s="65" t="s">
        <v>85</v>
      </c>
      <c r="C36" s="74">
        <v>1063</v>
      </c>
      <c r="D36" s="74" t="s">
        <v>83</v>
      </c>
      <c r="E36" s="75">
        <v>1</v>
      </c>
      <c r="F36" s="75"/>
      <c r="G36" s="75">
        <v>51</v>
      </c>
      <c r="H36" s="75">
        <v>0.43</v>
      </c>
      <c r="I36" s="75">
        <v>1</v>
      </c>
      <c r="J36" s="75"/>
      <c r="K36" s="75">
        <v>365</v>
      </c>
      <c r="L36" s="75">
        <v>229</v>
      </c>
      <c r="M36" s="7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3" customHeight="1">
      <c r="A37" s="36" t="s">
        <v>78</v>
      </c>
      <c r="B37" s="65" t="s">
        <v>85</v>
      </c>
      <c r="C37" s="74">
        <v>1064</v>
      </c>
      <c r="D37" s="74" t="s">
        <v>83</v>
      </c>
      <c r="E37" s="75">
        <v>1</v>
      </c>
      <c r="F37" s="75"/>
      <c r="G37" s="75">
        <v>59</v>
      </c>
      <c r="H37" s="75">
        <v>0.61</v>
      </c>
      <c r="I37" s="75">
        <v>1</v>
      </c>
      <c r="J37" s="75"/>
      <c r="K37" s="75">
        <v>228</v>
      </c>
      <c r="L37" s="75">
        <v>410</v>
      </c>
      <c r="M37" s="7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3" customHeight="1">
      <c r="A38" s="36" t="s">
        <v>78</v>
      </c>
      <c r="B38" s="65" t="s">
        <v>84</v>
      </c>
      <c r="C38" s="74">
        <v>1065</v>
      </c>
      <c r="D38" s="74" t="s">
        <v>83</v>
      </c>
      <c r="E38" s="75">
        <v>1</v>
      </c>
      <c r="F38" s="75"/>
      <c r="G38" s="75"/>
      <c r="H38" s="75"/>
      <c r="I38" s="75"/>
      <c r="J38" s="75">
        <v>14.6</v>
      </c>
      <c r="K38" s="75">
        <v>176</v>
      </c>
      <c r="L38" s="75">
        <v>306</v>
      </c>
      <c r="M38" s="7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3" customHeight="1">
      <c r="A39" s="36" t="s">
        <v>78</v>
      </c>
      <c r="B39" s="65" t="s">
        <v>71</v>
      </c>
      <c r="C39" s="74">
        <v>1065.0999999999999</v>
      </c>
      <c r="D39" s="74" t="s">
        <v>83</v>
      </c>
      <c r="E39" s="75">
        <v>1</v>
      </c>
      <c r="F39" s="75"/>
      <c r="G39" s="75"/>
      <c r="H39" s="75"/>
      <c r="I39" s="75"/>
      <c r="J39" s="75">
        <v>11.85</v>
      </c>
      <c r="K39" s="75">
        <v>176</v>
      </c>
      <c r="L39" s="75">
        <v>306</v>
      </c>
      <c r="M39" s="7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3" customHeight="1">
      <c r="A40" s="36" t="s">
        <v>78</v>
      </c>
      <c r="B40" s="65" t="s">
        <v>71</v>
      </c>
      <c r="C40" s="74">
        <v>1065.2</v>
      </c>
      <c r="D40" s="74" t="s">
        <v>83</v>
      </c>
      <c r="E40" s="75">
        <v>1</v>
      </c>
      <c r="F40" s="75"/>
      <c r="G40" s="75"/>
      <c r="H40" s="75"/>
      <c r="I40" s="75"/>
      <c r="J40" s="75">
        <v>7.2</v>
      </c>
      <c r="K40" s="75">
        <v>176</v>
      </c>
      <c r="L40" s="75">
        <v>306</v>
      </c>
      <c r="M40" s="7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3" customHeight="1">
      <c r="A41" s="36" t="s">
        <v>78</v>
      </c>
      <c r="B41" s="65" t="s">
        <v>71</v>
      </c>
      <c r="C41" s="74">
        <v>1065.3</v>
      </c>
      <c r="D41" s="74" t="s">
        <v>83</v>
      </c>
      <c r="E41" s="75">
        <v>1</v>
      </c>
      <c r="F41" s="75"/>
      <c r="G41" s="75"/>
      <c r="H41" s="75"/>
      <c r="I41" s="75"/>
      <c r="J41" s="75">
        <v>11.5</v>
      </c>
      <c r="K41" s="75">
        <v>176</v>
      </c>
      <c r="L41" s="75">
        <v>306</v>
      </c>
      <c r="M41" s="7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3" customHeight="1">
      <c r="A42" s="36" t="s">
        <v>78</v>
      </c>
      <c r="B42" s="65" t="s">
        <v>71</v>
      </c>
      <c r="C42" s="74">
        <v>1065.4000000000001</v>
      </c>
      <c r="D42" s="74" t="s">
        <v>83</v>
      </c>
      <c r="E42" s="75">
        <v>1</v>
      </c>
      <c r="F42" s="75"/>
      <c r="G42" s="75"/>
      <c r="H42" s="75"/>
      <c r="I42" s="75"/>
      <c r="J42" s="75">
        <v>8.65</v>
      </c>
      <c r="K42" s="75">
        <v>176</v>
      </c>
      <c r="L42" s="75">
        <v>306</v>
      </c>
      <c r="M42" s="7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3" customHeight="1">
      <c r="A43" s="36" t="s">
        <v>78</v>
      </c>
      <c r="B43" s="65" t="s">
        <v>84</v>
      </c>
      <c r="C43" s="74">
        <v>1067</v>
      </c>
      <c r="D43" s="74" t="s">
        <v>83</v>
      </c>
      <c r="E43" s="75">
        <v>1</v>
      </c>
      <c r="F43" s="75"/>
      <c r="G43" s="75"/>
      <c r="H43" s="75"/>
      <c r="I43" s="75"/>
      <c r="J43" s="75">
        <v>14.4</v>
      </c>
      <c r="K43" s="75">
        <v>125</v>
      </c>
      <c r="L43" s="75">
        <v>116</v>
      </c>
      <c r="M43" s="7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3" customHeight="1">
      <c r="A44" s="36" t="s">
        <v>78</v>
      </c>
      <c r="B44" s="65" t="s">
        <v>71</v>
      </c>
      <c r="C44" s="74">
        <v>1067.0999999999999</v>
      </c>
      <c r="D44" s="74" t="s">
        <v>83</v>
      </c>
      <c r="E44" s="75">
        <v>1</v>
      </c>
      <c r="F44" s="75"/>
      <c r="G44" s="75"/>
      <c r="H44" s="75"/>
      <c r="I44" s="75"/>
      <c r="J44" s="75">
        <v>9.3000000000000007</v>
      </c>
      <c r="K44" s="75">
        <v>125</v>
      </c>
      <c r="L44" s="75">
        <v>116</v>
      </c>
      <c r="M44" s="7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3" customHeight="1">
      <c r="A45" s="36" t="s">
        <v>78</v>
      </c>
      <c r="B45" s="65" t="s">
        <v>71</v>
      </c>
      <c r="C45" s="74">
        <v>1067.2</v>
      </c>
      <c r="D45" s="74" t="s">
        <v>83</v>
      </c>
      <c r="E45" s="75">
        <v>1</v>
      </c>
      <c r="F45" s="75"/>
      <c r="G45" s="75"/>
      <c r="H45" s="75"/>
      <c r="I45" s="75"/>
      <c r="J45" s="75">
        <v>10.9</v>
      </c>
      <c r="K45" s="75">
        <v>125</v>
      </c>
      <c r="L45" s="75">
        <v>116</v>
      </c>
      <c r="M45" s="7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3" customHeight="1">
      <c r="A46" s="36" t="s">
        <v>78</v>
      </c>
      <c r="B46" s="65" t="s">
        <v>71</v>
      </c>
      <c r="C46" s="74">
        <v>1067.3</v>
      </c>
      <c r="D46" s="74" t="s">
        <v>83</v>
      </c>
      <c r="E46" s="75">
        <v>1</v>
      </c>
      <c r="F46" s="75"/>
      <c r="G46" s="75"/>
      <c r="H46" s="75"/>
      <c r="I46" s="75"/>
      <c r="J46" s="75">
        <v>4.3</v>
      </c>
      <c r="K46" s="75">
        <v>125</v>
      </c>
      <c r="L46" s="75">
        <v>116</v>
      </c>
      <c r="M46" s="7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3" customHeight="1">
      <c r="A47" s="36" t="s">
        <v>78</v>
      </c>
      <c r="B47" s="65" t="s">
        <v>84</v>
      </c>
      <c r="C47" s="74">
        <v>1068</v>
      </c>
      <c r="D47" s="74" t="s">
        <v>83</v>
      </c>
      <c r="E47" s="75">
        <v>1</v>
      </c>
      <c r="F47" s="75"/>
      <c r="G47" s="75"/>
      <c r="H47" s="75"/>
      <c r="I47" s="75"/>
      <c r="J47" s="75">
        <v>16.25</v>
      </c>
      <c r="K47" s="75">
        <v>280</v>
      </c>
      <c r="L47" s="75">
        <v>38</v>
      </c>
      <c r="M47" s="7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3" customHeight="1">
      <c r="A48" s="36" t="s">
        <v>78</v>
      </c>
      <c r="B48" s="65" t="s">
        <v>84</v>
      </c>
      <c r="C48" s="74">
        <v>1068.0999999999999</v>
      </c>
      <c r="D48" s="74" t="s">
        <v>83</v>
      </c>
      <c r="E48" s="75">
        <v>1</v>
      </c>
      <c r="F48" s="75"/>
      <c r="G48" s="75"/>
      <c r="H48" s="75"/>
      <c r="I48" s="75"/>
      <c r="J48" s="75">
        <v>15.4</v>
      </c>
      <c r="K48" s="75">
        <v>280</v>
      </c>
      <c r="L48" s="75">
        <v>38</v>
      </c>
      <c r="M48" s="7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3" customHeight="1">
      <c r="A49" s="36" t="s">
        <v>93</v>
      </c>
      <c r="B49" s="65" t="s">
        <v>84</v>
      </c>
      <c r="C49" s="74">
        <v>1069</v>
      </c>
      <c r="D49" s="74" t="s">
        <v>83</v>
      </c>
      <c r="E49" s="75">
        <v>1</v>
      </c>
      <c r="F49" s="75"/>
      <c r="G49" s="75"/>
      <c r="H49" s="75"/>
      <c r="I49" s="75"/>
      <c r="J49" s="75">
        <v>14</v>
      </c>
      <c r="K49" s="75">
        <v>117</v>
      </c>
      <c r="L49" s="75">
        <v>389</v>
      </c>
      <c r="M49" s="7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3" customHeight="1">
      <c r="A50" s="36" t="s">
        <v>93</v>
      </c>
      <c r="B50" s="65" t="s">
        <v>71</v>
      </c>
      <c r="C50" s="74">
        <v>1069.2</v>
      </c>
      <c r="D50" s="74" t="s">
        <v>83</v>
      </c>
      <c r="E50" s="75">
        <v>1</v>
      </c>
      <c r="F50" s="75"/>
      <c r="G50" s="75"/>
      <c r="H50" s="75"/>
      <c r="I50" s="75"/>
      <c r="J50" s="75">
        <v>9.9</v>
      </c>
      <c r="K50" s="75">
        <v>117</v>
      </c>
      <c r="L50" s="75">
        <v>389</v>
      </c>
      <c r="M50" s="7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ht="23" customHeight="1">
      <c r="A51" s="36" t="s">
        <v>93</v>
      </c>
      <c r="B51" s="65" t="s">
        <v>71</v>
      </c>
      <c r="C51" s="74">
        <v>1069.0999999999999</v>
      </c>
      <c r="D51" s="74" t="s">
        <v>83</v>
      </c>
      <c r="E51" s="75">
        <v>1</v>
      </c>
      <c r="F51" s="75"/>
      <c r="G51" s="75"/>
      <c r="H51" s="75"/>
      <c r="I51" s="75">
        <v>2</v>
      </c>
      <c r="J51" s="75">
        <v>3.02</v>
      </c>
      <c r="K51" s="75">
        <v>117</v>
      </c>
      <c r="L51" s="75">
        <v>389</v>
      </c>
      <c r="M51" s="7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ht="23" customHeight="1">
      <c r="A52" s="36" t="s">
        <v>93</v>
      </c>
      <c r="B52" s="65" t="s">
        <v>71</v>
      </c>
      <c r="C52" s="74">
        <v>1069.3</v>
      </c>
      <c r="D52" s="74" t="s">
        <v>83</v>
      </c>
      <c r="E52" s="75">
        <v>1</v>
      </c>
      <c r="F52" s="75"/>
      <c r="G52" s="75"/>
      <c r="H52" s="75"/>
      <c r="I52" s="75"/>
      <c r="J52" s="75">
        <v>8.0500000000000007</v>
      </c>
      <c r="K52" s="75">
        <v>117</v>
      </c>
      <c r="L52" s="75">
        <v>389</v>
      </c>
      <c r="M52" s="7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ht="23" customHeight="1">
      <c r="A53" s="36" t="s">
        <v>93</v>
      </c>
      <c r="B53" s="65" t="s">
        <v>84</v>
      </c>
      <c r="C53" s="74">
        <v>1070</v>
      </c>
      <c r="D53" s="74" t="s">
        <v>83</v>
      </c>
      <c r="E53" s="75">
        <v>1</v>
      </c>
      <c r="F53" s="75"/>
      <c r="G53" s="75"/>
      <c r="H53" s="75"/>
      <c r="I53" s="75"/>
      <c r="J53" s="75">
        <v>7.4</v>
      </c>
      <c r="K53" s="75">
        <v>146</v>
      </c>
      <c r="L53" s="75">
        <v>196</v>
      </c>
      <c r="M53" s="7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ht="23" customHeight="1">
      <c r="A54" s="36" t="s">
        <v>93</v>
      </c>
      <c r="B54" s="65" t="s">
        <v>85</v>
      </c>
      <c r="C54" s="74">
        <v>1072</v>
      </c>
      <c r="D54" s="74" t="s">
        <v>83</v>
      </c>
      <c r="E54" s="75">
        <v>1</v>
      </c>
      <c r="F54" s="75"/>
      <c r="G54" s="75">
        <v>170</v>
      </c>
      <c r="H54" s="75">
        <v>1.74</v>
      </c>
      <c r="I54" s="75">
        <v>2</v>
      </c>
      <c r="J54" s="75"/>
      <c r="K54" s="75">
        <v>161</v>
      </c>
      <c r="L54" s="75">
        <v>41</v>
      </c>
      <c r="M54" s="7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s="36" customFormat="1" ht="23" customHeight="1">
      <c r="A55" s="36" t="s">
        <v>91</v>
      </c>
      <c r="B55" s="65" t="s">
        <v>85</v>
      </c>
      <c r="C55" s="74">
        <v>1074</v>
      </c>
      <c r="D55" s="74" t="s">
        <v>83</v>
      </c>
      <c r="E55" s="75">
        <v>1</v>
      </c>
      <c r="F55" s="75"/>
      <c r="G55" s="75">
        <v>164</v>
      </c>
      <c r="H55" s="75">
        <v>2.84</v>
      </c>
      <c r="I55" s="75">
        <v>1</v>
      </c>
      <c r="J55" s="75"/>
      <c r="K55" s="75">
        <v>102</v>
      </c>
      <c r="L55" s="75">
        <v>102</v>
      </c>
      <c r="M55" s="7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s="36" customFormat="1" ht="23" customHeight="1">
      <c r="A56" s="36" t="s">
        <v>90</v>
      </c>
      <c r="B56" s="65" t="s">
        <v>86</v>
      </c>
      <c r="C56" s="74">
        <v>1076</v>
      </c>
      <c r="D56" s="74" t="s">
        <v>83</v>
      </c>
      <c r="E56" s="75">
        <v>1</v>
      </c>
      <c r="F56" s="75"/>
      <c r="G56" s="75">
        <v>64</v>
      </c>
      <c r="H56" s="75">
        <v>0.57999999999999996</v>
      </c>
      <c r="I56" s="75">
        <v>1</v>
      </c>
      <c r="J56" s="75"/>
      <c r="K56" s="75">
        <v>159</v>
      </c>
      <c r="L56" s="75">
        <v>167</v>
      </c>
      <c r="M56" s="7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s="36" customFormat="1" ht="23" customHeight="1">
      <c r="A57" s="36" t="s">
        <v>90</v>
      </c>
      <c r="B57" s="65" t="s">
        <v>85</v>
      </c>
      <c r="C57" s="74">
        <v>1077</v>
      </c>
      <c r="D57" s="74" t="s">
        <v>83</v>
      </c>
      <c r="E57" s="75">
        <v>1</v>
      </c>
      <c r="F57" s="75"/>
      <c r="G57" s="75">
        <v>77</v>
      </c>
      <c r="H57" s="75">
        <v>1.01</v>
      </c>
      <c r="I57" s="75">
        <v>2</v>
      </c>
      <c r="J57" s="75"/>
      <c r="K57" s="75">
        <v>177</v>
      </c>
      <c r="L57" s="75">
        <v>143</v>
      </c>
      <c r="M57" s="7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s="36" customFormat="1" ht="23" customHeight="1">
      <c r="A58" s="36" t="s">
        <v>90</v>
      </c>
      <c r="B58" s="65" t="s">
        <v>84</v>
      </c>
      <c r="C58" s="74">
        <v>1075</v>
      </c>
      <c r="D58" s="74" t="s">
        <v>99</v>
      </c>
      <c r="E58" s="75">
        <v>1</v>
      </c>
      <c r="F58" s="75"/>
      <c r="G58" s="75"/>
      <c r="H58" s="75"/>
      <c r="I58" s="75"/>
      <c r="J58" s="75">
        <v>50.25</v>
      </c>
      <c r="K58" s="75">
        <v>236</v>
      </c>
      <c r="L58" s="75">
        <v>114</v>
      </c>
      <c r="M58" s="7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s="36" customFormat="1" ht="23" customHeight="1">
      <c r="A59" s="36" t="s">
        <v>90</v>
      </c>
      <c r="B59" s="65" t="s">
        <v>85</v>
      </c>
      <c r="C59" s="74">
        <v>1078</v>
      </c>
      <c r="D59" s="74" t="s">
        <v>67</v>
      </c>
      <c r="E59" s="75">
        <v>1</v>
      </c>
      <c r="F59" s="75"/>
      <c r="G59" s="75">
        <v>154</v>
      </c>
      <c r="H59" s="75">
        <v>2.98</v>
      </c>
      <c r="I59" s="75">
        <v>2</v>
      </c>
      <c r="J59" s="75"/>
      <c r="K59" s="75">
        <v>398</v>
      </c>
      <c r="L59" s="75">
        <v>27</v>
      </c>
      <c r="M59" s="7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s="36" customFormat="1" ht="23" customHeight="1">
      <c r="A60" s="36" t="s">
        <v>90</v>
      </c>
      <c r="B60" s="65" t="s">
        <v>85</v>
      </c>
      <c r="C60" s="74">
        <v>1079</v>
      </c>
      <c r="D60" s="74" t="s">
        <v>67</v>
      </c>
      <c r="E60" s="75">
        <v>1</v>
      </c>
      <c r="F60" s="75"/>
      <c r="G60" s="75">
        <v>60</v>
      </c>
      <c r="H60" s="75">
        <v>0.99</v>
      </c>
      <c r="I60" s="75">
        <v>2</v>
      </c>
      <c r="J60" s="75"/>
      <c r="K60" s="75">
        <v>382</v>
      </c>
      <c r="L60" s="75">
        <v>210</v>
      </c>
      <c r="M60" s="7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3" customHeight="1">
      <c r="A61" s="36" t="s">
        <v>98</v>
      </c>
      <c r="B61" s="65" t="s">
        <v>85</v>
      </c>
      <c r="C61" s="74">
        <v>1080</v>
      </c>
      <c r="D61" s="74" t="s">
        <v>67</v>
      </c>
      <c r="E61" s="75">
        <v>1</v>
      </c>
      <c r="F61" s="75"/>
      <c r="G61" s="75">
        <v>65</v>
      </c>
      <c r="H61" s="75">
        <v>0.91</v>
      </c>
      <c r="I61" s="75">
        <v>2</v>
      </c>
      <c r="J61" s="75"/>
      <c r="K61" s="75">
        <v>411</v>
      </c>
      <c r="L61" s="75">
        <v>244</v>
      </c>
      <c r="M61" s="7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3" customHeight="1">
      <c r="A62" s="36" t="s">
        <v>98</v>
      </c>
      <c r="B62" s="65" t="s">
        <v>85</v>
      </c>
      <c r="C62" s="74">
        <v>1083</v>
      </c>
      <c r="D62" s="74" t="s">
        <v>100</v>
      </c>
      <c r="E62" s="75">
        <v>1</v>
      </c>
      <c r="F62" s="75"/>
      <c r="G62" s="75">
        <v>53</v>
      </c>
      <c r="H62" s="75">
        <v>1.73</v>
      </c>
      <c r="I62" s="75">
        <v>2</v>
      </c>
      <c r="J62" s="75"/>
      <c r="K62" s="75">
        <v>208</v>
      </c>
      <c r="L62" s="75">
        <v>499</v>
      </c>
      <c r="M62" s="76" t="s">
        <v>101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3" customHeight="1">
      <c r="A63" s="36" t="s">
        <v>97</v>
      </c>
      <c r="B63" s="65" t="s">
        <v>84</v>
      </c>
      <c r="C63" s="74">
        <v>1084</v>
      </c>
      <c r="D63" s="74" t="s">
        <v>68</v>
      </c>
      <c r="E63" s="75">
        <v>1</v>
      </c>
      <c r="F63" s="75"/>
      <c r="G63" s="75"/>
      <c r="H63" s="75"/>
      <c r="I63" s="75"/>
      <c r="J63" s="75">
        <v>34.5</v>
      </c>
      <c r="K63" s="75">
        <v>203</v>
      </c>
      <c r="L63" s="75">
        <v>444</v>
      </c>
      <c r="M63" s="7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3" customHeight="1">
      <c r="A64" s="36" t="s">
        <v>96</v>
      </c>
      <c r="B64" s="65" t="s">
        <v>85</v>
      </c>
      <c r="C64" s="74">
        <v>1085</v>
      </c>
      <c r="D64" s="74" t="s">
        <v>68</v>
      </c>
      <c r="E64" s="75">
        <v>1</v>
      </c>
      <c r="F64" s="75"/>
      <c r="G64" s="75">
        <v>249</v>
      </c>
      <c r="H64" s="75">
        <v>4.6500000000000004</v>
      </c>
      <c r="I64" s="75">
        <v>2</v>
      </c>
      <c r="J64" s="75"/>
      <c r="K64" s="75">
        <v>109</v>
      </c>
      <c r="L64" s="75">
        <v>474</v>
      </c>
      <c r="M64" s="7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3" customHeight="1">
      <c r="A65" s="36" t="s">
        <v>94</v>
      </c>
      <c r="B65" s="65" t="s">
        <v>102</v>
      </c>
      <c r="C65" s="74">
        <v>1086</v>
      </c>
      <c r="D65" s="74" t="s">
        <v>68</v>
      </c>
      <c r="E65" s="75">
        <v>1</v>
      </c>
      <c r="F65" s="75"/>
      <c r="G65" s="75"/>
      <c r="H65" s="75"/>
      <c r="I65" s="75"/>
      <c r="J65" s="75">
        <v>2.61</v>
      </c>
      <c r="K65" s="75">
        <v>86</v>
      </c>
      <c r="L65" s="75">
        <v>96</v>
      </c>
      <c r="M65" s="7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3" customHeight="1">
      <c r="A66" s="36" t="s">
        <v>94</v>
      </c>
      <c r="B66" s="65" t="s">
        <v>85</v>
      </c>
      <c r="C66" s="74">
        <v>1088</v>
      </c>
      <c r="D66" s="74" t="s">
        <v>68</v>
      </c>
      <c r="E66" s="75">
        <v>1</v>
      </c>
      <c r="F66" s="75"/>
      <c r="G66" s="75">
        <v>120</v>
      </c>
      <c r="H66" s="75">
        <v>1.0900000000000001</v>
      </c>
      <c r="I66" s="75">
        <v>1</v>
      </c>
      <c r="J66" s="75"/>
      <c r="K66" s="75">
        <v>183</v>
      </c>
      <c r="L66" s="75">
        <v>196</v>
      </c>
      <c r="M66" s="7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3" customHeight="1">
      <c r="A67" s="36" t="s">
        <v>94</v>
      </c>
      <c r="B67" s="65" t="s">
        <v>64</v>
      </c>
      <c r="C67" s="74">
        <v>1087</v>
      </c>
      <c r="D67" s="74" t="s">
        <v>83</v>
      </c>
      <c r="E67" s="75">
        <v>1</v>
      </c>
      <c r="F67" s="75"/>
      <c r="G67" s="75">
        <v>109</v>
      </c>
      <c r="H67" s="75">
        <v>1.28</v>
      </c>
      <c r="I67" s="75">
        <v>1</v>
      </c>
      <c r="J67" s="75"/>
      <c r="K67" s="75">
        <v>95</v>
      </c>
      <c r="L67" s="75">
        <v>305</v>
      </c>
      <c r="M67" s="7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3" customHeight="1">
      <c r="A68" s="36" t="s">
        <v>94</v>
      </c>
      <c r="B68" s="65" t="s">
        <v>84</v>
      </c>
      <c r="C68" s="74">
        <v>1093</v>
      </c>
      <c r="D68" s="74" t="s">
        <v>68</v>
      </c>
      <c r="E68" s="75">
        <v>1</v>
      </c>
      <c r="F68" s="75"/>
      <c r="G68" s="75"/>
      <c r="H68" s="75"/>
      <c r="I68" s="75"/>
      <c r="J68" s="75">
        <v>2.84</v>
      </c>
      <c r="K68" s="75">
        <v>358</v>
      </c>
      <c r="L68" s="75">
        <v>94</v>
      </c>
      <c r="M68" s="7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3" customHeight="1">
      <c r="A69" s="36" t="s">
        <v>94</v>
      </c>
      <c r="B69" s="65" t="s">
        <v>85</v>
      </c>
      <c r="C69" s="74">
        <v>1089</v>
      </c>
      <c r="D69" s="74" t="s">
        <v>67</v>
      </c>
      <c r="E69" s="75">
        <v>1</v>
      </c>
      <c r="F69" s="75"/>
      <c r="G69" s="75">
        <v>183</v>
      </c>
      <c r="H69" s="75">
        <v>2.16</v>
      </c>
      <c r="I69" s="75">
        <v>1</v>
      </c>
      <c r="J69" s="75"/>
      <c r="K69" s="75">
        <v>146</v>
      </c>
      <c r="L69" s="75">
        <v>207</v>
      </c>
      <c r="M69" s="7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3" customHeight="1">
      <c r="A70" s="36" t="s">
        <v>94</v>
      </c>
      <c r="B70" s="65" t="s">
        <v>85</v>
      </c>
      <c r="C70" s="74">
        <v>1090</v>
      </c>
      <c r="D70" s="74" t="s">
        <v>67</v>
      </c>
      <c r="E70" s="75">
        <v>1</v>
      </c>
      <c r="F70" s="75"/>
      <c r="G70" s="75">
        <v>110</v>
      </c>
      <c r="H70" s="75">
        <v>1.94</v>
      </c>
      <c r="I70" s="75">
        <v>2</v>
      </c>
      <c r="J70" s="75"/>
      <c r="K70" s="75">
        <v>221</v>
      </c>
      <c r="L70" s="75">
        <v>349</v>
      </c>
      <c r="M70" s="7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3" customHeight="1">
      <c r="A71" s="36" t="s">
        <v>95</v>
      </c>
      <c r="B71" s="65" t="s">
        <v>71</v>
      </c>
      <c r="C71" s="74">
        <v>1090.0999999999999</v>
      </c>
      <c r="D71" s="74" t="s">
        <v>67</v>
      </c>
      <c r="E71" s="75">
        <v>1</v>
      </c>
      <c r="F71" s="75"/>
      <c r="G71" s="75">
        <v>89</v>
      </c>
      <c r="H71" s="75">
        <v>0.91</v>
      </c>
      <c r="I71" s="75">
        <v>1</v>
      </c>
      <c r="J71" s="75"/>
      <c r="K71" s="75">
        <v>221</v>
      </c>
      <c r="L71" s="75">
        <v>349</v>
      </c>
      <c r="M71" s="7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3" customHeight="1">
      <c r="A72" s="36" t="s">
        <v>95</v>
      </c>
      <c r="B72" s="65" t="s">
        <v>86</v>
      </c>
      <c r="C72" s="74">
        <v>1091</v>
      </c>
      <c r="D72" s="74" t="s">
        <v>67</v>
      </c>
      <c r="E72" s="75">
        <v>1</v>
      </c>
      <c r="F72" s="75"/>
      <c r="G72" s="75">
        <v>145</v>
      </c>
      <c r="H72" s="75">
        <v>2.58</v>
      </c>
      <c r="I72" s="75">
        <v>1</v>
      </c>
      <c r="J72" s="75"/>
      <c r="K72" s="75">
        <v>100</v>
      </c>
      <c r="L72" s="75">
        <v>433</v>
      </c>
      <c r="M72" s="7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1" customHeight="1">
      <c r="A73" s="36" t="s">
        <v>108</v>
      </c>
      <c r="B73" s="65" t="s">
        <v>84</v>
      </c>
      <c r="C73" s="74">
        <v>1100</v>
      </c>
      <c r="D73" s="74" t="s">
        <v>68</v>
      </c>
      <c r="E73" s="75">
        <v>1</v>
      </c>
      <c r="F73" s="75"/>
      <c r="G73" s="75"/>
      <c r="H73" s="75"/>
      <c r="I73" s="75"/>
      <c r="J73" s="75">
        <v>4.68</v>
      </c>
      <c r="K73" s="75">
        <v>24</v>
      </c>
      <c r="L73" s="75">
        <v>309</v>
      </c>
      <c r="M73" s="7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1" customHeight="1">
      <c r="A74" s="36" t="s">
        <v>108</v>
      </c>
      <c r="B74" s="65" t="s">
        <v>84</v>
      </c>
      <c r="C74" s="74">
        <v>1095</v>
      </c>
      <c r="D74" s="74" t="s">
        <v>68</v>
      </c>
      <c r="E74" s="75">
        <v>1</v>
      </c>
      <c r="F74" s="75"/>
      <c r="G74" s="75"/>
      <c r="H74" s="75"/>
      <c r="I74" s="75">
        <v>2</v>
      </c>
      <c r="J74" s="75">
        <v>6.71</v>
      </c>
      <c r="K74" s="75">
        <v>79</v>
      </c>
      <c r="L74" s="75">
        <v>219</v>
      </c>
      <c r="M74" s="7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1" customHeight="1">
      <c r="A75" s="36" t="s">
        <v>108</v>
      </c>
      <c r="B75" s="65" t="s">
        <v>85</v>
      </c>
      <c r="C75" s="74">
        <v>1098</v>
      </c>
      <c r="D75" s="74" t="s">
        <v>67</v>
      </c>
      <c r="E75" s="75">
        <v>1</v>
      </c>
      <c r="F75" s="75"/>
      <c r="G75" s="75">
        <v>67</v>
      </c>
      <c r="H75" s="75">
        <v>1.46</v>
      </c>
      <c r="I75" s="75">
        <v>1</v>
      </c>
      <c r="J75" s="75"/>
      <c r="K75" s="75">
        <v>172</v>
      </c>
      <c r="L75" s="75">
        <v>209</v>
      </c>
      <c r="M75" s="7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s="36" customFormat="1" ht="21" customHeight="1">
      <c r="A76" s="36" t="s">
        <v>108</v>
      </c>
      <c r="B76" s="65" t="s">
        <v>85</v>
      </c>
      <c r="C76" s="74">
        <v>1199</v>
      </c>
      <c r="D76" s="74" t="s">
        <v>67</v>
      </c>
      <c r="E76" s="75">
        <v>1</v>
      </c>
      <c r="F76" s="75"/>
      <c r="G76" s="75">
        <v>271</v>
      </c>
      <c r="H76" s="75">
        <v>2.99</v>
      </c>
      <c r="I76" s="75">
        <v>1</v>
      </c>
      <c r="J76" s="75"/>
      <c r="K76" s="75">
        <v>322</v>
      </c>
      <c r="L76" s="75">
        <v>209</v>
      </c>
      <c r="M76" s="7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s="36" customFormat="1" ht="21" customHeight="1">
      <c r="A77" s="36" t="s">
        <v>108</v>
      </c>
      <c r="B77" s="65" t="s">
        <v>85</v>
      </c>
      <c r="C77" s="74">
        <v>1198</v>
      </c>
      <c r="D77" s="74" t="s">
        <v>68</v>
      </c>
      <c r="E77" s="75">
        <v>1</v>
      </c>
      <c r="F77" s="75"/>
      <c r="G77" s="75">
        <v>185</v>
      </c>
      <c r="H77" s="75">
        <v>2.0299999999999998</v>
      </c>
      <c r="I77" s="75">
        <v>2</v>
      </c>
      <c r="J77" s="75"/>
      <c r="K77" s="75">
        <v>422</v>
      </c>
      <c r="L77" s="75">
        <v>179</v>
      </c>
      <c r="M77" s="7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1" customHeight="1">
      <c r="A78" s="36" t="s">
        <v>108</v>
      </c>
      <c r="B78" s="65" t="s">
        <v>71</v>
      </c>
      <c r="C78" s="74">
        <v>1198.0999999999999</v>
      </c>
      <c r="D78" s="74" t="s">
        <v>68</v>
      </c>
      <c r="E78" s="75">
        <v>1</v>
      </c>
      <c r="F78" s="75"/>
      <c r="G78" s="75">
        <v>58</v>
      </c>
      <c r="H78" s="75">
        <v>0.73</v>
      </c>
      <c r="I78" s="75">
        <v>1</v>
      </c>
      <c r="J78" s="75"/>
      <c r="K78" s="75">
        <v>422</v>
      </c>
      <c r="L78" s="75">
        <v>179</v>
      </c>
      <c r="M78" s="7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36" customFormat="1" ht="21" customHeight="1">
      <c r="A79" s="36" t="s">
        <v>109</v>
      </c>
      <c r="B79" s="65" t="s">
        <v>85</v>
      </c>
      <c r="C79" s="74">
        <v>1099</v>
      </c>
      <c r="D79" s="74" t="s">
        <v>67</v>
      </c>
      <c r="E79" s="75">
        <v>1</v>
      </c>
      <c r="F79" s="75"/>
      <c r="G79" s="75">
        <v>81</v>
      </c>
      <c r="H79" s="75">
        <v>1.1399999999999999</v>
      </c>
      <c r="I79" s="75">
        <v>1</v>
      </c>
      <c r="J79" s="75"/>
      <c r="K79" s="75">
        <v>291</v>
      </c>
      <c r="L79" s="75">
        <v>342</v>
      </c>
      <c r="M79" s="7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s="36" customFormat="1" ht="21" customHeight="1">
      <c r="A80" s="36" t="s">
        <v>109</v>
      </c>
      <c r="B80" s="65" t="s">
        <v>84</v>
      </c>
      <c r="C80" s="74">
        <v>1197</v>
      </c>
      <c r="D80" s="74" t="s">
        <v>68</v>
      </c>
      <c r="E80" s="75">
        <v>1</v>
      </c>
      <c r="F80" s="75"/>
      <c r="G80" s="75"/>
      <c r="H80" s="75"/>
      <c r="I80" s="75">
        <v>3</v>
      </c>
      <c r="J80" s="75">
        <v>2.2799999999999998</v>
      </c>
      <c r="K80" s="75">
        <v>486</v>
      </c>
      <c r="L80" s="75">
        <v>413</v>
      </c>
      <c r="M80" s="7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s="36" customFormat="1" ht="21" customHeight="1">
      <c r="A81" s="36" t="s">
        <v>106</v>
      </c>
      <c r="B81" s="65" t="s">
        <v>84</v>
      </c>
      <c r="C81" s="74">
        <v>1193</v>
      </c>
      <c r="D81" s="74" t="s">
        <v>68</v>
      </c>
      <c r="E81" s="75">
        <v>1</v>
      </c>
      <c r="F81" s="75"/>
      <c r="G81" s="75"/>
      <c r="H81" s="75"/>
      <c r="I81" s="75"/>
      <c r="J81" s="75">
        <v>92</v>
      </c>
      <c r="K81" s="75">
        <v>117</v>
      </c>
      <c r="L81" s="75">
        <v>182</v>
      </c>
      <c r="M81" s="7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s="36" customFormat="1" ht="21" customHeight="1">
      <c r="A82" s="36" t="s">
        <v>106</v>
      </c>
      <c r="B82" s="65" t="s">
        <v>85</v>
      </c>
      <c r="C82" s="74">
        <v>1195</v>
      </c>
      <c r="D82" s="74" t="s">
        <v>67</v>
      </c>
      <c r="E82" s="75">
        <v>1</v>
      </c>
      <c r="F82" s="75"/>
      <c r="G82" s="75">
        <v>118</v>
      </c>
      <c r="H82" s="75">
        <v>1.2</v>
      </c>
      <c r="I82" s="75">
        <v>1</v>
      </c>
      <c r="J82" s="75"/>
      <c r="K82" s="75">
        <v>74</v>
      </c>
      <c r="L82" s="75">
        <v>343</v>
      </c>
      <c r="M82" s="7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s="36" customFormat="1" ht="21" customHeight="1">
      <c r="A83" s="36" t="s">
        <v>106</v>
      </c>
      <c r="B83" s="65" t="s">
        <v>85</v>
      </c>
      <c r="C83" s="74">
        <v>1196</v>
      </c>
      <c r="D83" s="74" t="s">
        <v>67</v>
      </c>
      <c r="E83" s="75">
        <v>1</v>
      </c>
      <c r="F83" s="75"/>
      <c r="G83" s="75">
        <v>56</v>
      </c>
      <c r="H83" s="75">
        <v>0.71</v>
      </c>
      <c r="I83" s="75">
        <v>1</v>
      </c>
      <c r="J83" s="75"/>
      <c r="K83" s="75">
        <v>130</v>
      </c>
      <c r="L83" s="75">
        <v>329</v>
      </c>
      <c r="M83" s="7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s="36" customFormat="1" ht="21" customHeight="1">
      <c r="A84" s="36" t="s">
        <v>106</v>
      </c>
      <c r="B84" s="65" t="s">
        <v>85</v>
      </c>
      <c r="C84" s="74">
        <v>1194</v>
      </c>
      <c r="D84" s="74" t="s">
        <v>103</v>
      </c>
      <c r="E84" s="75">
        <v>1</v>
      </c>
      <c r="F84" s="75"/>
      <c r="G84" s="75">
        <v>190</v>
      </c>
      <c r="H84" s="75">
        <v>1.56</v>
      </c>
      <c r="I84" s="75">
        <v>1</v>
      </c>
      <c r="J84" s="75"/>
      <c r="K84" s="75">
        <v>96</v>
      </c>
      <c r="L84" s="75">
        <v>393</v>
      </c>
      <c r="M84" s="7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s="36" customFormat="1" ht="21" customHeight="1">
      <c r="A85" s="36" t="s">
        <v>107</v>
      </c>
      <c r="B85" s="65" t="s">
        <v>85</v>
      </c>
      <c r="C85" s="74">
        <v>1191</v>
      </c>
      <c r="D85" s="74" t="s">
        <v>67</v>
      </c>
      <c r="E85" s="75">
        <v>1</v>
      </c>
      <c r="F85" s="75"/>
      <c r="G85" s="75">
        <v>66</v>
      </c>
      <c r="H85" s="75">
        <v>0.94</v>
      </c>
      <c r="I85" s="75">
        <v>1</v>
      </c>
      <c r="J85" s="75"/>
      <c r="K85" s="75">
        <v>348</v>
      </c>
      <c r="L85" s="75">
        <v>115</v>
      </c>
      <c r="M85" s="7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s="36" customFormat="1" ht="21" customHeight="1">
      <c r="A86" s="36" t="s">
        <v>107</v>
      </c>
      <c r="B86" s="65" t="s">
        <v>85</v>
      </c>
      <c r="C86" s="74">
        <v>1192</v>
      </c>
      <c r="D86" s="74" t="s">
        <v>68</v>
      </c>
      <c r="E86" s="75">
        <v>1</v>
      </c>
      <c r="F86" s="75"/>
      <c r="G86" s="75">
        <v>52</v>
      </c>
      <c r="H86" s="75">
        <v>0.85</v>
      </c>
      <c r="I86" s="75">
        <v>1</v>
      </c>
      <c r="J86" s="75"/>
      <c r="K86" s="75">
        <v>19</v>
      </c>
      <c r="L86" s="75">
        <v>21</v>
      </c>
      <c r="M86" s="7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s="36" customFormat="1" ht="21" customHeight="1">
      <c r="A87" s="36" t="s">
        <v>104</v>
      </c>
      <c r="B87" s="65" t="s">
        <v>85</v>
      </c>
      <c r="C87" s="74">
        <v>1185</v>
      </c>
      <c r="D87" s="74" t="s">
        <v>100</v>
      </c>
      <c r="E87" s="75">
        <v>1</v>
      </c>
      <c r="F87" s="75"/>
      <c r="G87" s="75">
        <v>123</v>
      </c>
      <c r="H87" s="75">
        <v>2.12</v>
      </c>
      <c r="I87" s="75">
        <v>2</v>
      </c>
      <c r="J87" s="75"/>
      <c r="K87" s="75">
        <v>74</v>
      </c>
      <c r="L87" s="75">
        <v>308</v>
      </c>
      <c r="M87" s="7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36" customFormat="1" ht="21" customHeight="1">
      <c r="A88" s="36" t="s">
        <v>105</v>
      </c>
      <c r="B88" s="65" t="s">
        <v>85</v>
      </c>
      <c r="C88" s="74">
        <v>1186</v>
      </c>
      <c r="D88" s="74" t="s">
        <v>68</v>
      </c>
      <c r="E88" s="75">
        <v>1</v>
      </c>
      <c r="F88" s="75"/>
      <c r="G88" s="75">
        <v>58</v>
      </c>
      <c r="H88" s="75">
        <v>0.62</v>
      </c>
      <c r="I88" s="75">
        <v>2</v>
      </c>
      <c r="J88" s="75"/>
      <c r="K88" s="75">
        <v>211</v>
      </c>
      <c r="L88" s="75">
        <v>186</v>
      </c>
      <c r="M88" s="7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s="36" customFormat="1" ht="21" customHeight="1">
      <c r="A89" s="36" t="s">
        <v>105</v>
      </c>
      <c r="B89" s="65" t="s">
        <v>85</v>
      </c>
      <c r="C89" s="74">
        <v>1189</v>
      </c>
      <c r="D89" s="74" t="s">
        <v>67</v>
      </c>
      <c r="E89" s="75">
        <v>1</v>
      </c>
      <c r="F89" s="75"/>
      <c r="G89" s="75">
        <v>88</v>
      </c>
      <c r="H89" s="75">
        <v>1.02</v>
      </c>
      <c r="I89" s="75">
        <v>1</v>
      </c>
      <c r="J89" s="75"/>
      <c r="K89" s="75">
        <v>353</v>
      </c>
      <c r="L89" s="75">
        <v>235</v>
      </c>
      <c r="M89" s="7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s="36" customFormat="1" ht="21" customHeight="1">
      <c r="A90" s="36" t="s">
        <v>110</v>
      </c>
      <c r="B90" s="65" t="s">
        <v>85</v>
      </c>
      <c r="C90" s="74">
        <v>1188</v>
      </c>
      <c r="D90" s="74" t="s">
        <v>67</v>
      </c>
      <c r="E90" s="75">
        <v>1</v>
      </c>
      <c r="F90" s="75"/>
      <c r="G90" s="75">
        <v>145</v>
      </c>
      <c r="H90" s="75">
        <v>2.1</v>
      </c>
      <c r="I90" s="75">
        <v>1</v>
      </c>
      <c r="J90" s="75"/>
      <c r="K90" s="75">
        <v>372</v>
      </c>
      <c r="L90" s="75">
        <v>194</v>
      </c>
      <c r="M90" s="7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1" customHeight="1">
      <c r="A91" s="36" t="s">
        <v>110</v>
      </c>
      <c r="B91" s="65" t="s">
        <v>85</v>
      </c>
      <c r="C91" s="74">
        <v>1190</v>
      </c>
      <c r="D91" s="74" t="s">
        <v>67</v>
      </c>
      <c r="E91" s="75">
        <v>1</v>
      </c>
      <c r="F91" s="75"/>
      <c r="G91" s="75">
        <v>54</v>
      </c>
      <c r="H91" s="75">
        <v>0.73</v>
      </c>
      <c r="I91" s="75">
        <v>1</v>
      </c>
      <c r="J91" s="75"/>
      <c r="K91" s="75">
        <v>444</v>
      </c>
      <c r="L91" s="75">
        <v>236</v>
      </c>
      <c r="M91" s="7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1" customHeight="1">
      <c r="A92" s="36" t="s">
        <v>110</v>
      </c>
      <c r="B92" s="65" t="s">
        <v>85</v>
      </c>
      <c r="C92" s="74">
        <v>1187</v>
      </c>
      <c r="D92" s="74" t="s">
        <v>67</v>
      </c>
      <c r="E92" s="75">
        <v>1</v>
      </c>
      <c r="F92" s="75"/>
      <c r="G92" s="75">
        <v>55</v>
      </c>
      <c r="H92" s="75">
        <v>0.98</v>
      </c>
      <c r="I92" s="75">
        <v>1</v>
      </c>
      <c r="J92" s="75"/>
      <c r="K92" s="75">
        <v>479</v>
      </c>
      <c r="L92" s="75">
        <v>7</v>
      </c>
      <c r="M92" s="7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1" customHeight="1">
      <c r="A93" s="36" t="s">
        <v>111</v>
      </c>
      <c r="B93" s="65" t="s">
        <v>85</v>
      </c>
      <c r="C93" s="74">
        <v>1184</v>
      </c>
      <c r="D93" s="74" t="s">
        <v>67</v>
      </c>
      <c r="E93" s="75">
        <v>1</v>
      </c>
      <c r="F93" s="75"/>
      <c r="G93" s="75">
        <v>83</v>
      </c>
      <c r="H93" s="75">
        <v>1.04</v>
      </c>
      <c r="I93" s="75">
        <v>2</v>
      </c>
      <c r="J93" s="75"/>
      <c r="K93" s="75">
        <v>499</v>
      </c>
      <c r="L93" s="75">
        <v>487</v>
      </c>
      <c r="M93" s="7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36" customFormat="1" ht="21" customHeight="1">
      <c r="A94" s="36" t="s">
        <v>111</v>
      </c>
      <c r="B94" s="65" t="s">
        <v>85</v>
      </c>
      <c r="C94" s="74">
        <v>1181</v>
      </c>
      <c r="D94" s="74" t="s">
        <v>67</v>
      </c>
      <c r="E94" s="75">
        <v>1</v>
      </c>
      <c r="F94" s="75"/>
      <c r="G94" s="75">
        <v>74</v>
      </c>
      <c r="H94" s="75">
        <v>1.04</v>
      </c>
      <c r="I94" s="75">
        <v>1</v>
      </c>
      <c r="J94" s="75"/>
      <c r="K94" s="75">
        <v>178</v>
      </c>
      <c r="L94" s="75">
        <v>244</v>
      </c>
      <c r="M94" s="7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s="36" customFormat="1" ht="21" customHeight="1">
      <c r="A95" s="36" t="s">
        <v>112</v>
      </c>
      <c r="B95" s="65" t="s">
        <v>85</v>
      </c>
      <c r="C95" s="74">
        <v>1180</v>
      </c>
      <c r="D95" s="74" t="s">
        <v>67</v>
      </c>
      <c r="E95" s="75">
        <v>1</v>
      </c>
      <c r="F95" s="75"/>
      <c r="G95" s="75">
        <v>104</v>
      </c>
      <c r="H95" s="75">
        <v>1.47</v>
      </c>
      <c r="I95" s="75">
        <v>2</v>
      </c>
      <c r="J95" s="75"/>
      <c r="K95" s="75">
        <v>151</v>
      </c>
      <c r="L95" s="75">
        <v>186</v>
      </c>
      <c r="M95" s="7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1" customHeight="1">
      <c r="A96" s="36" t="s">
        <v>112</v>
      </c>
      <c r="B96" s="65" t="s">
        <v>84</v>
      </c>
      <c r="C96" s="74">
        <v>1182</v>
      </c>
      <c r="D96" s="74" t="s">
        <v>68</v>
      </c>
      <c r="E96" s="75">
        <v>1</v>
      </c>
      <c r="F96" s="75"/>
      <c r="G96" s="75"/>
      <c r="H96" s="75"/>
      <c r="I96" s="75"/>
      <c r="J96" s="75">
        <v>31.8</v>
      </c>
      <c r="K96" s="75">
        <v>302</v>
      </c>
      <c r="L96" s="75">
        <v>132</v>
      </c>
      <c r="M96" s="76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1" customHeight="1">
      <c r="A97" s="36" t="s">
        <v>112</v>
      </c>
      <c r="B97" s="65" t="s">
        <v>86</v>
      </c>
      <c r="C97" s="74">
        <v>1183</v>
      </c>
      <c r="D97" s="74" t="s">
        <v>67</v>
      </c>
      <c r="E97" s="75">
        <v>1</v>
      </c>
      <c r="F97" s="75"/>
      <c r="G97" s="75">
        <v>32</v>
      </c>
      <c r="H97" s="75">
        <v>1.18</v>
      </c>
      <c r="I97" s="75">
        <v>1</v>
      </c>
      <c r="J97" s="75"/>
      <c r="K97" s="75">
        <v>366</v>
      </c>
      <c r="L97" s="75">
        <v>287</v>
      </c>
      <c r="M97" s="76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</sheetData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6"/>
  <sheetViews>
    <sheetView topLeftCell="A4" workbookViewId="0">
      <selection activeCell="E4" sqref="E4:F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26</v>
      </c>
      <c r="B1" s="44" t="s">
        <v>152</v>
      </c>
      <c r="C1" s="6"/>
      <c r="D1" s="7"/>
      <c r="E1" s="7"/>
      <c r="F1" s="32" t="s">
        <v>28</v>
      </c>
      <c r="G1" s="6" t="s">
        <v>0</v>
      </c>
      <c r="H1" s="6"/>
      <c r="J1" s="17" t="s">
        <v>29</v>
      </c>
      <c r="K1" s="33">
        <v>20130207</v>
      </c>
    </row>
    <row r="2" spans="1:11" ht="21.75" customHeight="1">
      <c r="A2" s="34" t="s">
        <v>30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6" customFormat="1" ht="39" customHeight="1">
      <c r="A4" s="45" t="s">
        <v>31</v>
      </c>
      <c r="B4" s="45" t="s">
        <v>32</v>
      </c>
      <c r="C4" s="106" t="s">
        <v>39</v>
      </c>
      <c r="D4" s="107"/>
      <c r="E4" s="106" t="s">
        <v>42</v>
      </c>
      <c r="F4" s="107"/>
      <c r="G4" s="47" t="s">
        <v>38</v>
      </c>
      <c r="H4" s="108" t="s">
        <v>37</v>
      </c>
      <c r="I4" s="108"/>
      <c r="J4" s="108"/>
      <c r="K4" s="108"/>
    </row>
    <row r="5" spans="1:11" ht="22" customHeight="1">
      <c r="A5" s="36" t="s">
        <v>127</v>
      </c>
      <c r="B5" s="36" t="s">
        <v>67</v>
      </c>
      <c r="C5" s="109">
        <v>1</v>
      </c>
      <c r="D5" s="109"/>
      <c r="E5" s="109">
        <v>3</v>
      </c>
      <c r="F5" s="109"/>
      <c r="G5" s="36"/>
      <c r="H5" s="109"/>
      <c r="I5" s="109"/>
      <c r="J5" s="109"/>
      <c r="K5" s="109"/>
    </row>
    <row r="6" spans="1:11" ht="18" customHeight="1">
      <c r="A6" s="36" t="s">
        <v>58</v>
      </c>
      <c r="B6" s="36" t="s">
        <v>67</v>
      </c>
      <c r="C6" s="109">
        <v>3</v>
      </c>
      <c r="D6" s="109"/>
      <c r="E6" s="109">
        <v>2</v>
      </c>
      <c r="F6" s="109"/>
      <c r="G6" s="36"/>
      <c r="H6" s="109"/>
      <c r="I6" s="109"/>
      <c r="J6" s="109"/>
      <c r="K6" s="109"/>
    </row>
    <row r="7" spans="1:11" ht="18" customHeight="1">
      <c r="A7" s="36" t="s">
        <v>128</v>
      </c>
      <c r="B7" s="36" t="s">
        <v>67</v>
      </c>
      <c r="C7" s="109">
        <v>2</v>
      </c>
      <c r="D7" s="109"/>
      <c r="E7" s="109">
        <v>3</v>
      </c>
      <c r="F7" s="109"/>
      <c r="G7" s="36"/>
      <c r="H7" s="109"/>
      <c r="I7" s="109"/>
      <c r="J7" s="109"/>
      <c r="K7" s="109"/>
    </row>
    <row r="8" spans="1:11" ht="18" customHeight="1">
      <c r="A8" s="36" t="s">
        <v>61</v>
      </c>
      <c r="B8" s="36" t="s">
        <v>68</v>
      </c>
      <c r="C8" s="109"/>
      <c r="D8" s="109"/>
      <c r="E8" s="109">
        <v>1</v>
      </c>
      <c r="F8" s="109"/>
      <c r="G8" s="36"/>
      <c r="H8" s="109"/>
      <c r="I8" s="109"/>
      <c r="J8" s="109"/>
      <c r="K8" s="109"/>
    </row>
    <row r="9" spans="1:11" ht="18" customHeight="1">
      <c r="A9" s="36" t="s">
        <v>75</v>
      </c>
      <c r="B9" s="36" t="s">
        <v>67</v>
      </c>
      <c r="C9" s="109">
        <v>2</v>
      </c>
      <c r="D9" s="109"/>
      <c r="E9" s="109">
        <v>2</v>
      </c>
      <c r="F9" s="109"/>
      <c r="G9" s="36"/>
      <c r="H9" s="109"/>
      <c r="I9" s="109"/>
      <c r="J9" s="109"/>
      <c r="K9" s="109"/>
    </row>
    <row r="10" spans="1:11" ht="18" customHeight="1">
      <c r="A10" s="36" t="s">
        <v>129</v>
      </c>
      <c r="B10" s="36" t="s">
        <v>145</v>
      </c>
      <c r="C10" s="109"/>
      <c r="D10" s="109"/>
      <c r="E10" s="109">
        <v>3</v>
      </c>
      <c r="F10" s="109"/>
      <c r="G10" s="36"/>
      <c r="H10" s="109"/>
      <c r="I10" s="109"/>
      <c r="J10" s="109"/>
      <c r="K10" s="109"/>
    </row>
    <row r="11" spans="1:11" ht="18" customHeight="1">
      <c r="A11" s="36" t="s">
        <v>130</v>
      </c>
      <c r="B11" s="36" t="s">
        <v>83</v>
      </c>
      <c r="C11" s="109">
        <v>1</v>
      </c>
      <c r="D11" s="109"/>
      <c r="E11" s="109">
        <v>8</v>
      </c>
      <c r="F11" s="109"/>
      <c r="G11" s="36"/>
      <c r="H11" s="109"/>
      <c r="I11" s="109"/>
      <c r="J11" s="109"/>
      <c r="K11" s="109"/>
    </row>
    <row r="12" spans="1:11" ht="18" customHeight="1">
      <c r="A12" s="36" t="s">
        <v>130</v>
      </c>
      <c r="B12" s="36" t="s">
        <v>68</v>
      </c>
      <c r="C12" s="109"/>
      <c r="D12" s="109"/>
      <c r="E12" s="109">
        <v>4</v>
      </c>
      <c r="F12" s="109"/>
      <c r="G12" s="36"/>
      <c r="H12" s="109"/>
      <c r="I12" s="109"/>
      <c r="J12" s="109"/>
      <c r="K12" s="109"/>
    </row>
    <row r="13" spans="1:11" ht="18" customHeight="1">
      <c r="A13" s="36" t="s">
        <v>131</v>
      </c>
      <c r="B13" s="36" t="s">
        <v>146</v>
      </c>
      <c r="C13" s="109">
        <v>6</v>
      </c>
      <c r="D13" s="109"/>
      <c r="E13" s="109">
        <v>7</v>
      </c>
      <c r="F13" s="109"/>
      <c r="G13" s="36"/>
      <c r="H13" s="109"/>
      <c r="I13" s="109"/>
      <c r="J13" s="109"/>
      <c r="K13" s="109"/>
    </row>
    <row r="14" spans="1:11" ht="18" customHeight="1">
      <c r="A14" s="36" t="s">
        <v>132</v>
      </c>
      <c r="B14" s="77" t="s">
        <v>68</v>
      </c>
      <c r="C14" s="109"/>
      <c r="D14" s="109"/>
      <c r="E14" s="109">
        <v>2</v>
      </c>
      <c r="F14" s="109"/>
      <c r="G14" s="36"/>
      <c r="H14" s="109"/>
      <c r="I14" s="109"/>
      <c r="J14" s="109"/>
      <c r="K14" s="109"/>
    </row>
    <row r="15" spans="1:11" ht="18" customHeight="1">
      <c r="A15" s="36" t="s">
        <v>79</v>
      </c>
      <c r="B15" s="36" t="s">
        <v>147</v>
      </c>
      <c r="C15" s="109"/>
      <c r="D15" s="109"/>
      <c r="E15" s="109"/>
      <c r="F15" s="109"/>
      <c r="G15" s="36">
        <v>1</v>
      </c>
      <c r="H15" s="109"/>
      <c r="I15" s="109"/>
      <c r="J15" s="109"/>
      <c r="K15" s="109"/>
    </row>
    <row r="16" spans="1:11" ht="18" customHeight="1">
      <c r="A16" s="36" t="s">
        <v>133</v>
      </c>
      <c r="B16" s="36" t="s">
        <v>67</v>
      </c>
      <c r="C16" s="109">
        <v>2</v>
      </c>
      <c r="D16" s="109"/>
      <c r="E16" s="109">
        <v>1</v>
      </c>
      <c r="F16" s="109"/>
      <c r="G16" s="36"/>
      <c r="H16" s="109"/>
      <c r="I16" s="109"/>
      <c r="J16" s="109"/>
      <c r="K16" s="109"/>
    </row>
    <row r="17" spans="1:11" ht="18" customHeight="1">
      <c r="A17" s="36" t="s">
        <v>134</v>
      </c>
      <c r="B17" s="36" t="s">
        <v>67</v>
      </c>
      <c r="C17" s="109"/>
      <c r="D17" s="109"/>
      <c r="E17" s="109">
        <v>3</v>
      </c>
      <c r="F17" s="109"/>
      <c r="G17" s="36"/>
      <c r="H17" s="109"/>
      <c r="I17" s="109"/>
      <c r="J17" s="109"/>
      <c r="K17" s="109"/>
    </row>
    <row r="18" spans="1:11" ht="18" customHeight="1">
      <c r="A18" s="36" t="s">
        <v>135</v>
      </c>
      <c r="B18" s="36" t="s">
        <v>68</v>
      </c>
      <c r="C18" s="109"/>
      <c r="D18" s="109"/>
      <c r="E18" s="109">
        <v>2</v>
      </c>
      <c r="F18" s="109"/>
      <c r="G18" s="36"/>
      <c r="H18" s="109"/>
      <c r="I18" s="109"/>
      <c r="J18" s="109"/>
      <c r="K18" s="109"/>
    </row>
    <row r="19" spans="1:11" ht="18" customHeight="1">
      <c r="A19" s="36" t="s">
        <v>136</v>
      </c>
      <c r="B19" s="36" t="s">
        <v>67</v>
      </c>
      <c r="C19" s="109">
        <v>7</v>
      </c>
      <c r="D19" s="109"/>
      <c r="E19" s="109">
        <v>21</v>
      </c>
      <c r="F19" s="109"/>
      <c r="G19" s="36"/>
      <c r="H19" s="109"/>
      <c r="I19" s="109"/>
      <c r="J19" s="109"/>
      <c r="K19" s="109"/>
    </row>
    <row r="20" spans="1:11" ht="18" customHeight="1">
      <c r="A20" s="36" t="s">
        <v>136</v>
      </c>
      <c r="B20" s="36" t="s">
        <v>148</v>
      </c>
      <c r="C20" s="109"/>
      <c r="D20" s="109"/>
      <c r="E20" s="109">
        <v>1</v>
      </c>
      <c r="F20" s="109"/>
      <c r="G20" s="36"/>
      <c r="H20" s="109"/>
      <c r="I20" s="109"/>
      <c r="J20" s="109"/>
      <c r="K20" s="109"/>
    </row>
    <row r="21" spans="1:11" ht="18" customHeight="1">
      <c r="A21" s="36" t="s">
        <v>137</v>
      </c>
      <c r="B21" s="36" t="s">
        <v>149</v>
      </c>
      <c r="C21" s="109">
        <v>1</v>
      </c>
      <c r="D21" s="109"/>
      <c r="E21" s="109">
        <v>3</v>
      </c>
      <c r="F21" s="109"/>
      <c r="G21" s="36"/>
      <c r="H21" s="109"/>
      <c r="I21" s="109"/>
      <c r="J21" s="109"/>
      <c r="K21" s="109"/>
    </row>
    <row r="22" spans="1:11" ht="18" customHeight="1">
      <c r="A22" s="36" t="s">
        <v>138</v>
      </c>
      <c r="B22" s="36" t="s">
        <v>150</v>
      </c>
      <c r="C22" s="109">
        <v>6</v>
      </c>
      <c r="D22" s="109"/>
      <c r="E22" s="109">
        <v>7</v>
      </c>
      <c r="F22" s="109"/>
      <c r="G22" s="36"/>
      <c r="H22" s="109"/>
      <c r="I22" s="109"/>
      <c r="J22" s="109"/>
      <c r="K22" s="109"/>
    </row>
    <row r="23" spans="1:11" ht="18" customHeight="1">
      <c r="A23" s="36" t="s">
        <v>139</v>
      </c>
      <c r="B23" s="36" t="s">
        <v>150</v>
      </c>
      <c r="C23" s="109">
        <v>1</v>
      </c>
      <c r="D23" s="109"/>
      <c r="E23" s="109">
        <v>3</v>
      </c>
      <c r="F23" s="109"/>
      <c r="G23" s="36"/>
      <c r="H23" s="109"/>
      <c r="I23" s="109"/>
      <c r="J23" s="109"/>
      <c r="K23" s="109"/>
    </row>
    <row r="24" spans="1:11" ht="18" customHeight="1">
      <c r="A24" s="36" t="s">
        <v>140</v>
      </c>
      <c r="B24" s="36" t="s">
        <v>83</v>
      </c>
      <c r="C24" s="109"/>
      <c r="D24" s="109"/>
      <c r="E24" s="109">
        <v>4</v>
      </c>
      <c r="F24" s="109"/>
      <c r="G24" s="36"/>
      <c r="H24" s="109"/>
      <c r="I24" s="109"/>
      <c r="J24" s="109"/>
      <c r="K24" s="109"/>
    </row>
    <row r="25" spans="1:11" ht="18" customHeight="1">
      <c r="A25" s="36" t="s">
        <v>140</v>
      </c>
      <c r="B25" s="36" t="s">
        <v>68</v>
      </c>
      <c r="C25" s="109"/>
      <c r="D25" s="109"/>
      <c r="E25" s="109">
        <v>2</v>
      </c>
      <c r="F25" s="109"/>
      <c r="G25" s="36"/>
      <c r="H25" s="109"/>
      <c r="I25" s="109"/>
      <c r="J25" s="109"/>
      <c r="K25" s="109"/>
    </row>
    <row r="26" spans="1:11" ht="18" customHeight="1">
      <c r="A26" s="36" t="s">
        <v>141</v>
      </c>
      <c r="B26" s="36" t="s">
        <v>67</v>
      </c>
      <c r="C26" s="109">
        <v>10</v>
      </c>
      <c r="D26" s="109"/>
      <c r="E26" s="109">
        <v>6</v>
      </c>
      <c r="F26" s="109"/>
      <c r="G26" s="36"/>
      <c r="H26" s="109"/>
      <c r="I26" s="109"/>
      <c r="J26" s="109"/>
      <c r="K26" s="109"/>
    </row>
    <row r="27" spans="1:11" ht="18" customHeight="1">
      <c r="A27" s="36" t="s">
        <v>141</v>
      </c>
      <c r="B27" s="36" t="s">
        <v>68</v>
      </c>
      <c r="C27" s="109"/>
      <c r="D27" s="109"/>
      <c r="E27" s="109">
        <v>3</v>
      </c>
      <c r="F27" s="109"/>
      <c r="G27" s="36"/>
      <c r="H27" s="109"/>
      <c r="I27" s="109"/>
      <c r="J27" s="109"/>
      <c r="K27" s="109"/>
    </row>
    <row r="28" spans="1:11" ht="18" customHeight="1">
      <c r="A28" s="36" t="s">
        <v>142</v>
      </c>
      <c r="B28" s="36" t="s">
        <v>144</v>
      </c>
      <c r="C28" s="109"/>
      <c r="D28" s="109"/>
      <c r="E28" s="109">
        <v>3</v>
      </c>
      <c r="F28" s="109"/>
      <c r="G28" s="36"/>
      <c r="H28" s="109"/>
      <c r="I28" s="109"/>
      <c r="J28" s="109"/>
      <c r="K28" s="109"/>
    </row>
    <row r="29" spans="1:11" ht="18" customHeight="1">
      <c r="A29" s="36" t="s">
        <v>142</v>
      </c>
      <c r="B29" s="36" t="s">
        <v>68</v>
      </c>
      <c r="C29" s="109"/>
      <c r="D29" s="109"/>
      <c r="E29" s="109">
        <v>1</v>
      </c>
      <c r="F29" s="109"/>
      <c r="G29" s="36"/>
      <c r="H29" s="109"/>
      <c r="I29" s="109"/>
      <c r="J29" s="109"/>
      <c r="K29" s="109"/>
    </row>
    <row r="30" spans="1:11" ht="18" customHeight="1">
      <c r="A30" s="36" t="s">
        <v>143</v>
      </c>
      <c r="B30" s="36" t="s">
        <v>68</v>
      </c>
      <c r="C30" s="109"/>
      <c r="D30" s="109"/>
      <c r="E30" s="109">
        <v>7</v>
      </c>
      <c r="F30" s="109"/>
      <c r="G30" s="36"/>
      <c r="H30" s="109"/>
      <c r="I30" s="109"/>
      <c r="J30" s="109"/>
      <c r="K30" s="109"/>
    </row>
    <row r="31" spans="1:11" ht="18" customHeight="1">
      <c r="A31" s="36" t="s">
        <v>143</v>
      </c>
      <c r="B31" s="36" t="s">
        <v>67</v>
      </c>
      <c r="C31" s="109">
        <v>2</v>
      </c>
      <c r="D31" s="109"/>
      <c r="E31" s="109">
        <v>11</v>
      </c>
      <c r="F31" s="109"/>
      <c r="G31" s="36"/>
      <c r="H31" s="109"/>
      <c r="I31" s="109"/>
      <c r="J31" s="109"/>
      <c r="K31" s="109"/>
    </row>
    <row r="32" spans="1:11" ht="18" customHeight="1">
      <c r="A32" s="36" t="s">
        <v>143</v>
      </c>
      <c r="B32" s="36" t="s">
        <v>66</v>
      </c>
      <c r="C32" s="109"/>
      <c r="D32" s="109"/>
      <c r="E32" s="109">
        <v>1</v>
      </c>
      <c r="F32" s="109"/>
      <c r="G32" s="36"/>
      <c r="H32" s="109" t="s">
        <v>70</v>
      </c>
      <c r="I32" s="109"/>
      <c r="J32" s="109"/>
      <c r="K32" s="109"/>
    </row>
    <row r="33" spans="1:11" ht="18" customHeight="1">
      <c r="A33" s="36" t="s">
        <v>151</v>
      </c>
      <c r="B33" s="36" t="s">
        <v>68</v>
      </c>
      <c r="C33" s="109"/>
      <c r="D33" s="109"/>
      <c r="E33" s="109">
        <v>4</v>
      </c>
      <c r="F33" s="109"/>
      <c r="G33" s="36"/>
      <c r="H33" s="109"/>
      <c r="I33" s="109"/>
      <c r="J33" s="109"/>
      <c r="K33" s="109"/>
    </row>
    <row r="34" spans="1:11" ht="18" customHeight="1">
      <c r="A34" s="36" t="s">
        <v>151</v>
      </c>
      <c r="B34" s="36" t="s">
        <v>67</v>
      </c>
      <c r="C34" s="109">
        <v>7</v>
      </c>
      <c r="D34" s="109"/>
      <c r="E34" s="109">
        <v>30</v>
      </c>
      <c r="F34" s="109"/>
      <c r="G34" s="36"/>
      <c r="H34" s="109"/>
      <c r="I34" s="109"/>
      <c r="J34" s="109"/>
      <c r="K34" s="109"/>
    </row>
    <row r="35" spans="1:11" ht="18" customHeight="1">
      <c r="A35" s="36"/>
      <c r="B35" s="36"/>
      <c r="C35" s="109"/>
      <c r="D35" s="109"/>
      <c r="E35" s="109"/>
      <c r="F35" s="109"/>
      <c r="G35" s="36"/>
      <c r="H35" s="109"/>
      <c r="I35" s="109"/>
      <c r="J35" s="109"/>
      <c r="K35" s="109"/>
    </row>
    <row r="36" spans="1:11" ht="18" customHeight="1">
      <c r="A36" s="36"/>
      <c r="B36" s="36"/>
      <c r="C36" s="109"/>
      <c r="D36" s="109"/>
      <c r="E36" s="109"/>
      <c r="F36" s="109"/>
      <c r="G36" s="36"/>
      <c r="H36" s="109"/>
      <c r="I36" s="109"/>
      <c r="J36" s="109"/>
      <c r="K36" s="109"/>
    </row>
  </sheetData>
  <mergeCells count="99">
    <mergeCell ref="C35:D35"/>
    <mergeCell ref="E35:F35"/>
    <mergeCell ref="H35:K35"/>
    <mergeCell ref="C36:D36"/>
    <mergeCell ref="E36:F36"/>
    <mergeCell ref="H36:K36"/>
    <mergeCell ref="C33:D33"/>
    <mergeCell ref="E33:F33"/>
    <mergeCell ref="H33:K33"/>
    <mergeCell ref="C34:D34"/>
    <mergeCell ref="E34:F34"/>
    <mergeCell ref="H34:K34"/>
    <mergeCell ref="C31:D31"/>
    <mergeCell ref="E31:F31"/>
    <mergeCell ref="H31:K31"/>
    <mergeCell ref="C32:D32"/>
    <mergeCell ref="E32:F32"/>
    <mergeCell ref="H32:K32"/>
    <mergeCell ref="C29:D29"/>
    <mergeCell ref="E29:F29"/>
    <mergeCell ref="H29:K29"/>
    <mergeCell ref="C30:D30"/>
    <mergeCell ref="E30:F30"/>
    <mergeCell ref="H30:K30"/>
    <mergeCell ref="C27:D27"/>
    <mergeCell ref="E27:F27"/>
    <mergeCell ref="H27:K27"/>
    <mergeCell ref="C28:D28"/>
    <mergeCell ref="E28:F28"/>
    <mergeCell ref="H28:K28"/>
    <mergeCell ref="C26:D26"/>
    <mergeCell ref="E26:F26"/>
    <mergeCell ref="H26:K26"/>
    <mergeCell ref="C12:D12"/>
    <mergeCell ref="E12:F12"/>
    <mergeCell ref="H12:K12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19:D19"/>
    <mergeCell ref="E19:F19"/>
    <mergeCell ref="H19:K19"/>
    <mergeCell ref="C21:D21"/>
    <mergeCell ref="E21:F21"/>
    <mergeCell ref="H21:K21"/>
    <mergeCell ref="C20:D20"/>
    <mergeCell ref="E20:F20"/>
    <mergeCell ref="H20:K20"/>
    <mergeCell ref="C17:D17"/>
    <mergeCell ref="E17:F17"/>
    <mergeCell ref="H17:K17"/>
    <mergeCell ref="C18:D18"/>
    <mergeCell ref="E18:F18"/>
    <mergeCell ref="H18:K18"/>
    <mergeCell ref="C15:D15"/>
    <mergeCell ref="E15:F15"/>
    <mergeCell ref="H15:K15"/>
    <mergeCell ref="C16:D16"/>
    <mergeCell ref="E16:F16"/>
    <mergeCell ref="H16:K16"/>
    <mergeCell ref="C13:D13"/>
    <mergeCell ref="E13:F13"/>
    <mergeCell ref="H13:K13"/>
    <mergeCell ref="C14:D14"/>
    <mergeCell ref="E14:F14"/>
    <mergeCell ref="H14:K14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2013-02-07T17:01:41Z</cp:lastPrinted>
  <dcterms:created xsi:type="dcterms:W3CDTF">2012-11-25T22:39:53Z</dcterms:created>
  <dcterms:modified xsi:type="dcterms:W3CDTF">2013-03-11T16:43:22Z</dcterms:modified>
</cp:coreProperties>
</file>