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800" yWindow="-80" windowWidth="16500" windowHeight="1428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<sst xmlns="http://schemas.openxmlformats.org/spreadsheetml/2006/main" count="248" uniqueCount="125">
  <si>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</si>
  <si>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</si>
  <si>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</si>
  <si>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</si>
  <si>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</si>
  <si>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</si>
  <si>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</si>
  <si>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</si>
  <si>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</si>
  <si>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</si>
  <si>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</si>
  <si>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</si>
  <si>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PPW1316</t>
    <phoneticPr fontId="7" type="noConversion"/>
  </si>
  <si>
    <t>MFO, MNB, JEC, MMJ</t>
    <phoneticPr fontId="7" type="noConversion"/>
  </si>
  <si>
    <t>ALL</t>
    <phoneticPr fontId="7" type="noConversion"/>
  </si>
  <si>
    <t>RETURN FOR SOIL DEPTH</t>
    <phoneticPr fontId="7" type="noConversion"/>
  </si>
  <si>
    <t>POISON OAK</t>
    <phoneticPr fontId="7" type="noConversion"/>
  </si>
  <si>
    <t>POISON OAK</t>
    <phoneticPr fontId="7" type="noConversion"/>
  </si>
  <si>
    <t>Steep S-facing slope, predominantely QUEAGR - Sudden Oak Death on one large individual</t>
    <phoneticPr fontId="7" type="noConversion"/>
  </si>
  <si>
    <t>QUEAGR</t>
  </si>
  <si>
    <t>QUEAGR</t>
    <phoneticPr fontId="7" type="noConversion"/>
  </si>
  <si>
    <t>PSEMEN</t>
    <phoneticPr fontId="7" type="noConversion"/>
  </si>
  <si>
    <t>QUEKEL</t>
    <phoneticPr fontId="7" type="noConversion"/>
  </si>
  <si>
    <t>UMBCAL</t>
    <phoneticPr fontId="7" type="noConversion"/>
  </si>
  <si>
    <t>QUEKEL</t>
    <phoneticPr fontId="7" type="noConversion"/>
  </si>
  <si>
    <t>BACPIL</t>
    <phoneticPr fontId="7" type="noConversion"/>
  </si>
  <si>
    <t>UMBCAL</t>
    <phoneticPr fontId="7" type="noConversion"/>
  </si>
  <si>
    <t>QUEGAR</t>
    <phoneticPr fontId="7" type="noConversion"/>
  </si>
  <si>
    <t>Sudden Oak Death</t>
    <phoneticPr fontId="7" type="noConversion"/>
  </si>
  <si>
    <t>Split in tree</t>
    <phoneticPr fontId="7" type="noConversion"/>
  </si>
  <si>
    <t>PPW1316</t>
    <phoneticPr fontId="7" type="noConversion"/>
  </si>
  <si>
    <t>MMJ, MFO, MNB, JEC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</si>
  <si>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</si>
  <si>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</si>
  <si>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</si>
  <si>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</si>
  <si>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</si>
  <si>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</si>
  <si>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C2</t>
    <phoneticPr fontId="7" type="noConversion"/>
  </si>
  <si>
    <t>C3</t>
    <phoneticPr fontId="7" type="noConversion"/>
  </si>
  <si>
    <t>TR</t>
    <phoneticPr fontId="7" type="noConversion"/>
  </si>
  <si>
    <t>TS</t>
    <phoneticPr fontId="7" type="noConversion"/>
  </si>
  <si>
    <t>SA</t>
    <phoneticPr fontId="7" type="noConversion"/>
  </si>
  <si>
    <t>D4</t>
    <phoneticPr fontId="7" type="noConversion"/>
  </si>
  <si>
    <t>D4</t>
    <phoneticPr fontId="7" type="noConversion"/>
  </si>
  <si>
    <t>D2</t>
    <phoneticPr fontId="7" type="noConversion"/>
  </si>
  <si>
    <t>D1</t>
    <phoneticPr fontId="7" type="noConversion"/>
  </si>
  <si>
    <t>POISON OAK DBH TAKEN AT A DISTANCE WITH A METRE TAPE</t>
    <phoneticPr fontId="7" type="noConversion"/>
  </si>
  <si>
    <t>PPW1316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</si>
  <si>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</si>
  <si>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</si>
  <si>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</si>
  <si>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</si>
  <si>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</si>
  <si>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</si>
  <si>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B4</t>
    <phoneticPr fontId="7" type="noConversion"/>
  </si>
  <si>
    <t>B2</t>
    <phoneticPr fontId="7" type="noConversion"/>
  </si>
  <si>
    <t>B2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</si>
  <si>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</si>
  <si>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</si>
  <si>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</si>
  <si>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</si>
  <si>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</si>
  <si>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</si>
  <si>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D1</t>
    <phoneticPr fontId="7" type="noConversion"/>
  </si>
  <si>
    <t>QUEDEC</t>
    <phoneticPr fontId="7" type="noConversion"/>
  </si>
  <si>
    <t>QUEGAR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</si>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</sst>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0" workbookViewId="0">
      <selection activeCell="B2" sqref="B2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92</v>
      </c>
      <c r="B1" s="19" t="s">
        <v>12</v>
      </c>
      <c r="C1" s="20" t="s">
        <v>90</v>
      </c>
      <c r="D1" s="21">
        <v>20130314</v>
      </c>
      <c r="E1" s="41"/>
      <c r="F1" s="22" t="s">
        <v>84</v>
      </c>
      <c r="G1" s="23" t="s">
        <v>13</v>
      </c>
      <c r="H1" s="51"/>
      <c r="I1" s="75"/>
      <c r="J1" s="74"/>
    </row>
    <row r="2" spans="1:11" ht="25.25" customHeight="1">
      <c r="A2" s="24" t="s">
        <v>80</v>
      </c>
      <c r="B2" s="1" t="s">
        <v>18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88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81</v>
      </c>
      <c r="B5" s="85"/>
      <c r="C5" s="96" t="s">
        <v>93</v>
      </c>
      <c r="D5" s="96"/>
      <c r="E5" s="85" t="s">
        <v>85</v>
      </c>
      <c r="F5" s="85"/>
      <c r="G5" s="85"/>
      <c r="H5" s="85" t="s">
        <v>89</v>
      </c>
      <c r="I5" s="85"/>
      <c r="J5" s="86"/>
    </row>
    <row r="6" spans="1:11" ht="21.5" customHeight="1" thickTop="1">
      <c r="A6" s="38" t="s">
        <v>82</v>
      </c>
      <c r="B6" s="3">
        <v>524769</v>
      </c>
      <c r="C6" s="39" t="s">
        <v>82</v>
      </c>
      <c r="D6" s="3">
        <v>524774</v>
      </c>
      <c r="E6" s="39" t="s">
        <v>82</v>
      </c>
      <c r="F6" s="40">
        <v>524790</v>
      </c>
      <c r="G6" s="3"/>
      <c r="H6" s="39" t="s">
        <v>82</v>
      </c>
      <c r="I6" s="97">
        <v>524783</v>
      </c>
      <c r="J6" s="98"/>
    </row>
    <row r="7" spans="1:11" ht="21.5" customHeight="1" thickBot="1">
      <c r="A7" s="38" t="s">
        <v>83</v>
      </c>
      <c r="B7" s="3">
        <v>4271725</v>
      </c>
      <c r="C7" s="39" t="s">
        <v>83</v>
      </c>
      <c r="D7" s="3">
        <v>4271740</v>
      </c>
      <c r="E7" s="39" t="s">
        <v>83</v>
      </c>
      <c r="F7" s="40">
        <v>4271731</v>
      </c>
      <c r="G7" s="3"/>
      <c r="H7" s="39" t="s">
        <v>83</v>
      </c>
      <c r="I7" s="99">
        <v>4271715</v>
      </c>
      <c r="J7" s="100"/>
    </row>
    <row r="8" spans="1:11" ht="27.75" customHeight="1">
      <c r="A8" s="25" t="s">
        <v>91</v>
      </c>
      <c r="B8" s="4"/>
      <c r="C8" s="7"/>
      <c r="D8" s="10" t="s">
        <v>86</v>
      </c>
      <c r="E8" s="66">
        <v>34</v>
      </c>
      <c r="F8" s="67"/>
      <c r="G8" s="68" t="s">
        <v>87</v>
      </c>
      <c r="H8" s="69">
        <v>189</v>
      </c>
      <c r="I8" s="93"/>
      <c r="J8" s="94"/>
    </row>
    <row r="9" spans="1:11" ht="25.25" customHeight="1">
      <c r="A9" s="91" t="s">
        <v>107</v>
      </c>
      <c r="B9" s="92"/>
      <c r="C9" s="72" t="s">
        <v>14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108</v>
      </c>
      <c r="C10" s="6"/>
      <c r="D10" s="47" t="s">
        <v>109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75</v>
      </c>
      <c r="B11" s="2" t="s">
        <v>15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71</v>
      </c>
      <c r="B12" s="6"/>
      <c r="C12" s="48" t="s">
        <v>72</v>
      </c>
      <c r="D12" s="5"/>
      <c r="E12" s="48" t="s">
        <v>73</v>
      </c>
      <c r="F12" s="9"/>
      <c r="G12" s="5"/>
      <c r="H12" s="48" t="s">
        <v>74</v>
      </c>
      <c r="I12" s="81"/>
      <c r="J12" s="82"/>
    </row>
    <row r="13" spans="1:11" ht="25.25" customHeight="1">
      <c r="A13" s="50" t="s">
        <v>76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78</v>
      </c>
      <c r="B14" s="5" t="s">
        <v>16</v>
      </c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110</v>
      </c>
      <c r="B17" s="62" t="s">
        <v>111</v>
      </c>
      <c r="C17" s="49" t="s">
        <v>77</v>
      </c>
      <c r="D17" s="62" t="s">
        <v>112</v>
      </c>
      <c r="E17" s="63" t="s">
        <v>67</v>
      </c>
      <c r="F17" s="62" t="s">
        <v>79</v>
      </c>
      <c r="G17" s="62" t="s">
        <v>68</v>
      </c>
      <c r="H17" s="62" t="s">
        <v>69</v>
      </c>
      <c r="I17" s="79" t="s">
        <v>70</v>
      </c>
      <c r="J17" s="80"/>
    </row>
    <row r="18" spans="1:10" s="12" customFormat="1" ht="38" customHeight="1">
      <c r="A18" s="70" t="s">
        <v>119</v>
      </c>
      <c r="B18" s="36">
        <v>0</v>
      </c>
      <c r="C18" s="36">
        <v>1</v>
      </c>
      <c r="D18" s="36">
        <v>0</v>
      </c>
      <c r="E18" s="36">
        <v>0</v>
      </c>
      <c r="F18" s="36">
        <v>60</v>
      </c>
      <c r="G18" s="36">
        <v>40</v>
      </c>
      <c r="H18" s="36">
        <f t="shared" ref="H18:H33" si="0">SUM(B18:G18)</f>
        <v>101</v>
      </c>
      <c r="I18" s="73"/>
      <c r="J18" s="74"/>
    </row>
    <row r="19" spans="1:10" s="12" customFormat="1" ht="38" customHeight="1">
      <c r="A19" s="70" t="s">
        <v>120</v>
      </c>
      <c r="B19" s="36">
        <v>0</v>
      </c>
      <c r="C19" s="36">
        <v>15</v>
      </c>
      <c r="D19" s="36">
        <v>0</v>
      </c>
      <c r="E19" s="36">
        <v>0</v>
      </c>
      <c r="F19" s="36">
        <v>35</v>
      </c>
      <c r="G19" s="36">
        <v>55</v>
      </c>
      <c r="H19" s="36">
        <f t="shared" si="0"/>
        <v>105</v>
      </c>
      <c r="I19" s="73"/>
      <c r="J19" s="74"/>
    </row>
    <row r="20" spans="1:10" ht="38" customHeight="1">
      <c r="A20" s="70" t="s">
        <v>121</v>
      </c>
      <c r="B20" s="36">
        <v>0</v>
      </c>
      <c r="C20" s="36">
        <v>10</v>
      </c>
      <c r="D20" s="36">
        <v>0</v>
      </c>
      <c r="E20" s="36">
        <v>0</v>
      </c>
      <c r="F20" s="36">
        <v>40</v>
      </c>
      <c r="G20" s="36">
        <v>60</v>
      </c>
      <c r="H20" s="36">
        <f t="shared" si="0"/>
        <v>110</v>
      </c>
      <c r="I20" s="73"/>
      <c r="J20" s="74"/>
    </row>
    <row r="21" spans="1:10" ht="38" customHeight="1">
      <c r="A21" s="70" t="s">
        <v>122</v>
      </c>
      <c r="B21" s="36">
        <v>0</v>
      </c>
      <c r="C21" s="36">
        <v>10</v>
      </c>
      <c r="D21" s="36">
        <v>0</v>
      </c>
      <c r="E21" s="36">
        <v>0</v>
      </c>
      <c r="F21" s="36">
        <v>30</v>
      </c>
      <c r="G21" s="36">
        <v>70</v>
      </c>
      <c r="H21" s="36">
        <f t="shared" si="0"/>
        <v>110</v>
      </c>
      <c r="I21" s="73"/>
      <c r="J21" s="74"/>
    </row>
    <row r="22" spans="1:10" ht="38" customHeight="1">
      <c r="A22" s="70" t="s">
        <v>123</v>
      </c>
      <c r="B22" s="36">
        <v>0</v>
      </c>
      <c r="C22" s="36">
        <v>0</v>
      </c>
      <c r="D22" s="36">
        <v>0</v>
      </c>
      <c r="E22" s="36">
        <v>0</v>
      </c>
      <c r="F22" s="36">
        <v>70</v>
      </c>
      <c r="G22" s="36">
        <v>35</v>
      </c>
      <c r="H22" s="36">
        <f t="shared" si="0"/>
        <v>105</v>
      </c>
      <c r="I22" s="73" t="s">
        <v>17</v>
      </c>
      <c r="J22" s="74"/>
    </row>
    <row r="23" spans="1:10" ht="38" customHeight="1">
      <c r="A23" s="70" t="s">
        <v>124</v>
      </c>
      <c r="B23" s="36">
        <v>0</v>
      </c>
      <c r="C23" s="36">
        <v>1</v>
      </c>
      <c r="D23" s="36">
        <v>0</v>
      </c>
      <c r="E23" s="36">
        <v>0</v>
      </c>
      <c r="F23" s="36">
        <v>45</v>
      </c>
      <c r="G23" s="36">
        <v>60</v>
      </c>
      <c r="H23" s="36">
        <f t="shared" si="0"/>
        <v>106</v>
      </c>
      <c r="I23" s="73"/>
      <c r="J23" s="74"/>
    </row>
    <row r="24" spans="1:10" ht="38" customHeight="1">
      <c r="A24" s="70" t="s">
        <v>0</v>
      </c>
      <c r="B24" s="36">
        <v>0</v>
      </c>
      <c r="C24" s="36">
        <v>5</v>
      </c>
      <c r="D24" s="36">
        <v>0</v>
      </c>
      <c r="E24" s="36">
        <v>0</v>
      </c>
      <c r="F24" s="36">
        <v>40</v>
      </c>
      <c r="G24" s="36">
        <v>65</v>
      </c>
      <c r="H24" s="36">
        <f t="shared" si="0"/>
        <v>110</v>
      </c>
      <c r="I24" s="73"/>
      <c r="J24" s="74"/>
    </row>
    <row r="25" spans="1:10" ht="38" customHeight="1">
      <c r="A25" s="70" t="s">
        <v>1</v>
      </c>
      <c r="B25" s="36">
        <v>0</v>
      </c>
      <c r="C25" s="36">
        <v>5</v>
      </c>
      <c r="D25" s="36">
        <v>0</v>
      </c>
      <c r="E25" s="36">
        <v>0</v>
      </c>
      <c r="F25" s="36">
        <v>35</v>
      </c>
      <c r="G25" s="36">
        <v>65</v>
      </c>
      <c r="H25" s="36">
        <f t="shared" si="0"/>
        <v>105</v>
      </c>
      <c r="I25" s="73"/>
      <c r="J25" s="74"/>
    </row>
    <row r="26" spans="1:10" ht="38" customHeight="1">
      <c r="A26" s="70" t="s">
        <v>2</v>
      </c>
      <c r="B26" s="36">
        <v>0</v>
      </c>
      <c r="C26" s="36">
        <v>0</v>
      </c>
      <c r="D26" s="36">
        <v>0</v>
      </c>
      <c r="E26" s="36">
        <v>0</v>
      </c>
      <c r="F26" s="36">
        <v>80</v>
      </c>
      <c r="G26" s="36">
        <v>30</v>
      </c>
      <c r="H26" s="36">
        <f t="shared" si="0"/>
        <v>110</v>
      </c>
      <c r="I26" s="73" t="s">
        <v>17</v>
      </c>
      <c r="J26" s="74"/>
    </row>
    <row r="27" spans="1:10" ht="38" customHeight="1">
      <c r="A27" s="70" t="s">
        <v>3</v>
      </c>
      <c r="B27" s="36">
        <v>0</v>
      </c>
      <c r="C27" s="36">
        <v>10</v>
      </c>
      <c r="D27" s="36">
        <v>0</v>
      </c>
      <c r="E27" s="36">
        <v>0</v>
      </c>
      <c r="F27" s="36">
        <v>30</v>
      </c>
      <c r="G27" s="36">
        <v>65</v>
      </c>
      <c r="H27" s="36">
        <f t="shared" si="0"/>
        <v>105</v>
      </c>
      <c r="I27" s="73"/>
      <c r="J27" s="74"/>
    </row>
    <row r="28" spans="1:10" ht="38" customHeight="1">
      <c r="A28" s="70" t="s">
        <v>4</v>
      </c>
      <c r="B28" s="36">
        <v>0</v>
      </c>
      <c r="C28" s="36">
        <v>10</v>
      </c>
      <c r="D28" s="36">
        <v>0</v>
      </c>
      <c r="E28" s="36">
        <v>0</v>
      </c>
      <c r="F28" s="36">
        <v>30</v>
      </c>
      <c r="G28" s="36">
        <v>65</v>
      </c>
      <c r="H28" s="36">
        <f t="shared" si="0"/>
        <v>105</v>
      </c>
      <c r="I28" s="73"/>
      <c r="J28" s="74"/>
    </row>
    <row r="29" spans="1:10" ht="38" customHeight="1">
      <c r="A29" s="70" t="s">
        <v>5</v>
      </c>
      <c r="B29" s="36">
        <v>0</v>
      </c>
      <c r="C29" s="36">
        <v>15</v>
      </c>
      <c r="D29" s="36">
        <v>0</v>
      </c>
      <c r="E29" s="36">
        <v>0</v>
      </c>
      <c r="F29" s="36">
        <v>35</v>
      </c>
      <c r="G29" s="36">
        <v>55</v>
      </c>
      <c r="H29" s="36">
        <f t="shared" si="0"/>
        <v>105</v>
      </c>
      <c r="I29" s="73"/>
      <c r="J29" s="74"/>
    </row>
    <row r="30" spans="1:10" ht="38" customHeight="1">
      <c r="A30" s="70" t="s">
        <v>6</v>
      </c>
      <c r="B30" s="36">
        <v>0</v>
      </c>
      <c r="C30" s="36">
        <v>0</v>
      </c>
      <c r="D30" s="36">
        <v>0</v>
      </c>
      <c r="E30" s="36">
        <v>0</v>
      </c>
      <c r="F30" s="36">
        <v>65</v>
      </c>
      <c r="G30" s="36">
        <v>40</v>
      </c>
      <c r="H30" s="36">
        <f t="shared" si="0"/>
        <v>105</v>
      </c>
      <c r="I30" s="73"/>
      <c r="J30" s="74"/>
    </row>
    <row r="31" spans="1:10" ht="38" customHeight="1">
      <c r="A31" s="70" t="s">
        <v>7</v>
      </c>
      <c r="B31" s="36">
        <v>0</v>
      </c>
      <c r="C31" s="36">
        <v>10</v>
      </c>
      <c r="D31" s="36">
        <v>0</v>
      </c>
      <c r="E31" s="36">
        <v>0</v>
      </c>
      <c r="F31" s="36">
        <v>45</v>
      </c>
      <c r="G31" s="36">
        <v>45</v>
      </c>
      <c r="H31" s="36">
        <f t="shared" si="0"/>
        <v>100</v>
      </c>
      <c r="I31" s="73"/>
      <c r="J31" s="74"/>
    </row>
    <row r="32" spans="1:10" ht="38" customHeight="1">
      <c r="A32" s="70" t="s">
        <v>8</v>
      </c>
      <c r="B32" s="36">
        <v>0</v>
      </c>
      <c r="C32" s="36">
        <v>5</v>
      </c>
      <c r="D32" s="36">
        <v>0</v>
      </c>
      <c r="E32" s="36">
        <v>0</v>
      </c>
      <c r="F32" s="36">
        <v>25</v>
      </c>
      <c r="G32" s="36">
        <v>70</v>
      </c>
      <c r="H32" s="36">
        <f t="shared" si="0"/>
        <v>100</v>
      </c>
      <c r="I32" s="73"/>
      <c r="J32" s="74"/>
    </row>
    <row r="33" spans="1:11" ht="38" customHeight="1">
      <c r="A33" s="70" t="s">
        <v>9</v>
      </c>
      <c r="B33" s="36">
        <v>0</v>
      </c>
      <c r="C33" s="36">
        <v>5</v>
      </c>
      <c r="D33" s="36">
        <v>0</v>
      </c>
      <c r="E33" s="36">
        <v>0</v>
      </c>
      <c r="F33" s="36">
        <v>25</v>
      </c>
      <c r="G33" s="36">
        <v>75</v>
      </c>
      <c r="H33" s="36">
        <f t="shared" si="0"/>
        <v>105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5"/>
  <sheetViews>
    <sheetView topLeftCell="A3" workbookViewId="0">
      <pane ySplit="1180" topLeftCell="A28" activePane="bottomLeft"/>
      <selection activeCell="D1" sqref="D1"/>
      <selection pane="bottomLeft" activeCell="I38" sqref="I38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92</v>
      </c>
      <c r="B1" s="42" t="s">
        <v>30</v>
      </c>
      <c r="C1" s="6"/>
      <c r="D1" s="32" t="s">
        <v>94</v>
      </c>
      <c r="E1" s="55" t="s">
        <v>31</v>
      </c>
      <c r="F1" s="33"/>
      <c r="G1" s="9"/>
      <c r="H1" s="6"/>
      <c r="J1" s="17" t="s">
        <v>95</v>
      </c>
      <c r="K1" s="33">
        <v>20130314</v>
      </c>
      <c r="L1" s="33"/>
      <c r="M1" s="9"/>
    </row>
    <row r="2" spans="1:44" ht="21.75" customHeight="1">
      <c r="A2" s="34" t="s">
        <v>96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113</v>
      </c>
      <c r="B4" s="52" t="s">
        <v>114</v>
      </c>
      <c r="C4" s="52" t="s">
        <v>115</v>
      </c>
      <c r="D4" s="52" t="s">
        <v>98</v>
      </c>
      <c r="E4" s="61" t="s">
        <v>116</v>
      </c>
      <c r="F4" s="52" t="s">
        <v>117</v>
      </c>
      <c r="G4" s="52" t="s">
        <v>10</v>
      </c>
      <c r="H4" s="52" t="s">
        <v>11</v>
      </c>
      <c r="I4" s="52" t="s">
        <v>118</v>
      </c>
      <c r="J4" s="52" t="s">
        <v>99</v>
      </c>
      <c r="K4" s="52" t="s">
        <v>102</v>
      </c>
      <c r="L4" s="52" t="s">
        <v>100</v>
      </c>
      <c r="M4" s="52" t="s">
        <v>101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32</v>
      </c>
      <c r="B5" s="71" t="s">
        <v>40</v>
      </c>
      <c r="C5" s="37">
        <v>2843</v>
      </c>
      <c r="D5" s="36" t="s">
        <v>20</v>
      </c>
      <c r="E5" s="58">
        <v>1</v>
      </c>
      <c r="F5" s="37"/>
      <c r="G5" s="37"/>
      <c r="H5" s="37"/>
      <c r="I5" s="37"/>
      <c r="J5" s="37">
        <v>30.7</v>
      </c>
      <c r="K5" s="37">
        <v>146</v>
      </c>
      <c r="L5" s="37">
        <v>140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32</v>
      </c>
      <c r="B6" s="71" t="s">
        <v>41</v>
      </c>
      <c r="C6" s="36">
        <v>2843.1</v>
      </c>
      <c r="D6" s="36" t="s">
        <v>20</v>
      </c>
      <c r="E6" s="59">
        <v>1</v>
      </c>
      <c r="G6" s="36">
        <v>53</v>
      </c>
      <c r="H6" s="36">
        <v>0.39</v>
      </c>
      <c r="I6" s="36">
        <v>1</v>
      </c>
      <c r="K6" s="36">
        <v>146</v>
      </c>
      <c r="L6" s="36">
        <v>140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120</v>
      </c>
      <c r="B7" s="71" t="s">
        <v>42</v>
      </c>
      <c r="C7" s="36">
        <v>2840</v>
      </c>
      <c r="D7" s="36" t="s">
        <v>21</v>
      </c>
      <c r="E7" s="59">
        <v>1</v>
      </c>
      <c r="G7" s="36">
        <v>144</v>
      </c>
      <c r="H7" s="36">
        <v>2.1</v>
      </c>
      <c r="I7" s="36">
        <v>1</v>
      </c>
      <c r="K7" s="36">
        <v>-35</v>
      </c>
      <c r="L7" s="36">
        <v>175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33</v>
      </c>
      <c r="B8" s="71" t="s">
        <v>40</v>
      </c>
      <c r="C8" s="36">
        <v>2841</v>
      </c>
      <c r="D8" s="36" t="s">
        <v>20</v>
      </c>
      <c r="E8" s="58">
        <v>1</v>
      </c>
      <c r="J8" s="36">
        <v>42.4</v>
      </c>
      <c r="K8" s="36">
        <v>-215</v>
      </c>
      <c r="L8" s="36">
        <v>-320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33</v>
      </c>
      <c r="B9" s="71" t="s">
        <v>40</v>
      </c>
      <c r="C9" s="36">
        <v>2846</v>
      </c>
      <c r="D9" s="36" t="s">
        <v>20</v>
      </c>
      <c r="E9" s="59">
        <v>1</v>
      </c>
      <c r="J9" s="36">
        <v>27</v>
      </c>
      <c r="K9" s="36">
        <v>-145</v>
      </c>
      <c r="L9" s="36">
        <v>-250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121</v>
      </c>
      <c r="B10" s="71" t="s">
        <v>40</v>
      </c>
      <c r="C10" s="36">
        <v>2842</v>
      </c>
      <c r="D10" s="36" t="s">
        <v>22</v>
      </c>
      <c r="E10" s="59">
        <v>1</v>
      </c>
      <c r="J10" s="36">
        <v>45</v>
      </c>
      <c r="K10" s="36">
        <v>-260</v>
      </c>
      <c r="L10" s="36">
        <v>-240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121</v>
      </c>
      <c r="B11" s="71" t="s">
        <v>42</v>
      </c>
      <c r="C11" s="36">
        <v>2847</v>
      </c>
      <c r="D11" s="36" t="s">
        <v>19</v>
      </c>
      <c r="E11" s="58">
        <v>1</v>
      </c>
      <c r="G11" s="36">
        <v>106</v>
      </c>
      <c r="H11" s="36">
        <v>1.1399999999999999</v>
      </c>
      <c r="I11" s="36">
        <v>1</v>
      </c>
      <c r="K11" s="36">
        <v>-160</v>
      </c>
      <c r="L11" s="36">
        <v>-220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34</v>
      </c>
      <c r="B12" s="71" t="s">
        <v>42</v>
      </c>
      <c r="C12" s="36">
        <v>2850</v>
      </c>
      <c r="D12" s="36" t="s">
        <v>23</v>
      </c>
      <c r="E12" s="59">
        <v>1</v>
      </c>
      <c r="G12" s="36">
        <v>76</v>
      </c>
      <c r="H12" s="36">
        <v>0.9</v>
      </c>
      <c r="I12" s="36">
        <v>1</v>
      </c>
      <c r="K12" s="36">
        <v>147</v>
      </c>
      <c r="L12" s="36">
        <v>130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34</v>
      </c>
      <c r="B13" s="71" t="s">
        <v>42</v>
      </c>
      <c r="C13" s="36">
        <v>2840</v>
      </c>
      <c r="D13" s="36" t="s">
        <v>25</v>
      </c>
      <c r="E13" s="59">
        <v>1</v>
      </c>
      <c r="G13" s="36">
        <v>80</v>
      </c>
      <c r="H13" s="36">
        <v>0.48</v>
      </c>
      <c r="I13" s="36">
        <v>17</v>
      </c>
      <c r="K13" s="36">
        <v>-65</v>
      </c>
      <c r="L13" s="36">
        <v>147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122</v>
      </c>
      <c r="B14" s="71" t="s">
        <v>40</v>
      </c>
      <c r="C14" s="36">
        <v>2849</v>
      </c>
      <c r="D14" s="36" t="s">
        <v>19</v>
      </c>
      <c r="E14" s="58">
        <v>1</v>
      </c>
      <c r="J14" s="36">
        <v>46.2</v>
      </c>
      <c r="K14" s="36">
        <v>197</v>
      </c>
      <c r="L14" s="36">
        <v>-220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122</v>
      </c>
      <c r="B15" s="71" t="s">
        <v>40</v>
      </c>
      <c r="C15" s="36">
        <v>2849.1</v>
      </c>
      <c r="D15" s="36" t="s">
        <v>19</v>
      </c>
      <c r="E15" s="59">
        <v>1</v>
      </c>
      <c r="J15" s="36">
        <v>52.2</v>
      </c>
      <c r="K15" s="36">
        <v>197</v>
      </c>
      <c r="L15" s="36">
        <v>-220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122</v>
      </c>
      <c r="B16" s="71" t="s">
        <v>41</v>
      </c>
      <c r="C16" s="36">
        <v>2849.2</v>
      </c>
      <c r="D16" s="36" t="s">
        <v>19</v>
      </c>
      <c r="E16" s="59">
        <v>1</v>
      </c>
      <c r="J16" s="36">
        <v>1.23</v>
      </c>
      <c r="K16" s="36">
        <v>197</v>
      </c>
      <c r="L16" s="36">
        <v>-220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122</v>
      </c>
      <c r="B17" s="71" t="s">
        <v>41</v>
      </c>
      <c r="C17" s="36">
        <v>2849.3</v>
      </c>
      <c r="D17" s="36" t="s">
        <v>19</v>
      </c>
      <c r="E17" s="58">
        <v>1</v>
      </c>
      <c r="J17" s="36">
        <v>3.15</v>
      </c>
      <c r="K17" s="36">
        <v>197</v>
      </c>
      <c r="L17" s="36">
        <v>-220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35</v>
      </c>
      <c r="B18" s="71" t="s">
        <v>40</v>
      </c>
      <c r="C18" s="36">
        <v>2852</v>
      </c>
      <c r="D18" s="36" t="s">
        <v>27</v>
      </c>
      <c r="E18" s="59">
        <v>0</v>
      </c>
      <c r="J18" s="36">
        <v>20.3</v>
      </c>
      <c r="K18" s="36">
        <v>-163</v>
      </c>
      <c r="L18" s="36">
        <v>-233</v>
      </c>
      <c r="M18" s="36" t="s">
        <v>29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36</v>
      </c>
      <c r="B19" s="71" t="s">
        <v>42</v>
      </c>
      <c r="C19" s="36">
        <v>2801</v>
      </c>
      <c r="D19" s="36" t="s">
        <v>23</v>
      </c>
      <c r="E19" s="59">
        <v>1</v>
      </c>
      <c r="G19" s="36">
        <v>68</v>
      </c>
      <c r="H19" s="36">
        <v>1.06</v>
      </c>
      <c r="I19" s="36">
        <v>2</v>
      </c>
      <c r="K19" s="36">
        <v>15</v>
      </c>
      <c r="L19" s="36">
        <v>288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36</v>
      </c>
      <c r="B20" s="71" t="s">
        <v>40</v>
      </c>
      <c r="C20" s="36">
        <v>2853</v>
      </c>
      <c r="D20" s="36" t="s">
        <v>19</v>
      </c>
      <c r="E20" s="58">
        <v>1</v>
      </c>
      <c r="J20" s="36">
        <v>35.299999999999997</v>
      </c>
      <c r="K20" s="36">
        <v>70</v>
      </c>
      <c r="L20" s="36">
        <v>50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124</v>
      </c>
      <c r="B21" s="71" t="s">
        <v>40</v>
      </c>
      <c r="C21" s="36">
        <v>2853.1</v>
      </c>
      <c r="D21" s="36" t="s">
        <v>19</v>
      </c>
      <c r="E21" s="59">
        <v>1</v>
      </c>
      <c r="J21" s="36">
        <v>3.11</v>
      </c>
      <c r="K21" s="36">
        <v>70</v>
      </c>
      <c r="L21" s="36">
        <v>50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37</v>
      </c>
      <c r="B22" s="71" t="s">
        <v>42</v>
      </c>
      <c r="C22" s="36">
        <v>2844</v>
      </c>
      <c r="D22" s="36" t="s">
        <v>23</v>
      </c>
      <c r="E22" s="59">
        <v>1</v>
      </c>
      <c r="F22" s="36"/>
      <c r="G22" s="36">
        <v>93</v>
      </c>
      <c r="H22" s="36">
        <v>1.33</v>
      </c>
      <c r="I22" s="36">
        <v>1</v>
      </c>
      <c r="J22" s="36"/>
      <c r="K22" s="36">
        <v>131</v>
      </c>
      <c r="L22" s="36">
        <v>-1</v>
      </c>
      <c r="M22" s="36"/>
    </row>
    <row r="23" spans="1:44" ht="19.5" customHeight="1">
      <c r="A23" s="36" t="s">
        <v>37</v>
      </c>
      <c r="B23" s="71" t="s">
        <v>40</v>
      </c>
      <c r="C23" s="36">
        <v>2845</v>
      </c>
      <c r="D23" s="36" t="s">
        <v>19</v>
      </c>
      <c r="E23" s="58">
        <v>1</v>
      </c>
      <c r="F23" s="36"/>
      <c r="G23" s="36"/>
      <c r="H23" s="36"/>
      <c r="I23" s="36"/>
      <c r="J23" s="36">
        <v>2.17</v>
      </c>
      <c r="K23" s="36">
        <v>190</v>
      </c>
      <c r="L23" s="36">
        <v>-145</v>
      </c>
      <c r="M23" s="36"/>
    </row>
    <row r="24" spans="1:44" ht="19.5" customHeight="1">
      <c r="A24" s="36" t="s">
        <v>37</v>
      </c>
      <c r="B24" s="71" t="s">
        <v>42</v>
      </c>
      <c r="C24" s="36">
        <v>2802</v>
      </c>
      <c r="D24" s="36" t="s">
        <v>26</v>
      </c>
      <c r="E24" s="59">
        <v>1</v>
      </c>
      <c r="F24" s="36"/>
      <c r="G24" s="36">
        <v>116</v>
      </c>
      <c r="H24" s="36">
        <v>1.44</v>
      </c>
      <c r="I24" s="36">
        <v>1</v>
      </c>
      <c r="J24" s="36"/>
      <c r="K24" s="36">
        <v>3</v>
      </c>
      <c r="L24" s="36">
        <v>-164</v>
      </c>
      <c r="M24" s="36"/>
    </row>
    <row r="25" spans="1:44" ht="19.5" customHeight="1">
      <c r="A25" s="36" t="s">
        <v>37</v>
      </c>
      <c r="B25" s="71" t="s">
        <v>42</v>
      </c>
      <c r="C25" s="36">
        <v>2803</v>
      </c>
      <c r="D25" s="36" t="s">
        <v>23</v>
      </c>
      <c r="E25" s="59">
        <v>1</v>
      </c>
      <c r="F25" s="36"/>
      <c r="G25" s="36">
        <v>93</v>
      </c>
      <c r="H25" s="36">
        <v>1.47</v>
      </c>
      <c r="I25" s="36">
        <v>1</v>
      </c>
      <c r="J25" s="36"/>
      <c r="K25" s="36">
        <v>-310</v>
      </c>
      <c r="L25" s="36">
        <v>-215</v>
      </c>
      <c r="M25" s="36"/>
    </row>
    <row r="26" spans="1:44" ht="19.5" customHeight="1">
      <c r="A26" s="36" t="s">
        <v>38</v>
      </c>
      <c r="B26" s="71" t="s">
        <v>40</v>
      </c>
      <c r="C26" s="36">
        <v>2854</v>
      </c>
      <c r="D26" s="36" t="s">
        <v>19</v>
      </c>
      <c r="E26" s="58">
        <v>1</v>
      </c>
      <c r="F26" s="36"/>
      <c r="G26" s="36"/>
      <c r="H26" s="36"/>
      <c r="I26" s="36"/>
      <c r="J26" s="36">
        <v>33.9</v>
      </c>
      <c r="K26" s="36">
        <v>90</v>
      </c>
      <c r="L26" s="36">
        <v>-120</v>
      </c>
      <c r="M26" s="36"/>
    </row>
    <row r="27" spans="1:44" ht="19.5" customHeight="1">
      <c r="A27" s="36" t="s">
        <v>38</v>
      </c>
      <c r="B27" s="71" t="s">
        <v>41</v>
      </c>
      <c r="C27" s="36">
        <v>2854.1</v>
      </c>
      <c r="D27" s="36" t="s">
        <v>19</v>
      </c>
      <c r="E27" s="59">
        <v>1</v>
      </c>
      <c r="F27" s="36"/>
      <c r="G27" s="36">
        <v>114</v>
      </c>
      <c r="H27" s="36">
        <v>1.57</v>
      </c>
      <c r="I27" s="36">
        <v>1</v>
      </c>
      <c r="J27" s="36"/>
      <c r="K27" s="36">
        <v>90</v>
      </c>
      <c r="L27" s="36">
        <v>-120</v>
      </c>
      <c r="M27" s="36"/>
    </row>
    <row r="28" spans="1:44" ht="19.5" customHeight="1">
      <c r="A28" s="36" t="s">
        <v>39</v>
      </c>
      <c r="B28" s="71" t="s">
        <v>42</v>
      </c>
      <c r="C28" s="36">
        <v>2851</v>
      </c>
      <c r="D28" s="36" t="s">
        <v>23</v>
      </c>
      <c r="E28" s="59">
        <v>1</v>
      </c>
      <c r="F28" s="36"/>
      <c r="G28" s="36">
        <v>56</v>
      </c>
      <c r="H28" s="36">
        <v>0.97</v>
      </c>
      <c r="I28" s="36">
        <v>1</v>
      </c>
      <c r="J28" s="36"/>
      <c r="K28" s="36">
        <v>132</v>
      </c>
      <c r="L28" s="36">
        <v>-70</v>
      </c>
      <c r="M28" s="36"/>
    </row>
    <row r="29" spans="1:44" ht="19.5" customHeight="1">
      <c r="A29" s="36" t="s">
        <v>39</v>
      </c>
      <c r="B29" s="71" t="s">
        <v>40</v>
      </c>
      <c r="C29" s="36">
        <v>2855</v>
      </c>
      <c r="D29" s="36" t="s">
        <v>19</v>
      </c>
      <c r="E29" s="58">
        <v>1</v>
      </c>
      <c r="F29" s="36"/>
      <c r="G29" s="36"/>
      <c r="H29" s="36"/>
      <c r="I29" s="36"/>
      <c r="J29" s="36">
        <v>28.05</v>
      </c>
      <c r="K29" s="36">
        <v>-50</v>
      </c>
      <c r="L29" s="36">
        <v>-350</v>
      </c>
      <c r="M29" s="36"/>
    </row>
    <row r="30" spans="1:44" ht="19.5" customHeight="1">
      <c r="A30" s="36" t="s">
        <v>4</v>
      </c>
      <c r="B30" s="71" t="s">
        <v>40</v>
      </c>
      <c r="C30" s="36">
        <v>2855.1</v>
      </c>
      <c r="D30" s="36" t="s">
        <v>19</v>
      </c>
      <c r="E30" s="59">
        <v>1</v>
      </c>
      <c r="F30" s="36"/>
      <c r="G30" s="36"/>
      <c r="H30" s="36"/>
      <c r="I30" s="36"/>
      <c r="J30" s="36">
        <v>1.01</v>
      </c>
      <c r="K30" s="36">
        <v>-50</v>
      </c>
      <c r="L30" s="36">
        <v>-350</v>
      </c>
      <c r="M30" s="36"/>
    </row>
    <row r="31" spans="1:44" ht="19.5" customHeight="1">
      <c r="A31" s="36" t="s">
        <v>4</v>
      </c>
      <c r="B31" s="71" t="s">
        <v>40</v>
      </c>
      <c r="C31" s="36">
        <v>2856</v>
      </c>
      <c r="D31" s="36" t="s">
        <v>19</v>
      </c>
      <c r="E31" s="59">
        <v>1</v>
      </c>
      <c r="F31" s="36"/>
      <c r="G31" s="36"/>
      <c r="H31" s="36"/>
      <c r="I31" s="36"/>
      <c r="J31" s="36">
        <v>58.5</v>
      </c>
      <c r="K31" s="36">
        <v>-145</v>
      </c>
      <c r="L31" s="36">
        <v>-190</v>
      </c>
      <c r="M31" s="36" t="s">
        <v>28</v>
      </c>
    </row>
    <row r="32" spans="1:44" ht="19.5" customHeight="1">
      <c r="A32" s="36" t="s">
        <v>4</v>
      </c>
      <c r="B32" s="71" t="s">
        <v>40</v>
      </c>
      <c r="C32" s="36">
        <v>2856.1</v>
      </c>
      <c r="D32" s="36" t="s">
        <v>19</v>
      </c>
      <c r="E32" s="58">
        <v>1</v>
      </c>
      <c r="F32" s="36"/>
      <c r="G32" s="36"/>
      <c r="H32" s="36"/>
      <c r="I32" s="36"/>
      <c r="J32" s="36">
        <v>38</v>
      </c>
      <c r="K32" s="36">
        <v>-145</v>
      </c>
      <c r="L32" s="36">
        <v>-190</v>
      </c>
      <c r="M32" s="36" t="s">
        <v>28</v>
      </c>
    </row>
    <row r="34" spans="1:44" s="36" customFormat="1" ht="22" customHeight="1">
      <c r="A34" s="37" t="s">
        <v>43</v>
      </c>
      <c r="B34" s="71" t="s">
        <v>40</v>
      </c>
      <c r="C34" s="37">
        <v>2839</v>
      </c>
      <c r="D34" s="36" t="s">
        <v>19</v>
      </c>
      <c r="E34" s="58">
        <v>1</v>
      </c>
      <c r="F34" s="37"/>
      <c r="G34" s="37"/>
      <c r="H34" s="37"/>
      <c r="I34" s="37"/>
      <c r="J34" s="37">
        <v>61.3</v>
      </c>
      <c r="K34" s="37">
        <v>-72</v>
      </c>
      <c r="L34" s="37">
        <v>-139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44</v>
      </c>
      <c r="B35" s="71" t="s">
        <v>40</v>
      </c>
      <c r="C35" s="36">
        <v>2839.1</v>
      </c>
      <c r="D35" s="36" t="s">
        <v>19</v>
      </c>
      <c r="E35" s="59">
        <v>1</v>
      </c>
      <c r="J35" s="36">
        <v>21</v>
      </c>
      <c r="K35" s="36">
        <v>-72</v>
      </c>
      <c r="L35" s="36">
        <v>-139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44</v>
      </c>
      <c r="B36" s="71" t="s">
        <v>40</v>
      </c>
      <c r="C36" s="36">
        <v>2839.2</v>
      </c>
      <c r="D36" s="36" t="s">
        <v>19</v>
      </c>
      <c r="E36" s="59">
        <v>1</v>
      </c>
      <c r="J36" s="36">
        <v>24</v>
      </c>
      <c r="K36" s="36">
        <v>-72</v>
      </c>
      <c r="L36" s="36">
        <v>-139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45</v>
      </c>
      <c r="B37" s="71" t="s">
        <v>40</v>
      </c>
      <c r="C37" s="36">
        <v>2857</v>
      </c>
      <c r="D37" s="36" t="s">
        <v>19</v>
      </c>
      <c r="E37" s="59">
        <v>1</v>
      </c>
      <c r="J37" s="36">
        <v>31.3</v>
      </c>
      <c r="K37" s="36">
        <v>-193</v>
      </c>
      <c r="L37" s="36">
        <v>23</v>
      </c>
      <c r="M37" s="36" t="s">
        <v>47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45</v>
      </c>
      <c r="B38" s="71" t="s">
        <v>40</v>
      </c>
      <c r="C38" s="36">
        <v>2857.1</v>
      </c>
      <c r="D38" s="36" t="s">
        <v>19</v>
      </c>
      <c r="E38" s="59">
        <v>1</v>
      </c>
      <c r="J38" s="36">
        <v>1.55</v>
      </c>
      <c r="K38" s="36">
        <v>-193</v>
      </c>
      <c r="L38" s="36">
        <v>23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46</v>
      </c>
      <c r="B39" s="71" t="s">
        <v>42</v>
      </c>
      <c r="C39" s="36">
        <v>2858</v>
      </c>
      <c r="D39" s="36" t="s">
        <v>23</v>
      </c>
      <c r="E39" s="59">
        <v>1</v>
      </c>
      <c r="G39" s="36">
        <v>80</v>
      </c>
      <c r="H39" s="36">
        <v>1.99</v>
      </c>
      <c r="I39" s="36">
        <v>1</v>
      </c>
      <c r="K39" s="36">
        <v>-75</v>
      </c>
      <c r="L39" s="36">
        <v>-77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7"/>
      <c r="B40" s="7"/>
      <c r="C40" s="7"/>
      <c r="D40" s="7"/>
      <c r="E40" s="7"/>
      <c r="F40" s="7"/>
    </row>
    <row r="41" spans="1:44" s="36" customFormat="1" ht="22" customHeight="1">
      <c r="A41" s="7"/>
      <c r="B41" s="7"/>
      <c r="C41" s="7"/>
      <c r="D41" s="7"/>
      <c r="E41" s="7"/>
      <c r="F41" s="7"/>
    </row>
    <row r="42" spans="1:44" s="36" customFormat="1" ht="22" customHeight="1">
      <c r="A42" s="7"/>
      <c r="B42" s="7"/>
      <c r="C42" s="7"/>
      <c r="D42" s="7"/>
      <c r="E42" s="7"/>
      <c r="F42" s="7"/>
    </row>
    <row r="43" spans="1:44" s="36" customFormat="1" ht="22" customHeight="1">
      <c r="A43" s="7"/>
      <c r="B43" s="7"/>
      <c r="C43" s="7"/>
      <c r="D43" s="7"/>
      <c r="E43" s="7"/>
      <c r="F43" s="7"/>
    </row>
    <row r="44" spans="1:44" s="36" customFormat="1" ht="22" customHeight="1">
      <c r="A44" s="7"/>
      <c r="B44" s="7"/>
      <c r="C44" s="7"/>
      <c r="D44" s="7"/>
      <c r="E44" s="7"/>
      <c r="F44" s="7"/>
    </row>
    <row r="45" spans="1:44" s="36" customFormat="1" ht="22" customHeight="1">
      <c r="A45" s="7"/>
      <c r="B45" s="7"/>
      <c r="C45" s="7"/>
      <c r="D45" s="7"/>
      <c r="E45" s="7"/>
      <c r="F45" s="7"/>
    </row>
    <row r="46" spans="1:44" s="36" customFormat="1" ht="22" customHeight="1">
      <c r="A46" s="7"/>
      <c r="B46" s="7"/>
      <c r="C46" s="7"/>
      <c r="D46" s="7"/>
      <c r="E46" s="7"/>
      <c r="F46" s="7"/>
    </row>
    <row r="47" spans="1:44" s="36" customFormat="1" ht="22" customHeight="1">
      <c r="A47" s="7"/>
      <c r="B47" s="7"/>
      <c r="C47" s="7"/>
      <c r="D47" s="7"/>
      <c r="E47" s="7"/>
      <c r="F47" s="7"/>
    </row>
    <row r="48" spans="1:44" s="36" customFormat="1" ht="22" customHeight="1">
      <c r="A48" s="7"/>
      <c r="B48" s="7"/>
      <c r="C48" s="7"/>
      <c r="D48" s="7"/>
      <c r="E48" s="7"/>
      <c r="F48" s="7"/>
    </row>
    <row r="49" spans="1:6" s="36" customFormat="1" ht="22" customHeight="1">
      <c r="A49" s="7"/>
      <c r="B49" s="7"/>
      <c r="C49" s="7"/>
      <c r="D49" s="7"/>
      <c r="E49" s="7"/>
      <c r="F49" s="7"/>
    </row>
    <row r="50" spans="1:6" s="36" customFormat="1" ht="22" customHeight="1">
      <c r="A50" s="7"/>
      <c r="B50" s="7"/>
      <c r="C50" s="7"/>
      <c r="D50" s="7"/>
      <c r="E50" s="7"/>
      <c r="F50" s="7"/>
    </row>
    <row r="51" spans="1:6" s="7" customFormat="1" ht="22" customHeight="1"/>
    <row r="52" spans="1:6" ht="19.5" customHeight="1">
      <c r="E52"/>
    </row>
    <row r="53" spans="1:6" ht="19.5" customHeight="1">
      <c r="E53"/>
    </row>
    <row r="54" spans="1:6" ht="19.5" customHeight="1">
      <c r="E54"/>
    </row>
    <row r="55" spans="1:6" ht="19.5" customHeight="1">
      <c r="E55"/>
    </row>
    <row r="56" spans="1:6" ht="19.5" customHeight="1">
      <c r="E56"/>
    </row>
    <row r="57" spans="1:6" ht="19.5" customHeight="1">
      <c r="E57"/>
    </row>
    <row r="58" spans="1:6" ht="19.5" customHeight="1">
      <c r="E58"/>
    </row>
    <row r="59" spans="1:6" ht="19.5" customHeight="1">
      <c r="E59"/>
    </row>
    <row r="60" spans="1:6" ht="19.5" customHeight="1">
      <c r="E60"/>
    </row>
    <row r="61" spans="1:6" ht="19.5" customHeight="1">
      <c r="E61"/>
    </row>
    <row r="62" spans="1:6" ht="19.5" customHeight="1">
      <c r="E62"/>
    </row>
    <row r="63" spans="1:6">
      <c r="E63"/>
    </row>
    <row r="64" spans="1:6">
      <c r="E64"/>
    </row>
    <row r="65" spans="5:5">
      <c r="E65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topLeftCell="A6" zoomScale="125" workbookViewId="0">
      <selection activeCell="E29" sqref="E29:F29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92</v>
      </c>
      <c r="B1" s="42" t="s">
        <v>48</v>
      </c>
      <c r="C1" s="6"/>
      <c r="D1" s="7"/>
      <c r="E1" s="7"/>
      <c r="F1" s="32" t="s">
        <v>94</v>
      </c>
      <c r="G1" s="6" t="s">
        <v>31</v>
      </c>
      <c r="H1" s="6"/>
      <c r="J1" s="17" t="s">
        <v>95</v>
      </c>
      <c r="K1" s="33">
        <v>20130314</v>
      </c>
    </row>
    <row r="2" spans="1:11" ht="21.75" customHeight="1">
      <c r="A2" s="34" t="s">
        <v>96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97</v>
      </c>
      <c r="B4" s="43" t="s">
        <v>98</v>
      </c>
      <c r="C4" s="102" t="s">
        <v>105</v>
      </c>
      <c r="D4" s="103"/>
      <c r="E4" s="102" t="s">
        <v>106</v>
      </c>
      <c r="F4" s="103"/>
      <c r="G4" s="45" t="s">
        <v>104</v>
      </c>
      <c r="H4" s="104" t="s">
        <v>103</v>
      </c>
      <c r="I4" s="104"/>
      <c r="J4" s="104"/>
      <c r="K4" s="104"/>
    </row>
    <row r="5" spans="1:11" ht="22" customHeight="1">
      <c r="A5" s="36" t="s">
        <v>49</v>
      </c>
      <c r="B5" s="36" t="s">
        <v>20</v>
      </c>
      <c r="C5" s="101">
        <v>2</v>
      </c>
      <c r="D5" s="101"/>
      <c r="E5" s="101">
        <v>1</v>
      </c>
      <c r="F5" s="101"/>
      <c r="G5" s="36"/>
      <c r="H5" s="101"/>
      <c r="I5" s="101"/>
      <c r="J5" s="101"/>
      <c r="K5" s="101"/>
    </row>
    <row r="6" spans="1:11" ht="18" customHeight="1">
      <c r="A6" s="36" t="s">
        <v>49</v>
      </c>
      <c r="B6" s="36" t="s">
        <v>65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50</v>
      </c>
      <c r="B7" s="36" t="s">
        <v>20</v>
      </c>
      <c r="C7" s="101">
        <v>1</v>
      </c>
      <c r="D7" s="101"/>
      <c r="E7" s="101">
        <v>1</v>
      </c>
      <c r="F7" s="101"/>
      <c r="G7" s="36"/>
      <c r="H7" s="101"/>
      <c r="I7" s="101"/>
      <c r="J7" s="101"/>
      <c r="K7" s="101"/>
    </row>
    <row r="8" spans="1:11" ht="18" customHeight="1">
      <c r="A8" s="36" t="s">
        <v>32</v>
      </c>
      <c r="B8" s="36" t="s">
        <v>23</v>
      </c>
      <c r="C8" s="101"/>
      <c r="D8" s="101"/>
      <c r="E8" s="101">
        <v>1</v>
      </c>
      <c r="F8" s="101"/>
      <c r="G8" s="36"/>
      <c r="H8" s="101"/>
      <c r="I8" s="101"/>
      <c r="J8" s="101"/>
      <c r="K8" s="101"/>
    </row>
    <row r="9" spans="1:11" ht="18" customHeight="1">
      <c r="A9" s="36" t="s">
        <v>51</v>
      </c>
      <c r="B9" s="36" t="s">
        <v>24</v>
      </c>
      <c r="C9" s="101"/>
      <c r="D9" s="101"/>
      <c r="E9" s="101">
        <v>2</v>
      </c>
      <c r="F9" s="101"/>
      <c r="G9" s="36"/>
      <c r="H9" s="101"/>
      <c r="I9" s="101"/>
      <c r="J9" s="101"/>
      <c r="K9" s="101"/>
    </row>
    <row r="10" spans="1:11" ht="18" customHeight="1">
      <c r="A10" s="36" t="s">
        <v>52</v>
      </c>
      <c r="B10" s="36" t="s">
        <v>23</v>
      </c>
      <c r="C10" s="101"/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33</v>
      </c>
      <c r="B11" s="36" t="s">
        <v>20</v>
      </c>
      <c r="C11" s="101">
        <v>1</v>
      </c>
      <c r="D11" s="101"/>
      <c r="E11" s="101"/>
      <c r="F11" s="101"/>
      <c r="G11" s="36"/>
      <c r="H11" s="101"/>
      <c r="I11" s="101"/>
      <c r="J11" s="101"/>
      <c r="K11" s="101"/>
    </row>
    <row r="12" spans="1:11" ht="18" customHeight="1">
      <c r="A12" s="36" t="s">
        <v>53</v>
      </c>
      <c r="B12" s="36" t="s">
        <v>23</v>
      </c>
      <c r="C12" s="101">
        <v>1</v>
      </c>
      <c r="D12" s="101"/>
      <c r="E12" s="101"/>
      <c r="F12" s="101"/>
      <c r="G12" s="36"/>
      <c r="H12" s="101"/>
      <c r="I12" s="101"/>
      <c r="J12" s="101"/>
      <c r="K12" s="101"/>
    </row>
    <row r="13" spans="1:11" ht="18" customHeight="1">
      <c r="A13" s="36" t="s">
        <v>53</v>
      </c>
      <c r="B13" s="36" t="s">
        <v>27</v>
      </c>
      <c r="C13" s="101"/>
      <c r="D13" s="101"/>
      <c r="E13" s="101">
        <v>1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54</v>
      </c>
      <c r="B14" s="36" t="s">
        <v>65</v>
      </c>
      <c r="C14" s="101">
        <v>1</v>
      </c>
      <c r="D14" s="101"/>
      <c r="E14" s="101">
        <v>1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55</v>
      </c>
      <c r="B15" s="36" t="s">
        <v>24</v>
      </c>
      <c r="C15" s="101"/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55</v>
      </c>
      <c r="B16" s="36" t="s">
        <v>66</v>
      </c>
      <c r="C16" s="101">
        <v>3</v>
      </c>
      <c r="D16" s="101"/>
      <c r="E16" s="101"/>
      <c r="F16" s="101"/>
      <c r="G16" s="36"/>
      <c r="H16" s="101"/>
      <c r="I16" s="101"/>
      <c r="J16" s="101"/>
      <c r="K16" s="101"/>
    </row>
    <row r="17" spans="1:11" ht="18" customHeight="1">
      <c r="A17" s="36" t="s">
        <v>36</v>
      </c>
      <c r="B17" s="36" t="s">
        <v>20</v>
      </c>
      <c r="C17" s="101"/>
      <c r="D17" s="101"/>
      <c r="E17" s="101">
        <v>4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56</v>
      </c>
      <c r="B18" s="36" t="s">
        <v>65</v>
      </c>
      <c r="C18" s="101"/>
      <c r="D18" s="101"/>
      <c r="E18" s="101">
        <v>1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57</v>
      </c>
      <c r="B19" s="36" t="s">
        <v>21</v>
      </c>
      <c r="C19" s="101">
        <v>1</v>
      </c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 t="s">
        <v>37</v>
      </c>
      <c r="B20" s="36" t="s">
        <v>20</v>
      </c>
      <c r="C20" s="101"/>
      <c r="D20" s="101"/>
      <c r="E20" s="101">
        <v>2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58</v>
      </c>
      <c r="B21" s="36" t="s">
        <v>23</v>
      </c>
      <c r="C21" s="101"/>
      <c r="D21" s="101"/>
      <c r="E21" s="101">
        <v>1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59</v>
      </c>
      <c r="B22" s="36" t="s">
        <v>20</v>
      </c>
      <c r="C22" s="101"/>
      <c r="D22" s="101"/>
      <c r="E22" s="101">
        <v>2</v>
      </c>
      <c r="F22" s="101"/>
      <c r="G22" s="36"/>
      <c r="H22" s="101"/>
      <c r="I22" s="101"/>
      <c r="J22" s="101"/>
      <c r="K22" s="101"/>
    </row>
    <row r="23" spans="1:11" ht="18" customHeight="1">
      <c r="A23" s="36" t="s">
        <v>60</v>
      </c>
      <c r="B23" s="36" t="s">
        <v>20</v>
      </c>
      <c r="C23" s="101">
        <v>1</v>
      </c>
      <c r="D23" s="101"/>
      <c r="E23" s="101">
        <v>1</v>
      </c>
      <c r="F23" s="101"/>
      <c r="G23" s="36"/>
      <c r="H23" s="101"/>
      <c r="I23" s="101"/>
      <c r="J23" s="101"/>
      <c r="K23" s="101"/>
    </row>
    <row r="24" spans="1:11" ht="18" customHeight="1">
      <c r="A24" s="36" t="s">
        <v>61</v>
      </c>
      <c r="B24" s="36" t="s">
        <v>65</v>
      </c>
      <c r="C24" s="101"/>
      <c r="D24" s="101"/>
      <c r="E24" s="101">
        <v>1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62</v>
      </c>
      <c r="B25" s="36" t="s">
        <v>23</v>
      </c>
      <c r="C25" s="101">
        <v>1</v>
      </c>
      <c r="D25" s="101"/>
      <c r="E25" s="101">
        <v>3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44</v>
      </c>
      <c r="B26" s="36" t="s">
        <v>20</v>
      </c>
      <c r="C26" s="101">
        <v>1</v>
      </c>
      <c r="D26" s="101"/>
      <c r="E26" s="101">
        <v>2</v>
      </c>
      <c r="F26" s="101"/>
      <c r="G26" s="36"/>
      <c r="H26" s="101"/>
      <c r="I26" s="101"/>
      <c r="J26" s="101"/>
      <c r="K26" s="101"/>
    </row>
    <row r="27" spans="1:11" ht="18" customHeight="1">
      <c r="A27" s="36" t="s">
        <v>63</v>
      </c>
      <c r="B27" s="36" t="s">
        <v>23</v>
      </c>
      <c r="C27" s="101"/>
      <c r="D27" s="101"/>
      <c r="E27" s="101">
        <v>2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64</v>
      </c>
      <c r="B28" s="36" t="s">
        <v>20</v>
      </c>
      <c r="C28" s="101"/>
      <c r="D28" s="101"/>
      <c r="E28" s="101">
        <v>3</v>
      </c>
      <c r="F28" s="101"/>
      <c r="G28" s="36"/>
      <c r="H28" s="101"/>
      <c r="I28" s="101"/>
      <c r="J28" s="101"/>
      <c r="K28" s="101"/>
    </row>
    <row r="29" spans="1:11" ht="18" customHeight="1">
      <c r="A29" s="36"/>
      <c r="B29" s="36"/>
      <c r="C29" s="101"/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/>
      <c r="B33" s="36"/>
      <c r="C33" s="101"/>
      <c r="D33" s="101"/>
      <c r="E33" s="101"/>
      <c r="F33" s="101"/>
      <c r="G33" s="36"/>
      <c r="H33" s="101"/>
      <c r="I33" s="101"/>
      <c r="J33" s="101"/>
      <c r="K33" s="101"/>
    </row>
    <row r="34" spans="1:11" ht="18" customHeight="1">
      <c r="A34" s="36"/>
      <c r="B34" s="36"/>
      <c r="C34" s="101"/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/>
      <c r="B35" s="36"/>
      <c r="C35" s="101"/>
      <c r="D35" s="101"/>
      <c r="E35" s="101"/>
      <c r="F35" s="101"/>
      <c r="G35" s="36"/>
      <c r="H35" s="101"/>
      <c r="I35" s="101"/>
      <c r="J35" s="101"/>
      <c r="K35" s="101"/>
    </row>
  </sheetData>
  <sheetCalcPr fullCalcOnLoad="1"/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2013-03-19T15:49:30Z</dcterms:modified>
</cp:coreProperties>
</file>