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  <sheet state="visible" name="Q6" sheetId="6" r:id="rId9"/>
    <sheet state="visible" name="Q7" sheetId="7" r:id="rId10"/>
    <sheet state="visible" name="Q8" sheetId="8" r:id="rId11"/>
    <sheet state="visible" name="Q9" sheetId="9" r:id="rId12"/>
    <sheet state="visible" name="Q10" sheetId="10" r:id="rId13"/>
    <sheet state="visible" name="Q11" sheetId="11" r:id="rId14"/>
  </sheets>
  <definedNames>
    <definedName hidden="1" localSheetId="0" name="_xlnm._FilterDatabase">'Q1'!$A$1:$I$44</definedName>
    <definedName hidden="1" localSheetId="1" name="_xlnm._FilterDatabase">'Q2'!$A$1:$I$44</definedName>
    <definedName hidden="1" localSheetId="2" name="_xlnm._FilterDatabase">'Q3'!$A$1:$I$44</definedName>
    <definedName hidden="1" localSheetId="3" name="_xlnm._FilterDatabase">'Q4'!$A$1:$I$44</definedName>
    <definedName hidden="1" localSheetId="4" name="_xlnm._FilterDatabase">'Q5'!$A$1:$I$44</definedName>
    <definedName hidden="1" localSheetId="6" name="_xlnm._FilterDatabase">'Q7'!$A$1:$I$44</definedName>
    <definedName hidden="1" localSheetId="7" name="_xlnm._FilterDatabase">'Q8'!$A$1:$I$44</definedName>
    <definedName hidden="1" localSheetId="9" name="_xlnm._FilterDatabase">'Q10'!$A$1:$I$44</definedName>
    <definedName hidden="1" localSheetId="10" name="_xlnm._FilterDatabase">'Q11'!$A$1:$L$44</definedName>
  </definedNames>
  <calcPr/>
  <extLst>
    <ext uri="GoogleSheetsCustomDataVersion2">
      <go:sheetsCustomData xmlns:go="http://customooxmlschemas.google.com/" r:id="rId15" roundtripDataChecksum="83TuYn9IwXZqIaQNW6L9LF1jrKAOeM2r707rCkTGWFQ="/>
    </ext>
  </extLst>
</workbook>
</file>

<file path=xl/sharedStrings.xml><?xml version="1.0" encoding="utf-8"?>
<sst xmlns="http://schemas.openxmlformats.org/spreadsheetml/2006/main" count="1520" uniqueCount="40">
  <si>
    <t>OrderDate</t>
  </si>
  <si>
    <t>Region</t>
  </si>
  <si>
    <t>Sales Rep</t>
  </si>
  <si>
    <t>Item</t>
  </si>
  <si>
    <t>Units</t>
  </si>
  <si>
    <t>Unit Cost</t>
  </si>
  <si>
    <t>Revenue</t>
  </si>
  <si>
    <t>Sales &gt;3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</si>
  <si>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</si>
  <si>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</si>
  <si>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</si>
  <si>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</si>
  <si>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</si>
  <si>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</si>
  <si>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</si>
  <si>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</si>
  <si>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</si>
  <si>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Q1) What is the total revenue for the central or west region?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</si>
  <si>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</si>
  <si>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</si>
  <si>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</si>
  <si>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</si>
  <si>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</si>
  <si>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</si>
  <si>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</si>
  <si>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</si>
  <si>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</si>
  <si>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</si>
  <si>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Q2) How much revenue was generated by sales representative jones?</t>
  </si>
  <si>
    <t>Q3) What is the sum of revenue for binder?</t>
  </si>
  <si>
    <t>Q4) What is the total revenue for east region and sales representatives howard or parent?</t>
  </si>
  <si>
    <t>Q5) How many units was sold before july 2019 in the central?</t>
  </si>
  <si>
    <r>
      <rPr>
        <rFont val="Times New Roman"/>
        <b/>
        <color theme="1"/>
        <sz val="7.0"/>
      </rPr>
      <t xml:space="preserve"> </t>
    </r>
    <r>
      <rPr>
        <rFont val="Calibri"/>
        <b/>
        <color theme="1"/>
        <sz val="11.0"/>
      </rPr>
      <t>Q6) What is the sum of revenue where the cost of an item is not greater than 3?</t>
    </r>
  </si>
  <si>
    <t>Q7) How many orders were placed in the region that isn’t west?</t>
  </si>
  <si>
    <t>Q8) How many orders were not handled by either jones or sorvino?</t>
  </si>
  <si>
    <t>Q9) How many orders were placed for east and was between April 2019 to September 2020?</t>
  </si>
  <si>
    <t>Q10) How many units were sold by sales representative Jones where the cost of each item was greater than 4?</t>
  </si>
  <si>
    <t>No of sales</t>
  </si>
  <si>
    <t>Sales&gt;3</t>
  </si>
  <si>
    <t>Q11) How many units did Jones sell excluding desk  item?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</si>
</sst>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_ * #,##0.00_ ;_ * \-#,##0.00_ ;_ * &quot;-&quot;??_ ;_ @_ "/>
    <numFmt numFmtId="166" formatCode="_-* #,##0.00_-;\-* #,##0.00_-;_-* &quot;-&quot;??_-;_-@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horizontal="left"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165" xfId="0" applyAlignment="1" applyFont="1" applyNumberFormat="1">
      <alignment horizontal="left" vertical="center"/>
    </xf>
    <xf borderId="0" fillId="0" fontId="1" numFmtId="165" xfId="0" applyAlignment="1" applyFont="1" applyNumberFormat="1">
      <alignment vertical="center"/>
    </xf>
    <xf borderId="0" fillId="0" fontId="2" numFmtId="0" xfId="0" applyFont="1"/>
    <xf borderId="1" fillId="3" fontId="3" numFmtId="0" xfId="0" applyAlignment="1" applyBorder="1" applyFill="1" applyFont="1">
      <alignment vertical="top"/>
    </xf>
    <xf borderId="1" fillId="3" fontId="3" numFmtId="0" xfId="0" applyBorder="1" applyFont="1"/>
    <xf borderId="1" fillId="4" fontId="4" numFmtId="0" xfId="0" applyBorder="1" applyFill="1" applyFont="1"/>
    <xf borderId="1" fillId="5" fontId="3" numFmtId="0" xfId="0" applyAlignment="1" applyBorder="1" applyFill="1" applyFont="1">
      <alignment vertical="center"/>
    </xf>
    <xf borderId="1" fillId="5" fontId="1" numFmtId="0" xfId="0" applyBorder="1" applyFont="1"/>
    <xf borderId="1" fillId="4" fontId="5" numFmtId="0" xfId="0" applyBorder="1" applyFont="1"/>
    <xf borderId="1" fillId="6" fontId="3" numFmtId="0" xfId="0" applyAlignment="1" applyBorder="1" applyFill="1" applyFont="1">
      <alignment vertical="center"/>
    </xf>
    <xf borderId="1" fillId="6" fontId="3" numFmtId="0" xfId="0" applyBorder="1" applyFont="1"/>
    <xf borderId="1" fillId="7" fontId="3" numFmtId="0" xfId="0" applyBorder="1" applyFill="1" applyFont="1"/>
    <xf borderId="1" fillId="6" fontId="1" numFmtId="0" xfId="0" applyBorder="1" applyFont="1"/>
    <xf borderId="0" fillId="0" fontId="3" numFmtId="0" xfId="0" applyFont="1"/>
    <xf borderId="1" fillId="7" fontId="3" numFmtId="166" xfId="0" applyBorder="1" applyFont="1" applyNumberFormat="1"/>
    <xf borderId="1" fillId="2" fontId="1" numFmtId="14" xfId="0" applyAlignment="1" applyBorder="1" applyFont="1" applyNumberFormat="1">
      <alignment horizontal="center" vertical="center"/>
    </xf>
    <xf borderId="0" fillId="0" fontId="1" numFmtId="14" xfId="0" applyAlignment="1" applyFont="1" applyNumberFormat="1">
      <alignment vertical="center"/>
    </xf>
    <xf borderId="1" fillId="8" fontId="3" numFmtId="0" xfId="0" applyBorder="1" applyFill="1" applyFont="1"/>
    <xf borderId="0" fillId="0" fontId="1" numFmtId="14" xfId="0" applyFont="1" applyNumberFormat="1"/>
    <xf borderId="1" fillId="9" fontId="3" numFmtId="0" xfId="0" applyBorder="1" applyFill="1" applyFont="1"/>
    <xf borderId="0" fillId="10" fontId="2" numFmtId="0" xfId="0" applyFill="1" applyFont="1"/>
    <xf borderId="1" fillId="9" fontId="1" numFmtId="0" xfId="0" applyBorder="1" applyFont="1"/>
    <xf borderId="0" fillId="11" fontId="6" numFmtId="0" xfId="0" applyFill="1" applyFont="1"/>
    <xf borderId="0" fillId="0" fontId="1" numFmtId="0" xfId="0" applyFont="1"/>
    <xf borderId="0" fillId="12" fontId="6" numFmtId="0" xfId="0" applyFill="1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16.29"/>
    <col customWidth="1" min="14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4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f t="shared" ref="G2:G44" si="1">E2*F2</f>
        <v>189.05</v>
      </c>
      <c r="H2" s="9">
        <f t="shared" ref="H2:H44" si="2">COUNTIF($C$2:$C$44,C2)</f>
        <v>8</v>
      </c>
      <c r="I2" s="9" t="b">
        <f t="shared" ref="I2:I44" si="3">COUNTIF(C1:C44,C2)&gt;3</f>
        <v>1</v>
      </c>
    </row>
    <row r="3" ht="14.25" customHeight="1">
      <c r="A3" s="4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f t="shared" si="1"/>
        <v>999.5</v>
      </c>
      <c r="H3" s="9">
        <f t="shared" si="2"/>
        <v>4</v>
      </c>
      <c r="I3" s="9" t="b">
        <f t="shared" si="3"/>
        <v>1</v>
      </c>
    </row>
    <row r="4" ht="14.25" customHeight="1">
      <c r="A4" s="4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f t="shared" si="1"/>
        <v>179.64</v>
      </c>
      <c r="H4" s="9">
        <f t="shared" si="2"/>
        <v>5</v>
      </c>
      <c r="I4" s="9" t="b">
        <f t="shared" si="3"/>
        <v>1</v>
      </c>
    </row>
    <row r="5" ht="14.25" customHeight="1">
      <c r="A5" s="4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f t="shared" si="1"/>
        <v>539.73</v>
      </c>
      <c r="H5" s="9">
        <f t="shared" si="2"/>
        <v>5</v>
      </c>
      <c r="I5" s="9" t="b">
        <f t="shared" si="3"/>
        <v>1</v>
      </c>
      <c r="L5" s="10" t="s">
        <v>17</v>
      </c>
      <c r="M5" s="11"/>
      <c r="N5" s="11"/>
      <c r="O5" s="11"/>
      <c r="P5" s="11"/>
    </row>
    <row r="6" ht="14.25" customHeight="1">
      <c r="A6" s="4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f t="shared" si="1"/>
        <v>167.44</v>
      </c>
      <c r="H6" s="9">
        <f t="shared" si="2"/>
        <v>4</v>
      </c>
      <c r="I6" s="9" t="b">
        <f t="shared" si="3"/>
        <v>1</v>
      </c>
    </row>
    <row r="7" ht="14.25" customHeight="1">
      <c r="A7" s="4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f t="shared" si="1"/>
        <v>299.4</v>
      </c>
      <c r="H7" s="9">
        <f t="shared" si="2"/>
        <v>8</v>
      </c>
      <c r="I7" s="9" t="b">
        <f t="shared" si="3"/>
        <v>1</v>
      </c>
    </row>
    <row r="8" ht="14.25" customHeight="1">
      <c r="A8" s="4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f t="shared" si="1"/>
        <v>149.25</v>
      </c>
      <c r="H8" s="9">
        <f t="shared" si="2"/>
        <v>4</v>
      </c>
      <c r="I8" s="9" t="b">
        <f t="shared" si="3"/>
        <v>1</v>
      </c>
      <c r="M8" s="12">
        <f>SUMIF(B2:B44,B3,G2:G44)+SUMIF(B2:B44,B6,G2:G44)</f>
        <v>13625.79</v>
      </c>
    </row>
    <row r="9" ht="14.25" customHeight="1">
      <c r="A9" s="4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f t="shared" si="1"/>
        <v>449.1</v>
      </c>
      <c r="H9" s="9">
        <f t="shared" si="2"/>
        <v>5</v>
      </c>
      <c r="I9" s="9" t="b">
        <f t="shared" si="3"/>
        <v>1</v>
      </c>
    </row>
    <row r="10" ht="14.25" customHeight="1">
      <c r="A10" s="4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f t="shared" si="1"/>
        <v>63.68</v>
      </c>
      <c r="H10" s="9">
        <f t="shared" si="2"/>
        <v>2</v>
      </c>
      <c r="I10" s="9" t="b">
        <f t="shared" si="3"/>
        <v>0</v>
      </c>
    </row>
    <row r="11" ht="14.25" customHeight="1">
      <c r="A11" s="4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f t="shared" si="1"/>
        <v>539.4</v>
      </c>
      <c r="H11" s="9">
        <f t="shared" si="2"/>
        <v>8</v>
      </c>
      <c r="I11" s="9" t="b">
        <f t="shared" si="3"/>
        <v>1</v>
      </c>
    </row>
    <row r="12" ht="14.25" customHeight="1">
      <c r="A12" s="4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f t="shared" si="1"/>
        <v>449.1</v>
      </c>
      <c r="H12" s="9">
        <f t="shared" si="2"/>
        <v>3</v>
      </c>
      <c r="I12" s="9" t="b">
        <f t="shared" si="3"/>
        <v>0</v>
      </c>
    </row>
    <row r="13" ht="14.25" customHeight="1">
      <c r="A13" s="4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f t="shared" si="1"/>
        <v>57.71</v>
      </c>
      <c r="H13" s="9">
        <f t="shared" si="2"/>
        <v>2</v>
      </c>
      <c r="I13" s="9" t="b">
        <f t="shared" si="3"/>
        <v>0</v>
      </c>
    </row>
    <row r="14" ht="14.25" customHeight="1">
      <c r="A14" s="4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f t="shared" si="1"/>
        <v>1619.19</v>
      </c>
      <c r="H14" s="9">
        <f t="shared" si="2"/>
        <v>3</v>
      </c>
      <c r="I14" s="9" t="b">
        <f t="shared" si="3"/>
        <v>0</v>
      </c>
    </row>
    <row r="15" ht="14.25" customHeight="1">
      <c r="A15" s="4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f t="shared" si="1"/>
        <v>174.65</v>
      </c>
      <c r="H15" s="9">
        <f t="shared" si="2"/>
        <v>8</v>
      </c>
      <c r="I15" s="9" t="b">
        <f t="shared" si="3"/>
        <v>1</v>
      </c>
    </row>
    <row r="16" ht="14.25" customHeight="1">
      <c r="A16" s="4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f t="shared" si="1"/>
        <v>250</v>
      </c>
      <c r="H16" s="9">
        <f t="shared" si="2"/>
        <v>3</v>
      </c>
      <c r="I16" s="9" t="b">
        <f t="shared" si="3"/>
        <v>0</v>
      </c>
    </row>
    <row r="17" ht="14.25" customHeight="1">
      <c r="A17" s="4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f t="shared" si="1"/>
        <v>255.84</v>
      </c>
      <c r="H17" s="9">
        <f t="shared" si="2"/>
        <v>8</v>
      </c>
      <c r="I17" s="9" t="b">
        <f t="shared" si="3"/>
        <v>1</v>
      </c>
    </row>
    <row r="18" ht="14.25" customHeight="1">
      <c r="A18" s="4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f t="shared" si="1"/>
        <v>251.72</v>
      </c>
      <c r="H18" s="9">
        <f t="shared" si="2"/>
        <v>3</v>
      </c>
      <c r="I18" s="9" t="b">
        <f t="shared" si="3"/>
        <v>0</v>
      </c>
    </row>
    <row r="19" ht="14.25" customHeight="1">
      <c r="A19" s="4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f t="shared" si="1"/>
        <v>575.36</v>
      </c>
      <c r="H19" s="9">
        <f t="shared" si="2"/>
        <v>8</v>
      </c>
      <c r="I19" s="9" t="b">
        <f t="shared" si="3"/>
        <v>0</v>
      </c>
    </row>
    <row r="20" ht="14.25" customHeight="1">
      <c r="A20" s="4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f t="shared" si="1"/>
        <v>299.85</v>
      </c>
      <c r="H20" s="9">
        <f t="shared" si="2"/>
        <v>3</v>
      </c>
      <c r="I20" s="9" t="b">
        <f t="shared" si="3"/>
        <v>0</v>
      </c>
    </row>
    <row r="21" ht="14.25" customHeight="1">
      <c r="A21" s="4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f t="shared" si="1"/>
        <v>479.04</v>
      </c>
      <c r="H21" s="9">
        <f t="shared" si="2"/>
        <v>4</v>
      </c>
      <c r="I21" s="9" t="b">
        <f t="shared" si="3"/>
        <v>0</v>
      </c>
    </row>
    <row r="22" ht="14.25" customHeight="1">
      <c r="A22" s="4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f t="shared" si="1"/>
        <v>86.43</v>
      </c>
      <c r="H22" s="9">
        <f t="shared" si="2"/>
        <v>3</v>
      </c>
      <c r="I22" s="9" t="b">
        <f t="shared" si="3"/>
        <v>0</v>
      </c>
    </row>
    <row r="23" ht="14.25" customHeight="1">
      <c r="A23" s="4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f t="shared" si="1"/>
        <v>1183.26</v>
      </c>
      <c r="H23" s="9">
        <f t="shared" si="2"/>
        <v>3</v>
      </c>
      <c r="I23" s="9" t="b">
        <f t="shared" si="3"/>
        <v>0</v>
      </c>
    </row>
    <row r="24" ht="14.25" customHeight="1">
      <c r="A24" s="4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f t="shared" si="1"/>
        <v>413.54</v>
      </c>
      <c r="H24" s="9">
        <f t="shared" si="2"/>
        <v>5</v>
      </c>
      <c r="I24" s="9" t="b">
        <f t="shared" si="3"/>
        <v>1</v>
      </c>
    </row>
    <row r="25" ht="14.25" customHeight="1">
      <c r="A25" s="4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f t="shared" si="1"/>
        <v>1305</v>
      </c>
      <c r="H25" s="9">
        <f t="shared" si="2"/>
        <v>3</v>
      </c>
      <c r="I25" s="9" t="b">
        <f t="shared" si="3"/>
        <v>0</v>
      </c>
    </row>
    <row r="26" ht="14.25" customHeight="1">
      <c r="A26" s="4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f t="shared" si="1"/>
        <v>19.96</v>
      </c>
      <c r="H26" s="9">
        <f t="shared" si="2"/>
        <v>8</v>
      </c>
      <c r="I26" s="9" t="b">
        <f t="shared" si="3"/>
        <v>0</v>
      </c>
    </row>
    <row r="27" ht="14.25" customHeight="1">
      <c r="A27" s="4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f t="shared" si="1"/>
        <v>139.93</v>
      </c>
      <c r="H27" s="9">
        <f t="shared" si="2"/>
        <v>4</v>
      </c>
      <c r="I27" s="9" t="b">
        <f t="shared" si="3"/>
        <v>0</v>
      </c>
    </row>
    <row r="28" ht="14.25" customHeight="1">
      <c r="A28" s="4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f t="shared" si="1"/>
        <v>249.5</v>
      </c>
      <c r="H28" s="9">
        <f t="shared" si="2"/>
        <v>5</v>
      </c>
      <c r="I28" s="9" t="b">
        <f t="shared" si="3"/>
        <v>0</v>
      </c>
    </row>
    <row r="29" ht="14.25" customHeight="1">
      <c r="A29" s="4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f t="shared" si="1"/>
        <v>131.34</v>
      </c>
      <c r="H29" s="9">
        <f t="shared" si="2"/>
        <v>4</v>
      </c>
      <c r="I29" s="9" t="b">
        <f t="shared" si="3"/>
        <v>0</v>
      </c>
    </row>
    <row r="30" ht="14.25" customHeight="1">
      <c r="A30" s="4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f t="shared" si="1"/>
        <v>479.04</v>
      </c>
      <c r="H30" s="9">
        <f t="shared" si="2"/>
        <v>2</v>
      </c>
      <c r="I30" s="9" t="b">
        <f t="shared" si="3"/>
        <v>0</v>
      </c>
    </row>
    <row r="31" ht="14.25" customHeight="1">
      <c r="A31" s="4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f t="shared" si="1"/>
        <v>68.37</v>
      </c>
      <c r="H31" s="9">
        <f t="shared" si="2"/>
        <v>5</v>
      </c>
      <c r="I31" s="9" t="b">
        <f t="shared" si="3"/>
        <v>0</v>
      </c>
    </row>
    <row r="32" ht="14.25" customHeight="1">
      <c r="A32" s="4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f t="shared" si="1"/>
        <v>719.2</v>
      </c>
      <c r="H32" s="9">
        <f t="shared" si="2"/>
        <v>5</v>
      </c>
      <c r="I32" s="9" t="b">
        <f t="shared" si="3"/>
        <v>0</v>
      </c>
    </row>
    <row r="33" ht="14.25" customHeight="1">
      <c r="A33" s="4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f t="shared" si="1"/>
        <v>625</v>
      </c>
      <c r="H33" s="9">
        <f t="shared" si="2"/>
        <v>4</v>
      </c>
      <c r="I33" s="9" t="b">
        <f t="shared" si="3"/>
        <v>0</v>
      </c>
    </row>
    <row r="34" ht="14.25" customHeight="1">
      <c r="A34" s="4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f t="shared" si="1"/>
        <v>309.38</v>
      </c>
      <c r="H34" s="9">
        <f t="shared" si="2"/>
        <v>8</v>
      </c>
      <c r="I34" s="9" t="b">
        <f t="shared" si="3"/>
        <v>0</v>
      </c>
    </row>
    <row r="35" ht="14.25" customHeight="1">
      <c r="A35" s="4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f t="shared" si="1"/>
        <v>686.95</v>
      </c>
      <c r="H35" s="9">
        <f t="shared" si="2"/>
        <v>3</v>
      </c>
      <c r="I35" s="9" t="b">
        <f t="shared" si="3"/>
        <v>0</v>
      </c>
    </row>
    <row r="36" ht="14.25" customHeight="1">
      <c r="A36" s="4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f t="shared" si="1"/>
        <v>1005.9</v>
      </c>
      <c r="H36" s="9">
        <f t="shared" si="2"/>
        <v>4</v>
      </c>
      <c r="I36" s="9" t="b">
        <f t="shared" si="3"/>
        <v>0</v>
      </c>
    </row>
    <row r="37" ht="14.25" customHeight="1">
      <c r="A37" s="4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f t="shared" si="1"/>
        <v>825</v>
      </c>
      <c r="H37" s="9">
        <f t="shared" si="2"/>
        <v>4</v>
      </c>
      <c r="I37" s="9" t="b">
        <f t="shared" si="3"/>
        <v>0</v>
      </c>
    </row>
    <row r="38" ht="14.25" customHeight="1">
      <c r="A38" s="4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f t="shared" si="1"/>
        <v>9.03</v>
      </c>
      <c r="H38" s="9">
        <f t="shared" si="2"/>
        <v>5</v>
      </c>
      <c r="I38" s="9" t="b">
        <f t="shared" si="3"/>
        <v>0</v>
      </c>
    </row>
    <row r="39" ht="14.25" customHeight="1">
      <c r="A39" s="4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f t="shared" si="1"/>
        <v>151.24</v>
      </c>
      <c r="H39" s="9">
        <f t="shared" si="2"/>
        <v>4</v>
      </c>
      <c r="I39" s="9" t="b">
        <f t="shared" si="3"/>
        <v>0</v>
      </c>
    </row>
    <row r="40" ht="14.25" customHeight="1">
      <c r="A40" s="4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f t="shared" si="1"/>
        <v>1139.43</v>
      </c>
      <c r="H40" s="9">
        <f t="shared" si="2"/>
        <v>2</v>
      </c>
      <c r="I40" s="9" t="b">
        <f t="shared" si="3"/>
        <v>0</v>
      </c>
    </row>
    <row r="41" ht="14.25" customHeight="1">
      <c r="A41" s="4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f t="shared" si="1"/>
        <v>18.06</v>
      </c>
      <c r="H41" s="9">
        <f t="shared" si="2"/>
        <v>4</v>
      </c>
      <c r="I41" s="9" t="b">
        <f t="shared" si="3"/>
        <v>0</v>
      </c>
    </row>
    <row r="42" ht="14.25" customHeight="1">
      <c r="A42" s="4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f t="shared" si="1"/>
        <v>54.89</v>
      </c>
      <c r="H42" s="9">
        <f t="shared" si="2"/>
        <v>5</v>
      </c>
      <c r="I42" s="9" t="b">
        <f t="shared" si="3"/>
        <v>0</v>
      </c>
    </row>
    <row r="43" ht="14.25" customHeight="1">
      <c r="A43" s="4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f t="shared" si="1"/>
        <v>1879.06</v>
      </c>
      <c r="H43" s="9">
        <f t="shared" si="2"/>
        <v>5</v>
      </c>
      <c r="I43" s="9" t="b">
        <f t="shared" si="3"/>
        <v>0</v>
      </c>
    </row>
    <row r="44" ht="14.25" customHeight="1">
      <c r="A44" s="4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f t="shared" si="1"/>
        <v>139.72</v>
      </c>
      <c r="H44" s="9">
        <f t="shared" si="2"/>
        <v>4</v>
      </c>
      <c r="I44" s="9" t="b">
        <f t="shared" si="3"/>
        <v>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44"/>
  <conditionalFormatting sqref="I2:I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4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COUNTIF(C1:C44,C2)&gt;3</f>
        <v>1</v>
      </c>
    </row>
    <row r="3" ht="14.25" customHeight="1">
      <c r="A3" s="4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</row>
    <row r="4" ht="14.25" customHeight="1">
      <c r="A4" s="4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  <c r="K4" s="16" t="s">
        <v>36</v>
      </c>
      <c r="L4" s="19"/>
      <c r="M4" s="19"/>
      <c r="N4" s="19"/>
      <c r="O4" s="19"/>
      <c r="P4" s="19"/>
      <c r="Q4" s="19"/>
      <c r="R4" s="19"/>
      <c r="S4" s="19"/>
      <c r="T4" s="19"/>
    </row>
    <row r="5" ht="14.25" customHeight="1">
      <c r="A5" s="4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</row>
    <row r="6" ht="14.25" customHeight="1">
      <c r="A6" s="4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  <c r="M6" s="20"/>
    </row>
    <row r="7" ht="14.25" customHeight="1">
      <c r="A7" s="4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  <c r="K7" s="18">
        <f>SUMIFS(E2:E44,C2:C44,C7,F2:F44,"&gt;4")</f>
        <v>301</v>
      </c>
    </row>
    <row r="8" ht="14.25" customHeight="1">
      <c r="A8" s="4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</row>
    <row r="9" ht="14.25" customHeight="1">
      <c r="A9" s="4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</row>
    <row r="10" ht="14.25" customHeight="1">
      <c r="A10" s="4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</row>
    <row r="11" ht="14.25" customHeight="1">
      <c r="A11" s="4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</row>
    <row r="12" ht="14.25" customHeight="1">
      <c r="A12" s="4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</row>
    <row r="13" ht="14.25" customHeight="1">
      <c r="A13" s="4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</row>
    <row r="14" ht="14.25" customHeight="1">
      <c r="A14" s="4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</row>
    <row r="15" ht="14.25" customHeight="1">
      <c r="A15" s="4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</row>
    <row r="16" ht="14.25" customHeight="1">
      <c r="A16" s="4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</row>
    <row r="17" ht="14.25" customHeight="1">
      <c r="A17" s="4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</row>
    <row r="18" ht="14.25" customHeight="1">
      <c r="A18" s="4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</row>
    <row r="19" ht="14.25" customHeight="1">
      <c r="A19" s="4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0</v>
      </c>
    </row>
    <row r="20" ht="14.25" customHeight="1">
      <c r="A20" s="4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</row>
    <row r="21" ht="14.25" customHeight="1">
      <c r="A21" s="4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0</v>
      </c>
    </row>
    <row r="22" ht="14.25" customHeight="1">
      <c r="A22" s="4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</row>
    <row r="23" ht="14.25" customHeight="1">
      <c r="A23" s="4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</row>
    <row r="24" ht="14.25" customHeight="1">
      <c r="A24" s="4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</row>
    <row r="25" ht="14.25" customHeight="1">
      <c r="A25" s="4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</row>
    <row r="26" ht="14.25" customHeight="1">
      <c r="A26" s="4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0</v>
      </c>
    </row>
    <row r="27" ht="14.25" customHeight="1">
      <c r="A27" s="4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0</v>
      </c>
    </row>
    <row r="28" ht="14.25" customHeight="1">
      <c r="A28" s="4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0</v>
      </c>
    </row>
    <row r="29" ht="14.25" customHeight="1">
      <c r="A29" s="4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0</v>
      </c>
    </row>
    <row r="30" ht="14.25" customHeight="1">
      <c r="A30" s="4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</row>
    <row r="31" ht="14.25" customHeight="1">
      <c r="A31" s="4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0</v>
      </c>
    </row>
    <row r="32" ht="14.25" customHeight="1">
      <c r="A32" s="4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0</v>
      </c>
    </row>
    <row r="33" ht="14.25" customHeight="1">
      <c r="A33" s="4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0</v>
      </c>
    </row>
    <row r="34" ht="14.25" customHeight="1">
      <c r="A34" s="4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0</v>
      </c>
    </row>
    <row r="35" ht="14.25" customHeight="1">
      <c r="A35" s="4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</row>
    <row r="36" ht="14.25" customHeight="1">
      <c r="A36" s="4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0</v>
      </c>
    </row>
    <row r="37" ht="14.25" customHeight="1">
      <c r="A37" s="4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0</v>
      </c>
    </row>
    <row r="38" ht="14.25" customHeight="1">
      <c r="A38" s="4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0</v>
      </c>
    </row>
    <row r="39" ht="14.25" customHeight="1">
      <c r="A39" s="4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0</v>
      </c>
    </row>
    <row r="40" ht="14.25" customHeight="1">
      <c r="A40" s="4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</row>
    <row r="41" ht="14.25" customHeight="1">
      <c r="A41" s="4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0</v>
      </c>
    </row>
    <row r="42" ht="14.25" customHeight="1">
      <c r="A42" s="4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0</v>
      </c>
    </row>
    <row r="43" ht="14.25" customHeight="1">
      <c r="A43" s="4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0</v>
      </c>
    </row>
    <row r="44" ht="14.25" customHeight="1">
      <c r="A44" s="4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44"/>
  <conditionalFormatting sqref="I2:I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7" width="8.71"/>
    <col customWidth="1" min="8" max="8" width="12.14"/>
    <col customWidth="1" min="9" max="11" width="8.71"/>
    <col customWidth="1" min="12" max="12" width="11.14"/>
    <col customWidth="1" min="13" max="26" width="8.71"/>
  </cols>
  <sheetData>
    <row r="1" ht="14.25" customHeight="1">
      <c r="A1" s="2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37</v>
      </c>
      <c r="I1" s="3" t="s">
        <v>7</v>
      </c>
      <c r="J1" s="3" t="s">
        <v>38</v>
      </c>
    </row>
    <row r="2" ht="14.25" customHeight="1">
      <c r="A2" s="23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COUNTIF($C$2:$C$44,C2)&gt;3</f>
        <v>1</v>
      </c>
      <c r="J2" s="9" t="str">
        <f t="shared" ref="J2:J44" si="3">IF(H2&gt;3, "YES","NO")</f>
        <v>YES</v>
      </c>
    </row>
    <row r="3" ht="14.25" customHeight="1">
      <c r="A3" s="23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  <c r="J3" s="9" t="str">
        <f t="shared" si="3"/>
        <v>YES</v>
      </c>
    </row>
    <row r="4" ht="14.25" customHeight="1">
      <c r="A4" s="23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  <c r="J4" s="9" t="str">
        <f t="shared" si="3"/>
        <v>YES</v>
      </c>
      <c r="K4" s="16" t="s">
        <v>39</v>
      </c>
      <c r="L4" s="19"/>
      <c r="M4" s="19"/>
      <c r="N4" s="19"/>
      <c r="O4" s="19"/>
      <c r="P4" s="19"/>
    </row>
    <row r="5" ht="14.25" customHeight="1">
      <c r="A5" s="23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  <c r="J5" s="9" t="str">
        <f t="shared" si="3"/>
        <v>YES</v>
      </c>
    </row>
    <row r="6" ht="14.25" customHeight="1">
      <c r="A6" s="23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  <c r="J6" s="9" t="str">
        <f t="shared" si="3"/>
        <v>YES</v>
      </c>
      <c r="L6" s="30"/>
    </row>
    <row r="7" ht="14.25" customHeight="1">
      <c r="A7" s="23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  <c r="J7" s="9" t="str">
        <f t="shared" si="3"/>
        <v>YES</v>
      </c>
      <c r="K7" s="26"/>
      <c r="N7" s="31">
        <f>SUMIFS(E2:E44,C2:C44,C2,D2:D44,"&lt;&gt;d16")</f>
        <v>396</v>
      </c>
    </row>
    <row r="8" ht="14.25" customHeight="1">
      <c r="A8" s="23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  <c r="J8" s="9" t="str">
        <f t="shared" si="3"/>
        <v>YES</v>
      </c>
    </row>
    <row r="9" ht="14.25" customHeight="1">
      <c r="A9" s="23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  <c r="J9" s="9" t="str">
        <f t="shared" si="3"/>
        <v>YES</v>
      </c>
    </row>
    <row r="10" ht="14.25" customHeight="1">
      <c r="A10" s="23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  <c r="J10" s="9" t="str">
        <f t="shared" si="3"/>
        <v>NO</v>
      </c>
    </row>
    <row r="11" ht="14.25" customHeight="1">
      <c r="A11" s="23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  <c r="J11" s="9" t="str">
        <f t="shared" si="3"/>
        <v>YES</v>
      </c>
    </row>
    <row r="12" ht="14.25" customHeight="1">
      <c r="A12" s="23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  <c r="J12" s="9" t="str">
        <f t="shared" si="3"/>
        <v>NO</v>
      </c>
    </row>
    <row r="13" ht="14.25" customHeight="1">
      <c r="A13" s="23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  <c r="J13" s="9" t="str">
        <f t="shared" si="3"/>
        <v>NO</v>
      </c>
    </row>
    <row r="14" ht="14.25" customHeight="1">
      <c r="A14" s="23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  <c r="J14" s="9" t="str">
        <f t="shared" si="3"/>
        <v>NO</v>
      </c>
    </row>
    <row r="15" ht="14.25" customHeight="1">
      <c r="A15" s="23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  <c r="J15" s="9" t="str">
        <f t="shared" si="3"/>
        <v>YES</v>
      </c>
    </row>
    <row r="16" ht="14.25" customHeight="1">
      <c r="A16" s="23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  <c r="J16" s="9" t="str">
        <f t="shared" si="3"/>
        <v>NO</v>
      </c>
    </row>
    <row r="17" ht="14.25" customHeight="1">
      <c r="A17" s="23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  <c r="J17" s="9" t="str">
        <f t="shared" si="3"/>
        <v>YES</v>
      </c>
    </row>
    <row r="18" ht="14.25" customHeight="1">
      <c r="A18" s="23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  <c r="J18" s="9" t="str">
        <f t="shared" si="3"/>
        <v>NO</v>
      </c>
    </row>
    <row r="19" ht="14.25" customHeight="1">
      <c r="A19" s="23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1</v>
      </c>
      <c r="J19" s="9" t="str">
        <f t="shared" si="3"/>
        <v>YES</v>
      </c>
    </row>
    <row r="20" ht="14.25" customHeight="1">
      <c r="A20" s="23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  <c r="J20" s="9" t="str">
        <f t="shared" si="3"/>
        <v>NO</v>
      </c>
    </row>
    <row r="21" ht="14.25" customHeight="1">
      <c r="A21" s="23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1</v>
      </c>
      <c r="J21" s="9" t="str">
        <f t="shared" si="3"/>
        <v>YES</v>
      </c>
    </row>
    <row r="22" ht="14.25" customHeight="1">
      <c r="A22" s="23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  <c r="J22" s="9" t="str">
        <f t="shared" si="3"/>
        <v>NO</v>
      </c>
    </row>
    <row r="23" ht="14.25" customHeight="1">
      <c r="A23" s="23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  <c r="J23" s="9" t="str">
        <f t="shared" si="3"/>
        <v>NO</v>
      </c>
    </row>
    <row r="24" ht="14.25" customHeight="1">
      <c r="A24" s="23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  <c r="J24" s="9" t="str">
        <f t="shared" si="3"/>
        <v>YES</v>
      </c>
    </row>
    <row r="25" ht="14.25" customHeight="1">
      <c r="A25" s="23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  <c r="J25" s="9" t="str">
        <f t="shared" si="3"/>
        <v>NO</v>
      </c>
    </row>
    <row r="26" ht="14.25" customHeight="1">
      <c r="A26" s="23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1</v>
      </c>
      <c r="J26" s="9" t="str">
        <f t="shared" si="3"/>
        <v>YES</v>
      </c>
    </row>
    <row r="27" ht="14.25" customHeight="1">
      <c r="A27" s="23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1</v>
      </c>
      <c r="J27" s="9" t="str">
        <f t="shared" si="3"/>
        <v>YES</v>
      </c>
    </row>
    <row r="28" ht="14.25" customHeight="1">
      <c r="A28" s="23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1</v>
      </c>
      <c r="J28" s="9" t="str">
        <f t="shared" si="3"/>
        <v>YES</v>
      </c>
    </row>
    <row r="29" ht="14.25" customHeight="1">
      <c r="A29" s="23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1</v>
      </c>
      <c r="J29" s="9" t="str">
        <f t="shared" si="3"/>
        <v>YES</v>
      </c>
    </row>
    <row r="30" ht="14.25" customHeight="1">
      <c r="A30" s="23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  <c r="J30" s="9" t="str">
        <f t="shared" si="3"/>
        <v>NO</v>
      </c>
    </row>
    <row r="31" ht="14.25" customHeight="1">
      <c r="A31" s="23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1</v>
      </c>
      <c r="J31" s="9" t="str">
        <f t="shared" si="3"/>
        <v>YES</v>
      </c>
    </row>
    <row r="32" ht="14.25" customHeight="1">
      <c r="A32" s="23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1</v>
      </c>
      <c r="J32" s="9" t="str">
        <f t="shared" si="3"/>
        <v>YES</v>
      </c>
    </row>
    <row r="33" ht="14.25" customHeight="1">
      <c r="A33" s="23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1</v>
      </c>
      <c r="J33" s="9" t="str">
        <f t="shared" si="3"/>
        <v>YES</v>
      </c>
    </row>
    <row r="34" ht="14.25" customHeight="1">
      <c r="A34" s="23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1</v>
      </c>
      <c r="J34" s="9" t="str">
        <f t="shared" si="3"/>
        <v>YES</v>
      </c>
    </row>
    <row r="35" ht="14.25" customHeight="1">
      <c r="A35" s="23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  <c r="J35" s="9" t="str">
        <f t="shared" si="3"/>
        <v>NO</v>
      </c>
    </row>
    <row r="36" ht="14.25" customHeight="1">
      <c r="A36" s="23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1</v>
      </c>
      <c r="J36" s="9" t="str">
        <f t="shared" si="3"/>
        <v>YES</v>
      </c>
    </row>
    <row r="37" ht="14.25" customHeight="1">
      <c r="A37" s="23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1</v>
      </c>
      <c r="J37" s="9" t="str">
        <f t="shared" si="3"/>
        <v>YES</v>
      </c>
    </row>
    <row r="38" ht="14.25" customHeight="1">
      <c r="A38" s="23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1</v>
      </c>
      <c r="J38" s="9" t="str">
        <f t="shared" si="3"/>
        <v>YES</v>
      </c>
    </row>
    <row r="39" ht="14.25" customHeight="1">
      <c r="A39" s="23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1</v>
      </c>
      <c r="J39" s="9" t="str">
        <f t="shared" si="3"/>
        <v>YES</v>
      </c>
    </row>
    <row r="40" ht="14.25" customHeight="1">
      <c r="A40" s="23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  <c r="J40" s="9" t="str">
        <f t="shared" si="3"/>
        <v>NO</v>
      </c>
    </row>
    <row r="41" ht="14.25" customHeight="1">
      <c r="A41" s="23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1</v>
      </c>
      <c r="J41" s="9" t="str">
        <f t="shared" si="3"/>
        <v>YES</v>
      </c>
    </row>
    <row r="42" ht="14.25" customHeight="1">
      <c r="A42" s="23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1</v>
      </c>
      <c r="J42" s="9" t="str">
        <f t="shared" si="3"/>
        <v>YES</v>
      </c>
    </row>
    <row r="43" ht="14.25" customHeight="1">
      <c r="A43" s="23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1</v>
      </c>
      <c r="J43" s="9" t="str">
        <f t="shared" si="3"/>
        <v>YES</v>
      </c>
    </row>
    <row r="44" ht="14.25" customHeight="1">
      <c r="A44" s="23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1</v>
      </c>
      <c r="J44" s="9" t="str">
        <f t="shared" si="3"/>
        <v>YES</v>
      </c>
    </row>
    <row r="45" ht="14.25" customHeight="1">
      <c r="A45" s="25"/>
    </row>
    <row r="46" ht="14.25" customHeight="1">
      <c r="A46" s="25"/>
    </row>
    <row r="47" ht="14.25" customHeight="1">
      <c r="A47" s="25"/>
    </row>
    <row r="48" ht="14.25" customHeight="1">
      <c r="A48" s="25"/>
    </row>
    <row r="49" ht="14.25" customHeight="1">
      <c r="A49" s="25"/>
    </row>
    <row r="50" ht="14.25" customHeight="1">
      <c r="A50" s="25"/>
    </row>
    <row r="51" ht="14.25" customHeight="1">
      <c r="A51" s="25"/>
    </row>
    <row r="52" ht="14.25" customHeight="1">
      <c r="A52" s="25"/>
    </row>
    <row r="53" ht="14.25" customHeight="1">
      <c r="A53" s="25"/>
    </row>
    <row r="54" ht="14.25" customHeight="1">
      <c r="A54" s="25"/>
    </row>
    <row r="55" ht="14.25" customHeight="1">
      <c r="A55" s="25"/>
    </row>
    <row r="56" ht="14.25" customHeight="1">
      <c r="A56" s="25"/>
    </row>
    <row r="57" ht="14.25" customHeight="1">
      <c r="A57" s="25"/>
    </row>
    <row r="58" ht="14.25" customHeight="1">
      <c r="A58" s="25"/>
    </row>
    <row r="59" ht="14.25" customHeight="1">
      <c r="A59" s="25"/>
    </row>
    <row r="60" ht="14.25" customHeight="1">
      <c r="A60" s="25"/>
    </row>
    <row r="61" ht="14.25" customHeight="1">
      <c r="A61" s="25"/>
    </row>
    <row r="62" ht="14.25" customHeight="1">
      <c r="A62" s="25"/>
    </row>
    <row r="63" ht="14.25" customHeight="1">
      <c r="A63" s="25"/>
    </row>
    <row r="64" ht="14.25" customHeight="1">
      <c r="A64" s="25"/>
    </row>
    <row r="65" ht="14.25" customHeight="1">
      <c r="A65" s="25"/>
    </row>
    <row r="66" ht="14.25" customHeight="1">
      <c r="A66" s="25"/>
    </row>
    <row r="67" ht="14.25" customHeight="1">
      <c r="A67" s="25"/>
    </row>
    <row r="68" ht="14.25" customHeight="1">
      <c r="A68" s="25"/>
    </row>
    <row r="69" ht="14.25" customHeight="1">
      <c r="A69" s="25"/>
    </row>
    <row r="70" ht="14.25" customHeight="1">
      <c r="A70" s="25"/>
    </row>
    <row r="71" ht="14.25" customHeight="1">
      <c r="A71" s="25"/>
    </row>
    <row r="72" ht="14.25" customHeight="1">
      <c r="A72" s="25"/>
    </row>
    <row r="73" ht="14.25" customHeight="1">
      <c r="A73" s="25"/>
    </row>
    <row r="74" ht="14.25" customHeight="1">
      <c r="A74" s="25"/>
    </row>
    <row r="75" ht="14.25" customHeight="1">
      <c r="A75" s="25"/>
    </row>
    <row r="76" ht="14.25" customHeight="1">
      <c r="A76" s="25"/>
    </row>
    <row r="77" ht="14.25" customHeight="1">
      <c r="A77" s="25"/>
    </row>
    <row r="78" ht="14.25" customHeight="1">
      <c r="A78" s="25"/>
    </row>
    <row r="79" ht="14.25" customHeight="1">
      <c r="A79" s="25"/>
    </row>
    <row r="80" ht="14.25" customHeight="1">
      <c r="A80" s="25"/>
    </row>
    <row r="81" ht="14.25" customHeight="1">
      <c r="A81" s="25"/>
    </row>
    <row r="82" ht="14.25" customHeight="1">
      <c r="A82" s="25"/>
    </row>
    <row r="83" ht="14.25" customHeight="1">
      <c r="A83" s="25"/>
    </row>
    <row r="84" ht="14.25" customHeight="1">
      <c r="A84" s="25"/>
    </row>
    <row r="85" ht="14.25" customHeight="1">
      <c r="A85" s="25"/>
    </row>
    <row r="86" ht="14.25" customHeight="1">
      <c r="A86" s="25"/>
    </row>
    <row r="87" ht="14.25" customHeight="1">
      <c r="A87" s="25"/>
    </row>
    <row r="88" ht="14.25" customHeight="1">
      <c r="A88" s="25"/>
    </row>
    <row r="89" ht="14.25" customHeight="1">
      <c r="A89" s="25"/>
    </row>
    <row r="90" ht="14.25" customHeight="1">
      <c r="A90" s="25"/>
    </row>
    <row r="91" ht="14.25" customHeight="1">
      <c r="A91" s="25"/>
    </row>
    <row r="92" ht="14.25" customHeight="1">
      <c r="A92" s="25"/>
    </row>
    <row r="93" ht="14.25" customHeight="1">
      <c r="A93" s="25"/>
    </row>
    <row r="94" ht="14.25" customHeight="1">
      <c r="A94" s="25"/>
    </row>
    <row r="95" ht="14.25" customHeight="1">
      <c r="A95" s="25"/>
    </row>
    <row r="96" ht="14.25" customHeight="1">
      <c r="A96" s="25"/>
    </row>
    <row r="97" ht="14.25" customHeight="1">
      <c r="A97" s="25"/>
    </row>
    <row r="98" ht="14.25" customHeight="1">
      <c r="A98" s="25"/>
    </row>
    <row r="99" ht="14.25" customHeight="1">
      <c r="A99" s="25"/>
    </row>
    <row r="100" ht="14.25" customHeight="1">
      <c r="A100" s="25"/>
    </row>
    <row r="101" ht="14.25" customHeight="1">
      <c r="A101" s="25"/>
    </row>
    <row r="102" ht="14.25" customHeight="1">
      <c r="A102" s="25"/>
    </row>
    <row r="103" ht="14.25" customHeight="1">
      <c r="A103" s="25"/>
    </row>
    <row r="104" ht="14.25" customHeight="1">
      <c r="A104" s="25"/>
    </row>
    <row r="105" ht="14.25" customHeight="1">
      <c r="A105" s="25"/>
    </row>
    <row r="106" ht="14.25" customHeight="1">
      <c r="A106" s="25"/>
    </row>
    <row r="107" ht="14.25" customHeight="1">
      <c r="A107" s="25"/>
    </row>
    <row r="108" ht="14.25" customHeight="1">
      <c r="A108" s="25"/>
    </row>
    <row r="109" ht="14.25" customHeight="1">
      <c r="A109" s="25"/>
    </row>
    <row r="110" ht="14.25" customHeight="1">
      <c r="A110" s="25"/>
    </row>
    <row r="111" ht="14.25" customHeight="1">
      <c r="A111" s="25"/>
    </row>
    <row r="112" ht="14.25" customHeight="1">
      <c r="A112" s="25"/>
    </row>
    <row r="113" ht="14.25" customHeight="1">
      <c r="A113" s="25"/>
    </row>
    <row r="114" ht="14.25" customHeight="1">
      <c r="A114" s="25"/>
    </row>
    <row r="115" ht="14.25" customHeight="1">
      <c r="A115" s="25"/>
    </row>
    <row r="116" ht="14.25" customHeight="1">
      <c r="A116" s="25"/>
    </row>
    <row r="117" ht="14.25" customHeight="1">
      <c r="A117" s="25"/>
    </row>
    <row r="118" ht="14.25" customHeight="1">
      <c r="A118" s="25"/>
    </row>
    <row r="119" ht="14.25" customHeight="1">
      <c r="A119" s="25"/>
    </row>
    <row r="120" ht="14.25" customHeight="1">
      <c r="A120" s="25"/>
    </row>
    <row r="121" ht="14.25" customHeight="1">
      <c r="A121" s="25"/>
    </row>
    <row r="122" ht="14.25" customHeight="1">
      <c r="A122" s="25"/>
    </row>
    <row r="123" ht="14.25" customHeight="1">
      <c r="A123" s="25"/>
    </row>
    <row r="124" ht="14.25" customHeight="1">
      <c r="A124" s="25"/>
    </row>
    <row r="125" ht="14.25" customHeight="1">
      <c r="A125" s="25"/>
    </row>
    <row r="126" ht="14.25" customHeight="1">
      <c r="A126" s="25"/>
    </row>
    <row r="127" ht="14.25" customHeight="1">
      <c r="A127" s="25"/>
    </row>
    <row r="128" ht="14.25" customHeight="1">
      <c r="A128" s="25"/>
    </row>
    <row r="129" ht="14.25" customHeight="1">
      <c r="A129" s="25"/>
    </row>
    <row r="130" ht="14.25" customHeight="1">
      <c r="A130" s="25"/>
    </row>
    <row r="131" ht="14.25" customHeight="1">
      <c r="A131" s="25"/>
    </row>
    <row r="132" ht="14.25" customHeight="1">
      <c r="A132" s="25"/>
    </row>
    <row r="133" ht="14.25" customHeight="1">
      <c r="A133" s="25"/>
    </row>
    <row r="134" ht="14.25" customHeight="1">
      <c r="A134" s="25"/>
    </row>
    <row r="135" ht="14.25" customHeight="1">
      <c r="A135" s="25"/>
    </row>
    <row r="136" ht="14.25" customHeight="1">
      <c r="A136" s="25"/>
    </row>
    <row r="137" ht="14.25" customHeight="1">
      <c r="A137" s="25"/>
    </row>
    <row r="138" ht="14.25" customHeight="1">
      <c r="A138" s="25"/>
    </row>
    <row r="139" ht="14.25" customHeight="1">
      <c r="A139" s="25"/>
    </row>
    <row r="140" ht="14.25" customHeight="1">
      <c r="A140" s="25"/>
    </row>
    <row r="141" ht="14.25" customHeight="1">
      <c r="A141" s="25"/>
    </row>
    <row r="142" ht="14.25" customHeight="1">
      <c r="A142" s="25"/>
    </row>
    <row r="143" ht="14.25" customHeight="1">
      <c r="A143" s="25"/>
    </row>
    <row r="144" ht="14.25" customHeight="1">
      <c r="A144" s="25"/>
    </row>
    <row r="145" ht="14.25" customHeight="1">
      <c r="A145" s="25"/>
    </row>
    <row r="146" ht="14.25" customHeight="1">
      <c r="A146" s="25"/>
    </row>
    <row r="147" ht="14.25" customHeight="1">
      <c r="A147" s="25"/>
    </row>
    <row r="148" ht="14.25" customHeight="1">
      <c r="A148" s="25"/>
    </row>
    <row r="149" ht="14.25" customHeight="1">
      <c r="A149" s="25"/>
    </row>
    <row r="150" ht="14.25" customHeight="1">
      <c r="A150" s="25"/>
    </row>
    <row r="151" ht="14.25" customHeight="1">
      <c r="A151" s="25"/>
    </row>
    <row r="152" ht="14.25" customHeight="1">
      <c r="A152" s="25"/>
    </row>
    <row r="153" ht="14.25" customHeight="1">
      <c r="A153" s="25"/>
    </row>
    <row r="154" ht="14.25" customHeight="1">
      <c r="A154" s="25"/>
    </row>
    <row r="155" ht="14.25" customHeight="1">
      <c r="A155" s="25"/>
    </row>
    <row r="156" ht="14.25" customHeight="1">
      <c r="A156" s="25"/>
    </row>
    <row r="157" ht="14.25" customHeight="1">
      <c r="A157" s="25"/>
    </row>
    <row r="158" ht="14.25" customHeight="1">
      <c r="A158" s="25"/>
    </row>
    <row r="159" ht="14.25" customHeight="1">
      <c r="A159" s="25"/>
    </row>
    <row r="160" ht="14.25" customHeight="1">
      <c r="A160" s="25"/>
    </row>
    <row r="161" ht="14.25" customHeight="1">
      <c r="A161" s="25"/>
    </row>
    <row r="162" ht="14.25" customHeight="1">
      <c r="A162" s="25"/>
    </row>
    <row r="163" ht="14.25" customHeight="1">
      <c r="A163" s="25"/>
    </row>
    <row r="164" ht="14.25" customHeight="1">
      <c r="A164" s="25"/>
    </row>
    <row r="165" ht="14.25" customHeight="1">
      <c r="A165" s="25"/>
    </row>
    <row r="166" ht="14.25" customHeight="1">
      <c r="A166" s="25"/>
    </row>
    <row r="167" ht="14.25" customHeight="1">
      <c r="A167" s="25"/>
    </row>
    <row r="168" ht="14.25" customHeight="1">
      <c r="A168" s="25"/>
    </row>
    <row r="169" ht="14.25" customHeight="1">
      <c r="A169" s="25"/>
    </row>
    <row r="170" ht="14.25" customHeight="1">
      <c r="A170" s="25"/>
    </row>
    <row r="171" ht="14.25" customHeight="1">
      <c r="A171" s="25"/>
    </row>
    <row r="172" ht="14.25" customHeight="1">
      <c r="A172" s="25"/>
    </row>
    <row r="173" ht="14.25" customHeight="1">
      <c r="A173" s="25"/>
    </row>
    <row r="174" ht="14.25" customHeight="1">
      <c r="A174" s="25"/>
    </row>
    <row r="175" ht="14.25" customHeight="1">
      <c r="A175" s="25"/>
    </row>
    <row r="176" ht="14.25" customHeight="1">
      <c r="A176" s="25"/>
    </row>
    <row r="177" ht="14.25" customHeight="1">
      <c r="A177" s="25"/>
    </row>
    <row r="178" ht="14.25" customHeight="1">
      <c r="A178" s="25"/>
    </row>
    <row r="179" ht="14.25" customHeight="1">
      <c r="A179" s="25"/>
    </row>
    <row r="180" ht="14.25" customHeight="1">
      <c r="A180" s="25"/>
    </row>
    <row r="181" ht="14.25" customHeight="1">
      <c r="A181" s="25"/>
    </row>
    <row r="182" ht="14.25" customHeight="1">
      <c r="A182" s="25"/>
    </row>
    <row r="183" ht="14.25" customHeight="1">
      <c r="A183" s="25"/>
    </row>
    <row r="184" ht="14.25" customHeight="1">
      <c r="A184" s="25"/>
    </row>
    <row r="185" ht="14.25" customHeight="1">
      <c r="A185" s="25"/>
    </row>
    <row r="186" ht="14.25" customHeight="1">
      <c r="A186" s="25"/>
    </row>
    <row r="187" ht="14.25" customHeight="1">
      <c r="A187" s="25"/>
    </row>
    <row r="188" ht="14.25" customHeight="1">
      <c r="A188" s="25"/>
    </row>
    <row r="189" ht="14.25" customHeight="1">
      <c r="A189" s="25"/>
    </row>
    <row r="190" ht="14.25" customHeight="1">
      <c r="A190" s="25"/>
    </row>
    <row r="191" ht="14.25" customHeight="1">
      <c r="A191" s="25"/>
    </row>
    <row r="192" ht="14.25" customHeight="1">
      <c r="A192" s="25"/>
    </row>
    <row r="193" ht="14.25" customHeight="1">
      <c r="A193" s="25"/>
    </row>
    <row r="194" ht="14.25" customHeight="1">
      <c r="A194" s="25"/>
    </row>
    <row r="195" ht="14.25" customHeight="1">
      <c r="A195" s="25"/>
    </row>
    <row r="196" ht="14.25" customHeight="1">
      <c r="A196" s="25"/>
    </row>
    <row r="197" ht="14.25" customHeight="1">
      <c r="A197" s="25"/>
    </row>
    <row r="198" ht="14.25" customHeight="1">
      <c r="A198" s="25"/>
    </row>
    <row r="199" ht="14.25" customHeight="1">
      <c r="A199" s="25"/>
    </row>
    <row r="200" ht="14.25" customHeight="1">
      <c r="A200" s="25"/>
    </row>
    <row r="201" ht="14.25" customHeight="1">
      <c r="A201" s="25"/>
    </row>
    <row r="202" ht="14.25" customHeight="1">
      <c r="A202" s="25"/>
    </row>
    <row r="203" ht="14.25" customHeight="1">
      <c r="A203" s="25"/>
    </row>
    <row r="204" ht="14.25" customHeight="1">
      <c r="A204" s="25"/>
    </row>
    <row r="205" ht="14.25" customHeight="1">
      <c r="A205" s="25"/>
    </row>
    <row r="206" ht="14.25" customHeight="1">
      <c r="A206" s="25"/>
    </row>
    <row r="207" ht="14.25" customHeight="1">
      <c r="A207" s="25"/>
    </row>
    <row r="208" ht="14.25" customHeight="1">
      <c r="A208" s="25"/>
    </row>
    <row r="209" ht="14.25" customHeight="1">
      <c r="A209" s="25"/>
    </row>
    <row r="210" ht="14.25" customHeight="1">
      <c r="A210" s="25"/>
    </row>
    <row r="211" ht="14.25" customHeight="1">
      <c r="A211" s="25"/>
    </row>
    <row r="212" ht="14.25" customHeight="1">
      <c r="A212" s="25"/>
    </row>
    <row r="213" ht="14.25" customHeight="1">
      <c r="A213" s="25"/>
    </row>
    <row r="214" ht="14.25" customHeight="1">
      <c r="A214" s="25"/>
    </row>
    <row r="215" ht="14.25" customHeight="1">
      <c r="A215" s="25"/>
    </row>
    <row r="216" ht="14.25" customHeight="1">
      <c r="A216" s="25"/>
    </row>
    <row r="217" ht="14.25" customHeight="1">
      <c r="A217" s="25"/>
    </row>
    <row r="218" ht="14.25" customHeight="1">
      <c r="A218" s="25"/>
    </row>
    <row r="219" ht="14.25" customHeight="1">
      <c r="A219" s="25"/>
    </row>
    <row r="220" ht="14.25" customHeight="1">
      <c r="A220" s="25"/>
    </row>
    <row r="221" ht="14.25" customHeight="1">
      <c r="A221" s="25"/>
    </row>
    <row r="222" ht="14.25" customHeight="1">
      <c r="A222" s="25"/>
    </row>
    <row r="223" ht="14.25" customHeight="1">
      <c r="A223" s="25"/>
    </row>
    <row r="224" ht="14.25" customHeight="1">
      <c r="A224" s="25"/>
    </row>
    <row r="225" ht="14.25" customHeight="1">
      <c r="A225" s="25"/>
    </row>
    <row r="226" ht="14.25" customHeight="1">
      <c r="A226" s="25"/>
    </row>
    <row r="227" ht="14.25" customHeight="1">
      <c r="A227" s="25"/>
    </row>
    <row r="228" ht="14.25" customHeight="1">
      <c r="A228" s="25"/>
    </row>
    <row r="229" ht="14.25" customHeight="1">
      <c r="A229" s="25"/>
    </row>
    <row r="230" ht="14.25" customHeight="1">
      <c r="A230" s="25"/>
    </row>
    <row r="231" ht="14.25" customHeight="1">
      <c r="A231" s="25"/>
    </row>
    <row r="232" ht="14.25" customHeight="1">
      <c r="A232" s="25"/>
    </row>
    <row r="233" ht="14.25" customHeight="1">
      <c r="A233" s="25"/>
    </row>
    <row r="234" ht="14.25" customHeight="1">
      <c r="A234" s="25"/>
    </row>
    <row r="235" ht="14.25" customHeight="1">
      <c r="A235" s="25"/>
    </row>
    <row r="236" ht="14.25" customHeight="1">
      <c r="A236" s="25"/>
    </row>
    <row r="237" ht="14.25" customHeight="1">
      <c r="A237" s="25"/>
    </row>
    <row r="238" ht="14.25" customHeight="1">
      <c r="A238" s="25"/>
    </row>
    <row r="239" ht="14.25" customHeight="1">
      <c r="A239" s="25"/>
    </row>
    <row r="240" ht="14.25" customHeight="1">
      <c r="A240" s="25"/>
    </row>
    <row r="241" ht="14.25" customHeight="1">
      <c r="A241" s="25"/>
    </row>
    <row r="242" ht="14.25" customHeight="1">
      <c r="A242" s="25"/>
    </row>
    <row r="243" ht="14.25" customHeight="1">
      <c r="A243" s="25"/>
    </row>
    <row r="244" ht="14.25" customHeight="1">
      <c r="A244" s="25"/>
    </row>
    <row r="245" ht="14.25" customHeight="1">
      <c r="A245" s="25"/>
    </row>
    <row r="246" ht="14.25" customHeight="1">
      <c r="A246" s="25"/>
    </row>
    <row r="247" ht="14.25" customHeight="1">
      <c r="A247" s="25"/>
    </row>
    <row r="248" ht="14.25" customHeight="1">
      <c r="A248" s="25"/>
    </row>
    <row r="249" ht="14.25" customHeight="1">
      <c r="A249" s="25"/>
    </row>
    <row r="250" ht="14.25" customHeight="1">
      <c r="A250" s="25"/>
    </row>
    <row r="251" ht="14.25" customHeight="1">
      <c r="A251" s="25"/>
    </row>
    <row r="252" ht="14.25" customHeight="1">
      <c r="A252" s="25"/>
    </row>
    <row r="253" ht="14.25" customHeight="1">
      <c r="A253" s="25"/>
    </row>
    <row r="254" ht="14.25" customHeight="1">
      <c r="A254" s="25"/>
    </row>
    <row r="255" ht="14.25" customHeight="1">
      <c r="A255" s="25"/>
    </row>
    <row r="256" ht="14.25" customHeight="1">
      <c r="A256" s="25"/>
    </row>
    <row r="257" ht="14.25" customHeight="1">
      <c r="A257" s="25"/>
    </row>
    <row r="258" ht="14.25" customHeight="1">
      <c r="A258" s="25"/>
    </row>
    <row r="259" ht="14.25" customHeight="1">
      <c r="A259" s="25"/>
    </row>
    <row r="260" ht="14.25" customHeight="1">
      <c r="A260" s="25"/>
    </row>
    <row r="261" ht="14.25" customHeight="1">
      <c r="A261" s="25"/>
    </row>
    <row r="262" ht="14.25" customHeight="1">
      <c r="A262" s="25"/>
    </row>
    <row r="263" ht="14.25" customHeight="1">
      <c r="A263" s="25"/>
    </row>
    <row r="264" ht="14.25" customHeight="1">
      <c r="A264" s="25"/>
    </row>
    <row r="265" ht="14.25" customHeight="1">
      <c r="A265" s="25"/>
    </row>
    <row r="266" ht="14.25" customHeight="1">
      <c r="A266" s="25"/>
    </row>
    <row r="267" ht="14.25" customHeight="1">
      <c r="A267" s="25"/>
    </row>
    <row r="268" ht="14.25" customHeight="1">
      <c r="A268" s="25"/>
    </row>
    <row r="269" ht="14.25" customHeight="1">
      <c r="A269" s="25"/>
    </row>
    <row r="270" ht="14.25" customHeight="1">
      <c r="A270" s="25"/>
    </row>
    <row r="271" ht="14.25" customHeight="1">
      <c r="A271" s="25"/>
    </row>
    <row r="272" ht="14.25" customHeight="1">
      <c r="A272" s="25"/>
    </row>
    <row r="273" ht="14.25" customHeight="1">
      <c r="A273" s="25"/>
    </row>
    <row r="274" ht="14.25" customHeight="1">
      <c r="A274" s="25"/>
    </row>
    <row r="275" ht="14.25" customHeight="1">
      <c r="A275" s="25"/>
    </row>
    <row r="276" ht="14.25" customHeight="1">
      <c r="A276" s="25"/>
    </row>
    <row r="277" ht="14.25" customHeight="1">
      <c r="A277" s="25"/>
    </row>
    <row r="278" ht="14.25" customHeight="1">
      <c r="A278" s="25"/>
    </row>
    <row r="279" ht="14.25" customHeight="1">
      <c r="A279" s="25"/>
    </row>
    <row r="280" ht="14.25" customHeight="1">
      <c r="A280" s="25"/>
    </row>
    <row r="281" ht="14.25" customHeight="1">
      <c r="A281" s="25"/>
    </row>
    <row r="282" ht="14.25" customHeight="1">
      <c r="A282" s="25"/>
    </row>
    <row r="283" ht="14.25" customHeight="1">
      <c r="A283" s="25"/>
    </row>
    <row r="284" ht="14.25" customHeight="1">
      <c r="A284" s="25"/>
    </row>
    <row r="285" ht="14.25" customHeight="1">
      <c r="A285" s="25"/>
    </row>
    <row r="286" ht="14.25" customHeight="1">
      <c r="A286" s="25"/>
    </row>
    <row r="287" ht="14.25" customHeight="1">
      <c r="A287" s="25"/>
    </row>
    <row r="288" ht="14.25" customHeight="1">
      <c r="A288" s="25"/>
    </row>
    <row r="289" ht="14.25" customHeight="1">
      <c r="A289" s="25"/>
    </row>
    <row r="290" ht="14.25" customHeight="1">
      <c r="A290" s="25"/>
    </row>
    <row r="291" ht="14.25" customHeight="1">
      <c r="A291" s="25"/>
    </row>
    <row r="292" ht="14.25" customHeight="1">
      <c r="A292" s="25"/>
    </row>
    <row r="293" ht="14.25" customHeight="1">
      <c r="A293" s="25"/>
    </row>
    <row r="294" ht="14.25" customHeight="1">
      <c r="A294" s="25"/>
    </row>
    <row r="295" ht="14.25" customHeight="1">
      <c r="A295" s="25"/>
    </row>
    <row r="296" ht="14.25" customHeight="1">
      <c r="A296" s="25"/>
    </row>
    <row r="297" ht="14.25" customHeight="1">
      <c r="A297" s="25"/>
    </row>
    <row r="298" ht="14.25" customHeight="1">
      <c r="A298" s="25"/>
    </row>
    <row r="299" ht="14.25" customHeight="1">
      <c r="A299" s="25"/>
    </row>
    <row r="300" ht="14.25" customHeight="1">
      <c r="A300" s="25"/>
    </row>
    <row r="301" ht="14.25" customHeight="1">
      <c r="A301" s="25"/>
    </row>
    <row r="302" ht="14.25" customHeight="1">
      <c r="A302" s="25"/>
    </row>
    <row r="303" ht="14.25" customHeight="1">
      <c r="A303" s="25"/>
    </row>
    <row r="304" ht="14.25" customHeight="1">
      <c r="A304" s="25"/>
    </row>
    <row r="305" ht="14.25" customHeight="1">
      <c r="A305" s="25"/>
    </row>
    <row r="306" ht="14.25" customHeight="1">
      <c r="A306" s="25"/>
    </row>
    <row r="307" ht="14.25" customHeight="1">
      <c r="A307" s="25"/>
    </row>
    <row r="308" ht="14.25" customHeight="1">
      <c r="A308" s="25"/>
    </row>
    <row r="309" ht="14.25" customHeight="1">
      <c r="A309" s="25"/>
    </row>
    <row r="310" ht="14.25" customHeight="1">
      <c r="A310" s="25"/>
    </row>
    <row r="311" ht="14.25" customHeight="1">
      <c r="A311" s="25"/>
    </row>
    <row r="312" ht="14.25" customHeight="1">
      <c r="A312" s="25"/>
    </row>
    <row r="313" ht="14.25" customHeight="1">
      <c r="A313" s="25"/>
    </row>
    <row r="314" ht="14.25" customHeight="1">
      <c r="A314" s="25"/>
    </row>
    <row r="315" ht="14.25" customHeight="1">
      <c r="A315" s="25"/>
    </row>
    <row r="316" ht="14.25" customHeight="1">
      <c r="A316" s="25"/>
    </row>
    <row r="317" ht="14.25" customHeight="1">
      <c r="A317" s="25"/>
    </row>
    <row r="318" ht="14.25" customHeight="1">
      <c r="A318" s="25"/>
    </row>
    <row r="319" ht="14.25" customHeight="1">
      <c r="A319" s="25"/>
    </row>
    <row r="320" ht="14.25" customHeight="1">
      <c r="A320" s="25"/>
    </row>
    <row r="321" ht="14.25" customHeight="1">
      <c r="A321" s="25"/>
    </row>
    <row r="322" ht="14.25" customHeight="1">
      <c r="A322" s="25"/>
    </row>
    <row r="323" ht="14.25" customHeight="1">
      <c r="A323" s="25"/>
    </row>
    <row r="324" ht="14.25" customHeight="1">
      <c r="A324" s="25"/>
    </row>
    <row r="325" ht="14.25" customHeight="1">
      <c r="A325" s="25"/>
    </row>
    <row r="326" ht="14.25" customHeight="1">
      <c r="A326" s="25"/>
    </row>
    <row r="327" ht="14.25" customHeight="1">
      <c r="A327" s="25"/>
    </row>
    <row r="328" ht="14.25" customHeight="1">
      <c r="A328" s="25"/>
    </row>
    <row r="329" ht="14.25" customHeight="1">
      <c r="A329" s="25"/>
    </row>
    <row r="330" ht="14.25" customHeight="1">
      <c r="A330" s="25"/>
    </row>
    <row r="331" ht="14.25" customHeight="1">
      <c r="A331" s="25"/>
    </row>
    <row r="332" ht="14.25" customHeight="1">
      <c r="A332" s="25"/>
    </row>
    <row r="333" ht="14.25" customHeight="1">
      <c r="A333" s="25"/>
    </row>
    <row r="334" ht="14.25" customHeight="1">
      <c r="A334" s="25"/>
    </row>
    <row r="335" ht="14.25" customHeight="1">
      <c r="A335" s="25"/>
    </row>
    <row r="336" ht="14.25" customHeight="1">
      <c r="A336" s="25"/>
    </row>
    <row r="337" ht="14.25" customHeight="1">
      <c r="A337" s="25"/>
    </row>
    <row r="338" ht="14.25" customHeight="1">
      <c r="A338" s="25"/>
    </row>
    <row r="339" ht="14.25" customHeight="1">
      <c r="A339" s="25"/>
    </row>
    <row r="340" ht="14.25" customHeight="1">
      <c r="A340" s="25"/>
    </row>
    <row r="341" ht="14.25" customHeight="1">
      <c r="A341" s="25"/>
    </row>
    <row r="342" ht="14.25" customHeight="1">
      <c r="A342" s="25"/>
    </row>
    <row r="343" ht="14.25" customHeight="1">
      <c r="A343" s="25"/>
    </row>
    <row r="344" ht="14.25" customHeight="1">
      <c r="A344" s="25"/>
    </row>
    <row r="345" ht="14.25" customHeight="1">
      <c r="A345" s="25"/>
    </row>
    <row r="346" ht="14.25" customHeight="1">
      <c r="A346" s="25"/>
    </row>
    <row r="347" ht="14.25" customHeight="1">
      <c r="A347" s="25"/>
    </row>
    <row r="348" ht="14.25" customHeight="1">
      <c r="A348" s="25"/>
    </row>
    <row r="349" ht="14.25" customHeight="1">
      <c r="A349" s="25"/>
    </row>
    <row r="350" ht="14.25" customHeight="1">
      <c r="A350" s="25"/>
    </row>
    <row r="351" ht="14.25" customHeight="1">
      <c r="A351" s="25"/>
    </row>
    <row r="352" ht="14.25" customHeight="1">
      <c r="A352" s="25"/>
    </row>
    <row r="353" ht="14.25" customHeight="1">
      <c r="A353" s="25"/>
    </row>
    <row r="354" ht="14.25" customHeight="1">
      <c r="A354" s="25"/>
    </row>
    <row r="355" ht="14.25" customHeight="1">
      <c r="A355" s="25"/>
    </row>
    <row r="356" ht="14.25" customHeight="1">
      <c r="A356" s="25"/>
    </row>
    <row r="357" ht="14.25" customHeight="1">
      <c r="A357" s="25"/>
    </row>
    <row r="358" ht="14.25" customHeight="1">
      <c r="A358" s="25"/>
    </row>
    <row r="359" ht="14.25" customHeight="1">
      <c r="A359" s="25"/>
    </row>
    <row r="360" ht="14.25" customHeight="1">
      <c r="A360" s="25"/>
    </row>
    <row r="361" ht="14.25" customHeight="1">
      <c r="A361" s="25"/>
    </row>
    <row r="362" ht="14.25" customHeight="1">
      <c r="A362" s="25"/>
    </row>
    <row r="363" ht="14.25" customHeight="1">
      <c r="A363" s="25"/>
    </row>
    <row r="364" ht="14.25" customHeight="1">
      <c r="A364" s="25"/>
    </row>
    <row r="365" ht="14.25" customHeight="1">
      <c r="A365" s="25"/>
    </row>
    <row r="366" ht="14.25" customHeight="1">
      <c r="A366" s="25"/>
    </row>
    <row r="367" ht="14.25" customHeight="1">
      <c r="A367" s="25"/>
    </row>
    <row r="368" ht="14.25" customHeight="1">
      <c r="A368" s="25"/>
    </row>
    <row r="369" ht="14.25" customHeight="1">
      <c r="A369" s="25"/>
    </row>
    <row r="370" ht="14.25" customHeight="1">
      <c r="A370" s="25"/>
    </row>
    <row r="371" ht="14.25" customHeight="1">
      <c r="A371" s="25"/>
    </row>
    <row r="372" ht="14.25" customHeight="1">
      <c r="A372" s="25"/>
    </row>
    <row r="373" ht="14.25" customHeight="1">
      <c r="A373" s="25"/>
    </row>
    <row r="374" ht="14.25" customHeight="1">
      <c r="A374" s="25"/>
    </row>
    <row r="375" ht="14.25" customHeight="1">
      <c r="A375" s="25"/>
    </row>
    <row r="376" ht="14.25" customHeight="1">
      <c r="A376" s="25"/>
    </row>
    <row r="377" ht="14.25" customHeight="1">
      <c r="A377" s="25"/>
    </row>
    <row r="378" ht="14.25" customHeight="1">
      <c r="A378" s="25"/>
    </row>
    <row r="379" ht="14.25" customHeight="1">
      <c r="A379" s="25"/>
    </row>
    <row r="380" ht="14.25" customHeight="1">
      <c r="A380" s="25"/>
    </row>
    <row r="381" ht="14.25" customHeight="1">
      <c r="A381" s="25"/>
    </row>
    <row r="382" ht="14.25" customHeight="1">
      <c r="A382" s="25"/>
    </row>
    <row r="383" ht="14.25" customHeight="1">
      <c r="A383" s="25"/>
    </row>
    <row r="384" ht="14.25" customHeight="1">
      <c r="A384" s="25"/>
    </row>
    <row r="385" ht="14.25" customHeight="1">
      <c r="A385" s="25"/>
    </row>
    <row r="386" ht="14.25" customHeight="1">
      <c r="A386" s="25"/>
    </row>
    <row r="387" ht="14.25" customHeight="1">
      <c r="A387" s="25"/>
    </row>
    <row r="388" ht="14.25" customHeight="1">
      <c r="A388" s="25"/>
    </row>
    <row r="389" ht="14.25" customHeight="1">
      <c r="A389" s="25"/>
    </row>
    <row r="390" ht="14.25" customHeight="1">
      <c r="A390" s="25"/>
    </row>
    <row r="391" ht="14.25" customHeight="1">
      <c r="A391" s="25"/>
    </row>
    <row r="392" ht="14.25" customHeight="1">
      <c r="A392" s="25"/>
    </row>
    <row r="393" ht="14.25" customHeight="1">
      <c r="A393" s="25"/>
    </row>
    <row r="394" ht="14.25" customHeight="1">
      <c r="A394" s="25"/>
    </row>
    <row r="395" ht="14.25" customHeight="1">
      <c r="A395" s="25"/>
    </row>
    <row r="396" ht="14.25" customHeight="1">
      <c r="A396" s="25"/>
    </row>
    <row r="397" ht="14.25" customHeight="1">
      <c r="A397" s="25"/>
    </row>
    <row r="398" ht="14.25" customHeight="1">
      <c r="A398" s="25"/>
    </row>
    <row r="399" ht="14.25" customHeight="1">
      <c r="A399" s="25"/>
    </row>
    <row r="400" ht="14.25" customHeight="1">
      <c r="A400" s="25"/>
    </row>
    <row r="401" ht="14.25" customHeight="1">
      <c r="A401" s="25"/>
    </row>
    <row r="402" ht="14.25" customHeight="1">
      <c r="A402" s="25"/>
    </row>
    <row r="403" ht="14.25" customHeight="1">
      <c r="A403" s="25"/>
    </row>
    <row r="404" ht="14.25" customHeight="1">
      <c r="A404" s="25"/>
    </row>
    <row r="405" ht="14.25" customHeight="1">
      <c r="A405" s="25"/>
    </row>
    <row r="406" ht="14.25" customHeight="1">
      <c r="A406" s="25"/>
    </row>
    <row r="407" ht="14.25" customHeight="1">
      <c r="A407" s="25"/>
    </row>
    <row r="408" ht="14.25" customHeight="1">
      <c r="A408" s="25"/>
    </row>
    <row r="409" ht="14.25" customHeight="1">
      <c r="A409" s="25"/>
    </row>
    <row r="410" ht="14.25" customHeight="1">
      <c r="A410" s="25"/>
    </row>
    <row r="411" ht="14.25" customHeight="1">
      <c r="A411" s="25"/>
    </row>
    <row r="412" ht="14.25" customHeight="1">
      <c r="A412" s="25"/>
    </row>
    <row r="413" ht="14.25" customHeight="1">
      <c r="A413" s="25"/>
    </row>
    <row r="414" ht="14.25" customHeight="1">
      <c r="A414" s="25"/>
    </row>
    <row r="415" ht="14.25" customHeight="1">
      <c r="A415" s="25"/>
    </row>
    <row r="416" ht="14.25" customHeight="1">
      <c r="A416" s="25"/>
    </row>
    <row r="417" ht="14.25" customHeight="1">
      <c r="A417" s="25"/>
    </row>
    <row r="418" ht="14.25" customHeight="1">
      <c r="A418" s="25"/>
    </row>
    <row r="419" ht="14.25" customHeight="1">
      <c r="A419" s="25"/>
    </row>
    <row r="420" ht="14.25" customHeight="1">
      <c r="A420" s="25"/>
    </row>
    <row r="421" ht="14.25" customHeight="1">
      <c r="A421" s="25"/>
    </row>
    <row r="422" ht="14.25" customHeight="1">
      <c r="A422" s="25"/>
    </row>
    <row r="423" ht="14.25" customHeight="1">
      <c r="A423" s="25"/>
    </row>
    <row r="424" ht="14.25" customHeight="1">
      <c r="A424" s="25"/>
    </row>
    <row r="425" ht="14.25" customHeight="1">
      <c r="A425" s="25"/>
    </row>
    <row r="426" ht="14.25" customHeight="1">
      <c r="A426" s="25"/>
    </row>
    <row r="427" ht="14.25" customHeight="1">
      <c r="A427" s="25"/>
    </row>
    <row r="428" ht="14.25" customHeight="1">
      <c r="A428" s="25"/>
    </row>
    <row r="429" ht="14.25" customHeight="1">
      <c r="A429" s="25"/>
    </row>
    <row r="430" ht="14.25" customHeight="1">
      <c r="A430" s="25"/>
    </row>
    <row r="431" ht="14.25" customHeight="1">
      <c r="A431" s="25"/>
    </row>
    <row r="432" ht="14.25" customHeight="1">
      <c r="A432" s="25"/>
    </row>
    <row r="433" ht="14.25" customHeight="1">
      <c r="A433" s="25"/>
    </row>
    <row r="434" ht="14.25" customHeight="1">
      <c r="A434" s="25"/>
    </row>
    <row r="435" ht="14.25" customHeight="1">
      <c r="A435" s="25"/>
    </row>
    <row r="436" ht="14.25" customHeight="1">
      <c r="A436" s="25"/>
    </row>
    <row r="437" ht="14.25" customHeight="1">
      <c r="A437" s="25"/>
    </row>
    <row r="438" ht="14.25" customHeight="1">
      <c r="A438" s="25"/>
    </row>
    <row r="439" ht="14.25" customHeight="1">
      <c r="A439" s="25"/>
    </row>
    <row r="440" ht="14.25" customHeight="1">
      <c r="A440" s="25"/>
    </row>
    <row r="441" ht="14.25" customHeight="1">
      <c r="A441" s="25"/>
    </row>
    <row r="442" ht="14.25" customHeight="1">
      <c r="A442" s="25"/>
    </row>
    <row r="443" ht="14.25" customHeight="1">
      <c r="A443" s="25"/>
    </row>
    <row r="444" ht="14.25" customHeight="1">
      <c r="A444" s="25"/>
    </row>
    <row r="445" ht="14.25" customHeight="1">
      <c r="A445" s="25"/>
    </row>
    <row r="446" ht="14.25" customHeight="1">
      <c r="A446" s="25"/>
    </row>
    <row r="447" ht="14.25" customHeight="1">
      <c r="A447" s="25"/>
    </row>
    <row r="448" ht="14.25" customHeight="1">
      <c r="A448" s="25"/>
    </row>
    <row r="449" ht="14.25" customHeight="1">
      <c r="A449" s="25"/>
    </row>
    <row r="450" ht="14.25" customHeight="1">
      <c r="A450" s="25"/>
    </row>
    <row r="451" ht="14.25" customHeight="1">
      <c r="A451" s="25"/>
    </row>
    <row r="452" ht="14.25" customHeight="1">
      <c r="A452" s="25"/>
    </row>
    <row r="453" ht="14.25" customHeight="1">
      <c r="A453" s="25"/>
    </row>
    <row r="454" ht="14.25" customHeight="1">
      <c r="A454" s="25"/>
    </row>
    <row r="455" ht="14.25" customHeight="1">
      <c r="A455" s="25"/>
    </row>
    <row r="456" ht="14.25" customHeight="1">
      <c r="A456" s="25"/>
    </row>
    <row r="457" ht="14.25" customHeight="1">
      <c r="A457" s="25"/>
    </row>
    <row r="458" ht="14.25" customHeight="1">
      <c r="A458" s="25"/>
    </row>
    <row r="459" ht="14.25" customHeight="1">
      <c r="A459" s="25"/>
    </row>
    <row r="460" ht="14.25" customHeight="1">
      <c r="A460" s="25"/>
    </row>
    <row r="461" ht="14.25" customHeight="1">
      <c r="A461" s="25"/>
    </row>
    <row r="462" ht="14.25" customHeight="1">
      <c r="A462" s="25"/>
    </row>
    <row r="463" ht="14.25" customHeight="1">
      <c r="A463" s="25"/>
    </row>
    <row r="464" ht="14.25" customHeight="1">
      <c r="A464" s="25"/>
    </row>
    <row r="465" ht="14.25" customHeight="1">
      <c r="A465" s="25"/>
    </row>
    <row r="466" ht="14.25" customHeight="1">
      <c r="A466" s="25"/>
    </row>
    <row r="467" ht="14.25" customHeight="1">
      <c r="A467" s="25"/>
    </row>
    <row r="468" ht="14.25" customHeight="1">
      <c r="A468" s="25"/>
    </row>
    <row r="469" ht="14.25" customHeight="1">
      <c r="A469" s="25"/>
    </row>
    <row r="470" ht="14.25" customHeight="1">
      <c r="A470" s="25"/>
    </row>
    <row r="471" ht="14.25" customHeight="1">
      <c r="A471" s="25"/>
    </row>
    <row r="472" ht="14.25" customHeight="1">
      <c r="A472" s="25"/>
    </row>
    <row r="473" ht="14.25" customHeight="1">
      <c r="A473" s="25"/>
    </row>
    <row r="474" ht="14.25" customHeight="1">
      <c r="A474" s="25"/>
    </row>
    <row r="475" ht="14.25" customHeight="1">
      <c r="A475" s="25"/>
    </row>
    <row r="476" ht="14.25" customHeight="1">
      <c r="A476" s="25"/>
    </row>
    <row r="477" ht="14.25" customHeight="1">
      <c r="A477" s="25"/>
    </row>
    <row r="478" ht="14.25" customHeight="1">
      <c r="A478" s="25"/>
    </row>
    <row r="479" ht="14.25" customHeight="1">
      <c r="A479" s="25"/>
    </row>
    <row r="480" ht="14.25" customHeight="1">
      <c r="A480" s="25"/>
    </row>
    <row r="481" ht="14.25" customHeight="1">
      <c r="A481" s="25"/>
    </row>
    <row r="482" ht="14.25" customHeight="1">
      <c r="A482" s="25"/>
    </row>
    <row r="483" ht="14.25" customHeight="1">
      <c r="A483" s="25"/>
    </row>
    <row r="484" ht="14.25" customHeight="1">
      <c r="A484" s="25"/>
    </row>
    <row r="485" ht="14.25" customHeight="1">
      <c r="A485" s="25"/>
    </row>
    <row r="486" ht="14.25" customHeight="1">
      <c r="A486" s="25"/>
    </row>
    <row r="487" ht="14.25" customHeight="1">
      <c r="A487" s="25"/>
    </row>
    <row r="488" ht="14.25" customHeight="1">
      <c r="A488" s="25"/>
    </row>
    <row r="489" ht="14.25" customHeight="1">
      <c r="A489" s="25"/>
    </row>
    <row r="490" ht="14.25" customHeight="1">
      <c r="A490" s="25"/>
    </row>
    <row r="491" ht="14.25" customHeight="1">
      <c r="A491" s="25"/>
    </row>
    <row r="492" ht="14.25" customHeight="1">
      <c r="A492" s="25"/>
    </row>
    <row r="493" ht="14.25" customHeight="1">
      <c r="A493" s="25"/>
    </row>
    <row r="494" ht="14.25" customHeight="1">
      <c r="A494" s="25"/>
    </row>
    <row r="495" ht="14.25" customHeight="1">
      <c r="A495" s="25"/>
    </row>
    <row r="496" ht="14.25" customHeight="1">
      <c r="A496" s="25"/>
    </row>
    <row r="497" ht="14.25" customHeight="1">
      <c r="A497" s="25"/>
    </row>
    <row r="498" ht="14.25" customHeight="1">
      <c r="A498" s="25"/>
    </row>
    <row r="499" ht="14.25" customHeight="1">
      <c r="A499" s="25"/>
    </row>
    <row r="500" ht="14.25" customHeight="1">
      <c r="A500" s="25"/>
    </row>
    <row r="501" ht="14.25" customHeight="1">
      <c r="A501" s="25"/>
    </row>
    <row r="502" ht="14.25" customHeight="1">
      <c r="A502" s="25"/>
    </row>
    <row r="503" ht="14.25" customHeight="1">
      <c r="A503" s="25"/>
    </row>
    <row r="504" ht="14.25" customHeight="1">
      <c r="A504" s="25"/>
    </row>
    <row r="505" ht="14.25" customHeight="1">
      <c r="A505" s="25"/>
    </row>
    <row r="506" ht="14.25" customHeight="1">
      <c r="A506" s="25"/>
    </row>
    <row r="507" ht="14.25" customHeight="1">
      <c r="A507" s="25"/>
    </row>
    <row r="508" ht="14.25" customHeight="1">
      <c r="A508" s="25"/>
    </row>
    <row r="509" ht="14.25" customHeight="1">
      <c r="A509" s="25"/>
    </row>
    <row r="510" ht="14.25" customHeight="1">
      <c r="A510" s="25"/>
    </row>
    <row r="511" ht="14.25" customHeight="1">
      <c r="A511" s="25"/>
    </row>
    <row r="512" ht="14.25" customHeight="1">
      <c r="A512" s="25"/>
    </row>
    <row r="513" ht="14.25" customHeight="1">
      <c r="A513" s="25"/>
    </row>
    <row r="514" ht="14.25" customHeight="1">
      <c r="A514" s="25"/>
    </row>
    <row r="515" ht="14.25" customHeight="1">
      <c r="A515" s="25"/>
    </row>
    <row r="516" ht="14.25" customHeight="1">
      <c r="A516" s="25"/>
    </row>
    <row r="517" ht="14.25" customHeight="1">
      <c r="A517" s="25"/>
    </row>
    <row r="518" ht="14.25" customHeight="1">
      <c r="A518" s="25"/>
    </row>
    <row r="519" ht="14.25" customHeight="1">
      <c r="A519" s="25"/>
    </row>
    <row r="520" ht="14.25" customHeight="1">
      <c r="A520" s="25"/>
    </row>
    <row r="521" ht="14.25" customHeight="1">
      <c r="A521" s="25"/>
    </row>
    <row r="522" ht="14.25" customHeight="1">
      <c r="A522" s="25"/>
    </row>
    <row r="523" ht="14.25" customHeight="1">
      <c r="A523" s="25"/>
    </row>
    <row r="524" ht="14.25" customHeight="1">
      <c r="A524" s="25"/>
    </row>
    <row r="525" ht="14.25" customHeight="1">
      <c r="A525" s="25"/>
    </row>
    <row r="526" ht="14.25" customHeight="1">
      <c r="A526" s="25"/>
    </row>
    <row r="527" ht="14.25" customHeight="1">
      <c r="A527" s="25"/>
    </row>
    <row r="528" ht="14.25" customHeight="1">
      <c r="A528" s="25"/>
    </row>
    <row r="529" ht="14.25" customHeight="1">
      <c r="A529" s="25"/>
    </row>
    <row r="530" ht="14.25" customHeight="1">
      <c r="A530" s="25"/>
    </row>
    <row r="531" ht="14.25" customHeight="1">
      <c r="A531" s="25"/>
    </row>
    <row r="532" ht="14.25" customHeight="1">
      <c r="A532" s="25"/>
    </row>
    <row r="533" ht="14.25" customHeight="1">
      <c r="A533" s="25"/>
    </row>
    <row r="534" ht="14.25" customHeight="1">
      <c r="A534" s="25"/>
    </row>
    <row r="535" ht="14.25" customHeight="1">
      <c r="A535" s="25"/>
    </row>
    <row r="536" ht="14.25" customHeight="1">
      <c r="A536" s="25"/>
    </row>
    <row r="537" ht="14.25" customHeight="1">
      <c r="A537" s="25"/>
    </row>
    <row r="538" ht="14.25" customHeight="1">
      <c r="A538" s="25"/>
    </row>
    <row r="539" ht="14.25" customHeight="1">
      <c r="A539" s="25"/>
    </row>
    <row r="540" ht="14.25" customHeight="1">
      <c r="A540" s="25"/>
    </row>
    <row r="541" ht="14.25" customHeight="1">
      <c r="A541" s="25"/>
    </row>
    <row r="542" ht="14.25" customHeight="1">
      <c r="A542" s="25"/>
    </row>
    <row r="543" ht="14.25" customHeight="1">
      <c r="A543" s="25"/>
    </row>
    <row r="544" ht="14.25" customHeight="1">
      <c r="A544" s="25"/>
    </row>
    <row r="545" ht="14.25" customHeight="1">
      <c r="A545" s="25"/>
    </row>
    <row r="546" ht="14.25" customHeight="1">
      <c r="A546" s="25"/>
    </row>
    <row r="547" ht="14.25" customHeight="1">
      <c r="A547" s="25"/>
    </row>
    <row r="548" ht="14.25" customHeight="1">
      <c r="A548" s="25"/>
    </row>
    <row r="549" ht="14.25" customHeight="1">
      <c r="A549" s="25"/>
    </row>
    <row r="550" ht="14.25" customHeight="1">
      <c r="A550" s="25"/>
    </row>
    <row r="551" ht="14.25" customHeight="1">
      <c r="A551" s="25"/>
    </row>
    <row r="552" ht="14.25" customHeight="1">
      <c r="A552" s="25"/>
    </row>
    <row r="553" ht="14.25" customHeight="1">
      <c r="A553" s="25"/>
    </row>
    <row r="554" ht="14.25" customHeight="1">
      <c r="A554" s="25"/>
    </row>
    <row r="555" ht="14.25" customHeight="1">
      <c r="A555" s="25"/>
    </row>
    <row r="556" ht="14.25" customHeight="1">
      <c r="A556" s="25"/>
    </row>
    <row r="557" ht="14.25" customHeight="1">
      <c r="A557" s="25"/>
    </row>
    <row r="558" ht="14.25" customHeight="1">
      <c r="A558" s="25"/>
    </row>
    <row r="559" ht="14.25" customHeight="1">
      <c r="A559" s="25"/>
    </row>
    <row r="560" ht="14.25" customHeight="1">
      <c r="A560" s="25"/>
    </row>
    <row r="561" ht="14.25" customHeight="1">
      <c r="A561" s="25"/>
    </row>
    <row r="562" ht="14.25" customHeight="1">
      <c r="A562" s="25"/>
    </row>
    <row r="563" ht="14.25" customHeight="1">
      <c r="A563" s="25"/>
    </row>
    <row r="564" ht="14.25" customHeight="1">
      <c r="A564" s="25"/>
    </row>
    <row r="565" ht="14.25" customHeight="1">
      <c r="A565" s="25"/>
    </row>
    <row r="566" ht="14.25" customHeight="1">
      <c r="A566" s="25"/>
    </row>
    <row r="567" ht="14.25" customHeight="1">
      <c r="A567" s="25"/>
    </row>
    <row r="568" ht="14.25" customHeight="1">
      <c r="A568" s="25"/>
    </row>
    <row r="569" ht="14.25" customHeight="1">
      <c r="A569" s="25"/>
    </row>
    <row r="570" ht="14.25" customHeight="1">
      <c r="A570" s="25"/>
    </row>
    <row r="571" ht="14.25" customHeight="1">
      <c r="A571" s="25"/>
    </row>
    <row r="572" ht="14.25" customHeight="1">
      <c r="A572" s="25"/>
    </row>
    <row r="573" ht="14.25" customHeight="1">
      <c r="A573" s="25"/>
    </row>
    <row r="574" ht="14.25" customHeight="1">
      <c r="A574" s="25"/>
    </row>
    <row r="575" ht="14.25" customHeight="1">
      <c r="A575" s="25"/>
    </row>
    <row r="576" ht="14.25" customHeight="1">
      <c r="A576" s="25"/>
    </row>
    <row r="577" ht="14.25" customHeight="1">
      <c r="A577" s="25"/>
    </row>
    <row r="578" ht="14.25" customHeight="1">
      <c r="A578" s="25"/>
    </row>
    <row r="579" ht="14.25" customHeight="1">
      <c r="A579" s="25"/>
    </row>
    <row r="580" ht="14.25" customHeight="1">
      <c r="A580" s="25"/>
    </row>
    <row r="581" ht="14.25" customHeight="1">
      <c r="A581" s="25"/>
    </row>
    <row r="582" ht="14.25" customHeight="1">
      <c r="A582" s="25"/>
    </row>
    <row r="583" ht="14.25" customHeight="1">
      <c r="A583" s="25"/>
    </row>
    <row r="584" ht="14.25" customHeight="1">
      <c r="A584" s="25"/>
    </row>
    <row r="585" ht="14.25" customHeight="1">
      <c r="A585" s="25"/>
    </row>
    <row r="586" ht="14.25" customHeight="1">
      <c r="A586" s="25"/>
    </row>
    <row r="587" ht="14.25" customHeight="1">
      <c r="A587" s="25"/>
    </row>
    <row r="588" ht="14.25" customHeight="1">
      <c r="A588" s="25"/>
    </row>
    <row r="589" ht="14.25" customHeight="1">
      <c r="A589" s="25"/>
    </row>
    <row r="590" ht="14.25" customHeight="1">
      <c r="A590" s="25"/>
    </row>
    <row r="591" ht="14.25" customHeight="1">
      <c r="A591" s="25"/>
    </row>
    <row r="592" ht="14.25" customHeight="1">
      <c r="A592" s="25"/>
    </row>
    <row r="593" ht="14.25" customHeight="1">
      <c r="A593" s="25"/>
    </row>
    <row r="594" ht="14.25" customHeight="1">
      <c r="A594" s="25"/>
    </row>
    <row r="595" ht="14.25" customHeight="1">
      <c r="A595" s="25"/>
    </row>
    <row r="596" ht="14.25" customHeight="1">
      <c r="A596" s="25"/>
    </row>
    <row r="597" ht="14.25" customHeight="1">
      <c r="A597" s="25"/>
    </row>
    <row r="598" ht="14.25" customHeight="1">
      <c r="A598" s="25"/>
    </row>
    <row r="599" ht="14.25" customHeight="1">
      <c r="A599" s="25"/>
    </row>
    <row r="600" ht="14.25" customHeight="1">
      <c r="A600" s="25"/>
    </row>
    <row r="601" ht="14.25" customHeight="1">
      <c r="A601" s="25"/>
    </row>
    <row r="602" ht="14.25" customHeight="1">
      <c r="A602" s="25"/>
    </row>
    <row r="603" ht="14.25" customHeight="1">
      <c r="A603" s="25"/>
    </row>
    <row r="604" ht="14.25" customHeight="1">
      <c r="A604" s="25"/>
    </row>
    <row r="605" ht="14.25" customHeight="1">
      <c r="A605" s="25"/>
    </row>
    <row r="606" ht="14.25" customHeight="1">
      <c r="A606" s="25"/>
    </row>
    <row r="607" ht="14.25" customHeight="1">
      <c r="A607" s="25"/>
    </row>
    <row r="608" ht="14.25" customHeight="1">
      <c r="A608" s="25"/>
    </row>
    <row r="609" ht="14.25" customHeight="1">
      <c r="A609" s="25"/>
    </row>
    <row r="610" ht="14.25" customHeight="1">
      <c r="A610" s="25"/>
    </row>
    <row r="611" ht="14.25" customHeight="1">
      <c r="A611" s="25"/>
    </row>
    <row r="612" ht="14.25" customHeight="1">
      <c r="A612" s="25"/>
    </row>
    <row r="613" ht="14.25" customHeight="1">
      <c r="A613" s="25"/>
    </row>
    <row r="614" ht="14.25" customHeight="1">
      <c r="A614" s="25"/>
    </row>
    <row r="615" ht="14.25" customHeight="1">
      <c r="A615" s="25"/>
    </row>
    <row r="616" ht="14.25" customHeight="1">
      <c r="A616" s="25"/>
    </row>
    <row r="617" ht="14.25" customHeight="1">
      <c r="A617" s="25"/>
    </row>
    <row r="618" ht="14.25" customHeight="1">
      <c r="A618" s="25"/>
    </row>
    <row r="619" ht="14.25" customHeight="1">
      <c r="A619" s="25"/>
    </row>
    <row r="620" ht="14.25" customHeight="1">
      <c r="A620" s="25"/>
    </row>
    <row r="621" ht="14.25" customHeight="1">
      <c r="A621" s="25"/>
    </row>
    <row r="622" ht="14.25" customHeight="1">
      <c r="A622" s="25"/>
    </row>
    <row r="623" ht="14.25" customHeight="1">
      <c r="A623" s="25"/>
    </row>
    <row r="624" ht="14.25" customHeight="1">
      <c r="A624" s="25"/>
    </row>
    <row r="625" ht="14.25" customHeight="1">
      <c r="A625" s="25"/>
    </row>
    <row r="626" ht="14.25" customHeight="1">
      <c r="A626" s="25"/>
    </row>
    <row r="627" ht="14.25" customHeight="1">
      <c r="A627" s="25"/>
    </row>
    <row r="628" ht="14.25" customHeight="1">
      <c r="A628" s="25"/>
    </row>
    <row r="629" ht="14.25" customHeight="1">
      <c r="A629" s="25"/>
    </row>
    <row r="630" ht="14.25" customHeight="1">
      <c r="A630" s="25"/>
    </row>
    <row r="631" ht="14.25" customHeight="1">
      <c r="A631" s="25"/>
    </row>
    <row r="632" ht="14.25" customHeight="1">
      <c r="A632" s="25"/>
    </row>
    <row r="633" ht="14.25" customHeight="1">
      <c r="A633" s="25"/>
    </row>
    <row r="634" ht="14.25" customHeight="1">
      <c r="A634" s="25"/>
    </row>
    <row r="635" ht="14.25" customHeight="1">
      <c r="A635" s="25"/>
    </row>
    <row r="636" ht="14.25" customHeight="1">
      <c r="A636" s="25"/>
    </row>
    <row r="637" ht="14.25" customHeight="1">
      <c r="A637" s="25"/>
    </row>
    <row r="638" ht="14.25" customHeight="1">
      <c r="A638" s="25"/>
    </row>
    <row r="639" ht="14.25" customHeight="1">
      <c r="A639" s="25"/>
    </row>
    <row r="640" ht="14.25" customHeight="1">
      <c r="A640" s="25"/>
    </row>
    <row r="641" ht="14.25" customHeight="1">
      <c r="A641" s="25"/>
    </row>
    <row r="642" ht="14.25" customHeight="1">
      <c r="A642" s="25"/>
    </row>
    <row r="643" ht="14.25" customHeight="1">
      <c r="A643" s="25"/>
    </row>
    <row r="644" ht="14.25" customHeight="1">
      <c r="A644" s="25"/>
    </row>
    <row r="645" ht="14.25" customHeight="1">
      <c r="A645" s="25"/>
    </row>
    <row r="646" ht="14.25" customHeight="1">
      <c r="A646" s="25"/>
    </row>
    <row r="647" ht="14.25" customHeight="1">
      <c r="A647" s="25"/>
    </row>
    <row r="648" ht="14.25" customHeight="1">
      <c r="A648" s="25"/>
    </row>
    <row r="649" ht="14.25" customHeight="1">
      <c r="A649" s="25"/>
    </row>
    <row r="650" ht="14.25" customHeight="1">
      <c r="A650" s="25"/>
    </row>
    <row r="651" ht="14.25" customHeight="1">
      <c r="A651" s="25"/>
    </row>
    <row r="652" ht="14.25" customHeight="1">
      <c r="A652" s="25"/>
    </row>
    <row r="653" ht="14.25" customHeight="1">
      <c r="A653" s="25"/>
    </row>
    <row r="654" ht="14.25" customHeight="1">
      <c r="A654" s="25"/>
    </row>
    <row r="655" ht="14.25" customHeight="1">
      <c r="A655" s="25"/>
    </row>
    <row r="656" ht="14.25" customHeight="1">
      <c r="A656" s="25"/>
    </row>
    <row r="657" ht="14.25" customHeight="1">
      <c r="A657" s="25"/>
    </row>
    <row r="658" ht="14.25" customHeight="1">
      <c r="A658" s="25"/>
    </row>
    <row r="659" ht="14.25" customHeight="1">
      <c r="A659" s="25"/>
    </row>
    <row r="660" ht="14.25" customHeight="1">
      <c r="A660" s="25"/>
    </row>
    <row r="661" ht="14.25" customHeight="1">
      <c r="A661" s="25"/>
    </row>
    <row r="662" ht="14.25" customHeight="1">
      <c r="A662" s="25"/>
    </row>
    <row r="663" ht="14.25" customHeight="1">
      <c r="A663" s="25"/>
    </row>
    <row r="664" ht="14.25" customHeight="1">
      <c r="A664" s="25"/>
    </row>
    <row r="665" ht="14.25" customHeight="1">
      <c r="A665" s="25"/>
    </row>
    <row r="666" ht="14.25" customHeight="1">
      <c r="A666" s="25"/>
    </row>
    <row r="667" ht="14.25" customHeight="1">
      <c r="A667" s="25"/>
    </row>
    <row r="668" ht="14.25" customHeight="1">
      <c r="A668" s="25"/>
    </row>
    <row r="669" ht="14.25" customHeight="1">
      <c r="A669" s="25"/>
    </row>
    <row r="670" ht="14.25" customHeight="1">
      <c r="A670" s="25"/>
    </row>
    <row r="671" ht="14.25" customHeight="1">
      <c r="A671" s="25"/>
    </row>
    <row r="672" ht="14.25" customHeight="1">
      <c r="A672" s="25"/>
    </row>
    <row r="673" ht="14.25" customHeight="1">
      <c r="A673" s="25"/>
    </row>
    <row r="674" ht="14.25" customHeight="1">
      <c r="A674" s="25"/>
    </row>
    <row r="675" ht="14.25" customHeight="1">
      <c r="A675" s="25"/>
    </row>
    <row r="676" ht="14.25" customHeight="1">
      <c r="A676" s="25"/>
    </row>
    <row r="677" ht="14.25" customHeight="1">
      <c r="A677" s="25"/>
    </row>
    <row r="678" ht="14.25" customHeight="1">
      <c r="A678" s="25"/>
    </row>
    <row r="679" ht="14.25" customHeight="1">
      <c r="A679" s="25"/>
    </row>
    <row r="680" ht="14.25" customHeight="1">
      <c r="A680" s="25"/>
    </row>
    <row r="681" ht="14.25" customHeight="1">
      <c r="A681" s="25"/>
    </row>
    <row r="682" ht="14.25" customHeight="1">
      <c r="A682" s="25"/>
    </row>
    <row r="683" ht="14.25" customHeight="1">
      <c r="A683" s="25"/>
    </row>
    <row r="684" ht="14.25" customHeight="1">
      <c r="A684" s="25"/>
    </row>
    <row r="685" ht="14.25" customHeight="1">
      <c r="A685" s="25"/>
    </row>
    <row r="686" ht="14.25" customHeight="1">
      <c r="A686" s="25"/>
    </row>
    <row r="687" ht="14.25" customHeight="1">
      <c r="A687" s="25"/>
    </row>
    <row r="688" ht="14.25" customHeight="1">
      <c r="A688" s="25"/>
    </row>
    <row r="689" ht="14.25" customHeight="1">
      <c r="A689" s="25"/>
    </row>
    <row r="690" ht="14.25" customHeight="1">
      <c r="A690" s="25"/>
    </row>
    <row r="691" ht="14.25" customHeight="1">
      <c r="A691" s="25"/>
    </row>
    <row r="692" ht="14.25" customHeight="1">
      <c r="A692" s="25"/>
    </row>
    <row r="693" ht="14.25" customHeight="1">
      <c r="A693" s="25"/>
    </row>
    <row r="694" ht="14.25" customHeight="1">
      <c r="A694" s="25"/>
    </row>
    <row r="695" ht="14.25" customHeight="1">
      <c r="A695" s="25"/>
    </row>
    <row r="696" ht="14.25" customHeight="1">
      <c r="A696" s="25"/>
    </row>
    <row r="697" ht="14.25" customHeight="1">
      <c r="A697" s="25"/>
    </row>
    <row r="698" ht="14.25" customHeight="1">
      <c r="A698" s="25"/>
    </row>
    <row r="699" ht="14.25" customHeight="1">
      <c r="A699" s="25"/>
    </row>
    <row r="700" ht="14.25" customHeight="1">
      <c r="A700" s="25"/>
    </row>
    <row r="701" ht="14.25" customHeight="1">
      <c r="A701" s="25"/>
    </row>
    <row r="702" ht="14.25" customHeight="1">
      <c r="A702" s="25"/>
    </row>
    <row r="703" ht="14.25" customHeight="1">
      <c r="A703" s="25"/>
    </row>
    <row r="704" ht="14.25" customHeight="1">
      <c r="A704" s="25"/>
    </row>
    <row r="705" ht="14.25" customHeight="1">
      <c r="A705" s="25"/>
    </row>
    <row r="706" ht="14.25" customHeight="1">
      <c r="A706" s="25"/>
    </row>
    <row r="707" ht="14.25" customHeight="1">
      <c r="A707" s="25"/>
    </row>
    <row r="708" ht="14.25" customHeight="1">
      <c r="A708" s="25"/>
    </row>
    <row r="709" ht="14.25" customHeight="1">
      <c r="A709" s="25"/>
    </row>
    <row r="710" ht="14.25" customHeight="1">
      <c r="A710" s="25"/>
    </row>
    <row r="711" ht="14.25" customHeight="1">
      <c r="A711" s="25"/>
    </row>
    <row r="712" ht="14.25" customHeight="1">
      <c r="A712" s="25"/>
    </row>
    <row r="713" ht="14.25" customHeight="1">
      <c r="A713" s="25"/>
    </row>
    <row r="714" ht="14.25" customHeight="1">
      <c r="A714" s="25"/>
    </row>
    <row r="715" ht="14.25" customHeight="1">
      <c r="A715" s="25"/>
    </row>
    <row r="716" ht="14.25" customHeight="1">
      <c r="A716" s="25"/>
    </row>
    <row r="717" ht="14.25" customHeight="1">
      <c r="A717" s="25"/>
    </row>
    <row r="718" ht="14.25" customHeight="1">
      <c r="A718" s="25"/>
    </row>
    <row r="719" ht="14.25" customHeight="1">
      <c r="A719" s="25"/>
    </row>
    <row r="720" ht="14.25" customHeight="1">
      <c r="A720" s="25"/>
    </row>
    <row r="721" ht="14.25" customHeight="1">
      <c r="A721" s="25"/>
    </row>
    <row r="722" ht="14.25" customHeight="1">
      <c r="A722" s="25"/>
    </row>
    <row r="723" ht="14.25" customHeight="1">
      <c r="A723" s="25"/>
    </row>
    <row r="724" ht="14.25" customHeight="1">
      <c r="A724" s="25"/>
    </row>
    <row r="725" ht="14.25" customHeight="1">
      <c r="A725" s="25"/>
    </row>
    <row r="726" ht="14.25" customHeight="1">
      <c r="A726" s="25"/>
    </row>
    <row r="727" ht="14.25" customHeight="1">
      <c r="A727" s="25"/>
    </row>
    <row r="728" ht="14.25" customHeight="1">
      <c r="A728" s="25"/>
    </row>
    <row r="729" ht="14.25" customHeight="1">
      <c r="A729" s="25"/>
    </row>
    <row r="730" ht="14.25" customHeight="1">
      <c r="A730" s="25"/>
    </row>
    <row r="731" ht="14.25" customHeight="1">
      <c r="A731" s="25"/>
    </row>
    <row r="732" ht="14.25" customHeight="1">
      <c r="A732" s="25"/>
    </row>
    <row r="733" ht="14.25" customHeight="1">
      <c r="A733" s="25"/>
    </row>
    <row r="734" ht="14.25" customHeight="1">
      <c r="A734" s="25"/>
    </row>
    <row r="735" ht="14.25" customHeight="1">
      <c r="A735" s="25"/>
    </row>
    <row r="736" ht="14.25" customHeight="1">
      <c r="A736" s="25"/>
    </row>
    <row r="737" ht="14.25" customHeight="1">
      <c r="A737" s="25"/>
    </row>
    <row r="738" ht="14.25" customHeight="1">
      <c r="A738" s="25"/>
    </row>
    <row r="739" ht="14.25" customHeight="1">
      <c r="A739" s="25"/>
    </row>
    <row r="740" ht="14.25" customHeight="1">
      <c r="A740" s="25"/>
    </row>
    <row r="741" ht="14.25" customHeight="1">
      <c r="A741" s="25"/>
    </row>
    <row r="742" ht="14.25" customHeight="1">
      <c r="A742" s="25"/>
    </row>
    <row r="743" ht="14.25" customHeight="1">
      <c r="A743" s="25"/>
    </row>
    <row r="744" ht="14.25" customHeight="1">
      <c r="A744" s="25"/>
    </row>
    <row r="745" ht="14.25" customHeight="1">
      <c r="A745" s="25"/>
    </row>
    <row r="746" ht="14.25" customHeight="1">
      <c r="A746" s="25"/>
    </row>
    <row r="747" ht="14.25" customHeight="1">
      <c r="A747" s="25"/>
    </row>
    <row r="748" ht="14.25" customHeight="1">
      <c r="A748" s="25"/>
    </row>
    <row r="749" ht="14.25" customHeight="1">
      <c r="A749" s="25"/>
    </row>
    <row r="750" ht="14.25" customHeight="1">
      <c r="A750" s="25"/>
    </row>
    <row r="751" ht="14.25" customHeight="1">
      <c r="A751" s="25"/>
    </row>
    <row r="752" ht="14.25" customHeight="1">
      <c r="A752" s="25"/>
    </row>
    <row r="753" ht="14.25" customHeight="1">
      <c r="A753" s="25"/>
    </row>
    <row r="754" ht="14.25" customHeight="1">
      <c r="A754" s="25"/>
    </row>
    <row r="755" ht="14.25" customHeight="1">
      <c r="A755" s="25"/>
    </row>
    <row r="756" ht="14.25" customHeight="1">
      <c r="A756" s="25"/>
    </row>
    <row r="757" ht="14.25" customHeight="1">
      <c r="A757" s="25"/>
    </row>
    <row r="758" ht="14.25" customHeight="1">
      <c r="A758" s="25"/>
    </row>
    <row r="759" ht="14.25" customHeight="1">
      <c r="A759" s="25"/>
    </row>
    <row r="760" ht="14.25" customHeight="1">
      <c r="A760" s="25"/>
    </row>
    <row r="761" ht="14.25" customHeight="1">
      <c r="A761" s="25"/>
    </row>
    <row r="762" ht="14.25" customHeight="1">
      <c r="A762" s="25"/>
    </row>
    <row r="763" ht="14.25" customHeight="1">
      <c r="A763" s="25"/>
    </row>
    <row r="764" ht="14.25" customHeight="1">
      <c r="A764" s="25"/>
    </row>
    <row r="765" ht="14.25" customHeight="1">
      <c r="A765" s="25"/>
    </row>
    <row r="766" ht="14.25" customHeight="1">
      <c r="A766" s="25"/>
    </row>
    <row r="767" ht="14.25" customHeight="1">
      <c r="A767" s="25"/>
    </row>
    <row r="768" ht="14.25" customHeight="1">
      <c r="A768" s="25"/>
    </row>
    <row r="769" ht="14.25" customHeight="1">
      <c r="A769" s="25"/>
    </row>
    <row r="770" ht="14.25" customHeight="1">
      <c r="A770" s="25"/>
    </row>
    <row r="771" ht="14.25" customHeight="1">
      <c r="A771" s="25"/>
    </row>
    <row r="772" ht="14.25" customHeight="1">
      <c r="A772" s="25"/>
    </row>
    <row r="773" ht="14.25" customHeight="1">
      <c r="A773" s="25"/>
    </row>
    <row r="774" ht="14.25" customHeight="1">
      <c r="A774" s="25"/>
    </row>
    <row r="775" ht="14.25" customHeight="1">
      <c r="A775" s="25"/>
    </row>
    <row r="776" ht="14.25" customHeight="1">
      <c r="A776" s="25"/>
    </row>
    <row r="777" ht="14.25" customHeight="1">
      <c r="A777" s="25"/>
    </row>
    <row r="778" ht="14.25" customHeight="1">
      <c r="A778" s="25"/>
    </row>
    <row r="779" ht="14.25" customHeight="1">
      <c r="A779" s="25"/>
    </row>
    <row r="780" ht="14.25" customHeight="1">
      <c r="A780" s="25"/>
    </row>
    <row r="781" ht="14.25" customHeight="1">
      <c r="A781" s="25"/>
    </row>
    <row r="782" ht="14.25" customHeight="1">
      <c r="A782" s="25"/>
    </row>
    <row r="783" ht="14.25" customHeight="1">
      <c r="A783" s="25"/>
    </row>
    <row r="784" ht="14.25" customHeight="1">
      <c r="A784" s="25"/>
    </row>
    <row r="785" ht="14.25" customHeight="1">
      <c r="A785" s="25"/>
    </row>
    <row r="786" ht="14.25" customHeight="1">
      <c r="A786" s="25"/>
    </row>
    <row r="787" ht="14.25" customHeight="1">
      <c r="A787" s="25"/>
    </row>
    <row r="788" ht="14.25" customHeight="1">
      <c r="A788" s="25"/>
    </row>
    <row r="789" ht="14.25" customHeight="1">
      <c r="A789" s="25"/>
    </row>
    <row r="790" ht="14.25" customHeight="1">
      <c r="A790" s="25"/>
    </row>
    <row r="791" ht="14.25" customHeight="1">
      <c r="A791" s="25"/>
    </row>
    <row r="792" ht="14.25" customHeight="1">
      <c r="A792" s="25"/>
    </row>
    <row r="793" ht="14.25" customHeight="1">
      <c r="A793" s="25"/>
    </row>
    <row r="794" ht="14.25" customHeight="1">
      <c r="A794" s="25"/>
    </row>
    <row r="795" ht="14.25" customHeight="1">
      <c r="A795" s="25"/>
    </row>
    <row r="796" ht="14.25" customHeight="1">
      <c r="A796" s="25"/>
    </row>
    <row r="797" ht="14.25" customHeight="1">
      <c r="A797" s="25"/>
    </row>
    <row r="798" ht="14.25" customHeight="1">
      <c r="A798" s="25"/>
    </row>
    <row r="799" ht="14.25" customHeight="1">
      <c r="A799" s="25"/>
    </row>
    <row r="800" ht="14.25" customHeight="1">
      <c r="A800" s="25"/>
    </row>
    <row r="801" ht="14.25" customHeight="1">
      <c r="A801" s="25"/>
    </row>
    <row r="802" ht="14.25" customHeight="1">
      <c r="A802" s="25"/>
    </row>
    <row r="803" ht="14.25" customHeight="1">
      <c r="A803" s="25"/>
    </row>
    <row r="804" ht="14.25" customHeight="1">
      <c r="A804" s="25"/>
    </row>
    <row r="805" ht="14.25" customHeight="1">
      <c r="A805" s="25"/>
    </row>
    <row r="806" ht="14.25" customHeight="1">
      <c r="A806" s="25"/>
    </row>
    <row r="807" ht="14.25" customHeight="1">
      <c r="A807" s="25"/>
    </row>
    <row r="808" ht="14.25" customHeight="1">
      <c r="A808" s="25"/>
    </row>
    <row r="809" ht="14.25" customHeight="1">
      <c r="A809" s="25"/>
    </row>
    <row r="810" ht="14.25" customHeight="1">
      <c r="A810" s="25"/>
    </row>
    <row r="811" ht="14.25" customHeight="1">
      <c r="A811" s="25"/>
    </row>
    <row r="812" ht="14.25" customHeight="1">
      <c r="A812" s="25"/>
    </row>
    <row r="813" ht="14.25" customHeight="1">
      <c r="A813" s="25"/>
    </row>
    <row r="814" ht="14.25" customHeight="1">
      <c r="A814" s="25"/>
    </row>
    <row r="815" ht="14.25" customHeight="1">
      <c r="A815" s="25"/>
    </row>
    <row r="816" ht="14.25" customHeight="1">
      <c r="A816" s="25"/>
    </row>
    <row r="817" ht="14.25" customHeight="1">
      <c r="A817" s="25"/>
    </row>
    <row r="818" ht="14.25" customHeight="1">
      <c r="A818" s="25"/>
    </row>
    <row r="819" ht="14.25" customHeight="1">
      <c r="A819" s="25"/>
    </row>
    <row r="820" ht="14.25" customHeight="1">
      <c r="A820" s="25"/>
    </row>
    <row r="821" ht="14.25" customHeight="1">
      <c r="A821" s="25"/>
    </row>
    <row r="822" ht="14.25" customHeight="1">
      <c r="A822" s="25"/>
    </row>
    <row r="823" ht="14.25" customHeight="1">
      <c r="A823" s="25"/>
    </row>
    <row r="824" ht="14.25" customHeight="1">
      <c r="A824" s="25"/>
    </row>
    <row r="825" ht="14.25" customHeight="1">
      <c r="A825" s="25"/>
    </row>
    <row r="826" ht="14.25" customHeight="1">
      <c r="A826" s="25"/>
    </row>
    <row r="827" ht="14.25" customHeight="1">
      <c r="A827" s="25"/>
    </row>
    <row r="828" ht="14.25" customHeight="1">
      <c r="A828" s="25"/>
    </row>
    <row r="829" ht="14.25" customHeight="1">
      <c r="A829" s="25"/>
    </row>
    <row r="830" ht="14.25" customHeight="1">
      <c r="A830" s="25"/>
    </row>
    <row r="831" ht="14.25" customHeight="1">
      <c r="A831" s="25"/>
    </row>
    <row r="832" ht="14.25" customHeight="1">
      <c r="A832" s="25"/>
    </row>
    <row r="833" ht="14.25" customHeight="1">
      <c r="A833" s="25"/>
    </row>
    <row r="834" ht="14.25" customHeight="1">
      <c r="A834" s="25"/>
    </row>
    <row r="835" ht="14.25" customHeight="1">
      <c r="A835" s="25"/>
    </row>
    <row r="836" ht="14.25" customHeight="1">
      <c r="A836" s="25"/>
    </row>
    <row r="837" ht="14.25" customHeight="1">
      <c r="A837" s="25"/>
    </row>
    <row r="838" ht="14.25" customHeight="1">
      <c r="A838" s="25"/>
    </row>
    <row r="839" ht="14.25" customHeight="1">
      <c r="A839" s="25"/>
    </row>
    <row r="840" ht="14.25" customHeight="1">
      <c r="A840" s="25"/>
    </row>
    <row r="841" ht="14.25" customHeight="1">
      <c r="A841" s="25"/>
    </row>
    <row r="842" ht="14.25" customHeight="1">
      <c r="A842" s="25"/>
    </row>
    <row r="843" ht="14.25" customHeight="1">
      <c r="A843" s="25"/>
    </row>
    <row r="844" ht="14.25" customHeight="1">
      <c r="A844" s="25"/>
    </row>
    <row r="845" ht="14.25" customHeight="1">
      <c r="A845" s="25"/>
    </row>
    <row r="846" ht="14.25" customHeight="1">
      <c r="A846" s="25"/>
    </row>
    <row r="847" ht="14.25" customHeight="1">
      <c r="A847" s="25"/>
    </row>
    <row r="848" ht="14.25" customHeight="1">
      <c r="A848" s="25"/>
    </row>
    <row r="849" ht="14.25" customHeight="1">
      <c r="A849" s="25"/>
    </row>
    <row r="850" ht="14.25" customHeight="1">
      <c r="A850" s="25"/>
    </row>
    <row r="851" ht="14.25" customHeight="1">
      <c r="A851" s="25"/>
    </row>
    <row r="852" ht="14.25" customHeight="1">
      <c r="A852" s="25"/>
    </row>
    <row r="853" ht="14.25" customHeight="1">
      <c r="A853" s="25"/>
    </row>
    <row r="854" ht="14.25" customHeight="1">
      <c r="A854" s="25"/>
    </row>
    <row r="855" ht="14.25" customHeight="1">
      <c r="A855" s="25"/>
    </row>
    <row r="856" ht="14.25" customHeight="1">
      <c r="A856" s="25"/>
    </row>
    <row r="857" ht="14.25" customHeight="1">
      <c r="A857" s="25"/>
    </row>
    <row r="858" ht="14.25" customHeight="1">
      <c r="A858" s="25"/>
    </row>
    <row r="859" ht="14.25" customHeight="1">
      <c r="A859" s="25"/>
    </row>
    <row r="860" ht="14.25" customHeight="1">
      <c r="A860" s="25"/>
    </row>
    <row r="861" ht="14.25" customHeight="1">
      <c r="A861" s="25"/>
    </row>
    <row r="862" ht="14.25" customHeight="1">
      <c r="A862" s="25"/>
    </row>
    <row r="863" ht="14.25" customHeight="1">
      <c r="A863" s="25"/>
    </row>
    <row r="864" ht="14.25" customHeight="1">
      <c r="A864" s="25"/>
    </row>
    <row r="865" ht="14.25" customHeight="1">
      <c r="A865" s="25"/>
    </row>
    <row r="866" ht="14.25" customHeight="1">
      <c r="A866" s="25"/>
    </row>
    <row r="867" ht="14.25" customHeight="1">
      <c r="A867" s="25"/>
    </row>
    <row r="868" ht="14.25" customHeight="1">
      <c r="A868" s="25"/>
    </row>
    <row r="869" ht="14.25" customHeight="1">
      <c r="A869" s="25"/>
    </row>
    <row r="870" ht="14.25" customHeight="1">
      <c r="A870" s="25"/>
    </row>
    <row r="871" ht="14.25" customHeight="1">
      <c r="A871" s="25"/>
    </row>
    <row r="872" ht="14.25" customHeight="1">
      <c r="A872" s="25"/>
    </row>
    <row r="873" ht="14.25" customHeight="1">
      <c r="A873" s="25"/>
    </row>
    <row r="874" ht="14.25" customHeight="1">
      <c r="A874" s="25"/>
    </row>
    <row r="875" ht="14.25" customHeight="1">
      <c r="A875" s="25"/>
    </row>
    <row r="876" ht="14.25" customHeight="1">
      <c r="A876" s="25"/>
    </row>
    <row r="877" ht="14.25" customHeight="1">
      <c r="A877" s="25"/>
    </row>
    <row r="878" ht="14.25" customHeight="1">
      <c r="A878" s="25"/>
    </row>
    <row r="879" ht="14.25" customHeight="1">
      <c r="A879" s="25"/>
    </row>
    <row r="880" ht="14.25" customHeight="1">
      <c r="A880" s="25"/>
    </row>
    <row r="881" ht="14.25" customHeight="1">
      <c r="A881" s="25"/>
    </row>
    <row r="882" ht="14.25" customHeight="1">
      <c r="A882" s="25"/>
    </row>
    <row r="883" ht="14.25" customHeight="1">
      <c r="A883" s="25"/>
    </row>
    <row r="884" ht="14.25" customHeight="1">
      <c r="A884" s="25"/>
    </row>
    <row r="885" ht="14.25" customHeight="1">
      <c r="A885" s="25"/>
    </row>
    <row r="886" ht="14.25" customHeight="1">
      <c r="A886" s="25"/>
    </row>
    <row r="887" ht="14.25" customHeight="1">
      <c r="A887" s="25"/>
    </row>
    <row r="888" ht="14.25" customHeight="1">
      <c r="A888" s="25"/>
    </row>
    <row r="889" ht="14.25" customHeight="1">
      <c r="A889" s="25"/>
    </row>
    <row r="890" ht="14.25" customHeight="1">
      <c r="A890" s="25"/>
    </row>
    <row r="891" ht="14.25" customHeight="1">
      <c r="A891" s="25"/>
    </row>
    <row r="892" ht="14.25" customHeight="1">
      <c r="A892" s="25"/>
    </row>
    <row r="893" ht="14.25" customHeight="1">
      <c r="A893" s="25"/>
    </row>
    <row r="894" ht="14.25" customHeight="1">
      <c r="A894" s="25"/>
    </row>
    <row r="895" ht="14.25" customHeight="1">
      <c r="A895" s="25"/>
    </row>
    <row r="896" ht="14.25" customHeight="1">
      <c r="A896" s="25"/>
    </row>
    <row r="897" ht="14.25" customHeight="1">
      <c r="A897" s="25"/>
    </row>
    <row r="898" ht="14.25" customHeight="1">
      <c r="A898" s="25"/>
    </row>
    <row r="899" ht="14.25" customHeight="1">
      <c r="A899" s="25"/>
    </row>
    <row r="900" ht="14.25" customHeight="1">
      <c r="A900" s="25"/>
    </row>
    <row r="901" ht="14.25" customHeight="1">
      <c r="A901" s="25"/>
    </row>
    <row r="902" ht="14.25" customHeight="1">
      <c r="A902" s="25"/>
    </row>
    <row r="903" ht="14.25" customHeight="1">
      <c r="A903" s="25"/>
    </row>
    <row r="904" ht="14.25" customHeight="1">
      <c r="A904" s="25"/>
    </row>
    <row r="905" ht="14.25" customHeight="1">
      <c r="A905" s="25"/>
    </row>
    <row r="906" ht="14.25" customHeight="1">
      <c r="A906" s="25"/>
    </row>
    <row r="907" ht="14.25" customHeight="1">
      <c r="A907" s="25"/>
    </row>
    <row r="908" ht="14.25" customHeight="1">
      <c r="A908" s="25"/>
    </row>
    <row r="909" ht="14.25" customHeight="1">
      <c r="A909" s="25"/>
    </row>
    <row r="910" ht="14.25" customHeight="1">
      <c r="A910" s="25"/>
    </row>
    <row r="911" ht="14.25" customHeight="1">
      <c r="A911" s="25"/>
    </row>
    <row r="912" ht="14.25" customHeight="1">
      <c r="A912" s="25"/>
    </row>
    <row r="913" ht="14.25" customHeight="1">
      <c r="A913" s="25"/>
    </row>
    <row r="914" ht="14.25" customHeight="1">
      <c r="A914" s="25"/>
    </row>
    <row r="915" ht="14.25" customHeight="1">
      <c r="A915" s="25"/>
    </row>
    <row r="916" ht="14.25" customHeight="1">
      <c r="A916" s="25"/>
    </row>
    <row r="917" ht="14.25" customHeight="1">
      <c r="A917" s="25"/>
    </row>
    <row r="918" ht="14.25" customHeight="1">
      <c r="A918" s="25"/>
    </row>
    <row r="919" ht="14.25" customHeight="1">
      <c r="A919" s="25"/>
    </row>
    <row r="920" ht="14.25" customHeight="1">
      <c r="A920" s="25"/>
    </row>
    <row r="921" ht="14.25" customHeight="1">
      <c r="A921" s="25"/>
    </row>
    <row r="922" ht="14.25" customHeight="1">
      <c r="A922" s="25"/>
    </row>
    <row r="923" ht="14.25" customHeight="1">
      <c r="A923" s="25"/>
    </row>
    <row r="924" ht="14.25" customHeight="1">
      <c r="A924" s="25"/>
    </row>
    <row r="925" ht="14.25" customHeight="1">
      <c r="A925" s="25"/>
    </row>
    <row r="926" ht="14.25" customHeight="1">
      <c r="A926" s="25"/>
    </row>
    <row r="927" ht="14.25" customHeight="1">
      <c r="A927" s="25"/>
    </row>
    <row r="928" ht="14.25" customHeight="1">
      <c r="A928" s="25"/>
    </row>
    <row r="929" ht="14.25" customHeight="1">
      <c r="A929" s="25"/>
    </row>
    <row r="930" ht="14.25" customHeight="1">
      <c r="A930" s="25"/>
    </row>
    <row r="931" ht="14.25" customHeight="1">
      <c r="A931" s="25"/>
    </row>
    <row r="932" ht="14.25" customHeight="1">
      <c r="A932" s="25"/>
    </row>
    <row r="933" ht="14.25" customHeight="1">
      <c r="A933" s="25"/>
    </row>
    <row r="934" ht="14.25" customHeight="1">
      <c r="A934" s="25"/>
    </row>
    <row r="935" ht="14.25" customHeight="1">
      <c r="A935" s="25"/>
    </row>
    <row r="936" ht="14.25" customHeight="1">
      <c r="A936" s="25"/>
    </row>
    <row r="937" ht="14.25" customHeight="1">
      <c r="A937" s="25"/>
    </row>
    <row r="938" ht="14.25" customHeight="1">
      <c r="A938" s="25"/>
    </row>
    <row r="939" ht="14.25" customHeight="1">
      <c r="A939" s="25"/>
    </row>
    <row r="940" ht="14.25" customHeight="1">
      <c r="A940" s="25"/>
    </row>
    <row r="941" ht="14.25" customHeight="1">
      <c r="A941" s="25"/>
    </row>
    <row r="942" ht="14.25" customHeight="1">
      <c r="A942" s="25"/>
    </row>
    <row r="943" ht="14.25" customHeight="1">
      <c r="A943" s="25"/>
    </row>
    <row r="944" ht="14.25" customHeight="1">
      <c r="A944" s="25"/>
    </row>
    <row r="945" ht="14.25" customHeight="1">
      <c r="A945" s="25"/>
    </row>
    <row r="946" ht="14.25" customHeight="1">
      <c r="A946" s="25"/>
    </row>
    <row r="947" ht="14.25" customHeight="1">
      <c r="A947" s="25"/>
    </row>
    <row r="948" ht="14.25" customHeight="1">
      <c r="A948" s="25"/>
    </row>
    <row r="949" ht="14.25" customHeight="1">
      <c r="A949" s="25"/>
    </row>
    <row r="950" ht="14.25" customHeight="1">
      <c r="A950" s="25"/>
    </row>
    <row r="951" ht="14.25" customHeight="1">
      <c r="A951" s="25"/>
    </row>
    <row r="952" ht="14.25" customHeight="1">
      <c r="A952" s="25"/>
    </row>
    <row r="953" ht="14.25" customHeight="1">
      <c r="A953" s="25"/>
    </row>
    <row r="954" ht="14.25" customHeight="1">
      <c r="A954" s="25"/>
    </row>
    <row r="955" ht="14.25" customHeight="1">
      <c r="A955" s="25"/>
    </row>
    <row r="956" ht="14.25" customHeight="1">
      <c r="A956" s="25"/>
    </row>
    <row r="957" ht="14.25" customHeight="1">
      <c r="A957" s="25"/>
    </row>
    <row r="958" ht="14.25" customHeight="1">
      <c r="A958" s="25"/>
    </row>
    <row r="959" ht="14.25" customHeight="1">
      <c r="A959" s="25"/>
    </row>
    <row r="960" ht="14.25" customHeight="1">
      <c r="A960" s="25"/>
    </row>
    <row r="961" ht="14.25" customHeight="1">
      <c r="A961" s="25"/>
    </row>
    <row r="962" ht="14.25" customHeight="1">
      <c r="A962" s="25"/>
    </row>
    <row r="963" ht="14.25" customHeight="1">
      <c r="A963" s="25"/>
    </row>
    <row r="964" ht="14.25" customHeight="1">
      <c r="A964" s="25"/>
    </row>
    <row r="965" ht="14.25" customHeight="1">
      <c r="A965" s="25"/>
    </row>
    <row r="966" ht="14.25" customHeight="1">
      <c r="A966" s="25"/>
    </row>
    <row r="967" ht="14.25" customHeight="1">
      <c r="A967" s="25"/>
    </row>
    <row r="968" ht="14.25" customHeight="1">
      <c r="A968" s="25"/>
    </row>
    <row r="969" ht="14.25" customHeight="1">
      <c r="A969" s="25"/>
    </row>
    <row r="970" ht="14.25" customHeight="1">
      <c r="A970" s="25"/>
    </row>
    <row r="971" ht="14.25" customHeight="1">
      <c r="A971" s="25"/>
    </row>
    <row r="972" ht="14.25" customHeight="1">
      <c r="A972" s="25"/>
    </row>
    <row r="973" ht="14.25" customHeight="1">
      <c r="A973" s="25"/>
    </row>
    <row r="974" ht="14.25" customHeight="1">
      <c r="A974" s="25"/>
    </row>
    <row r="975" ht="14.25" customHeight="1">
      <c r="A975" s="25"/>
    </row>
    <row r="976" ht="14.25" customHeight="1">
      <c r="A976" s="25"/>
    </row>
    <row r="977" ht="14.25" customHeight="1">
      <c r="A977" s="25"/>
    </row>
    <row r="978" ht="14.25" customHeight="1">
      <c r="A978" s="25"/>
    </row>
    <row r="979" ht="14.25" customHeight="1">
      <c r="A979" s="25"/>
    </row>
    <row r="980" ht="14.25" customHeight="1">
      <c r="A980" s="25"/>
    </row>
    <row r="981" ht="14.25" customHeight="1">
      <c r="A981" s="25"/>
    </row>
    <row r="982" ht="14.25" customHeight="1">
      <c r="A982" s="25"/>
    </row>
    <row r="983" ht="14.25" customHeight="1">
      <c r="A983" s="25"/>
    </row>
    <row r="984" ht="14.25" customHeight="1">
      <c r="A984" s="25"/>
    </row>
    <row r="985" ht="14.25" customHeight="1">
      <c r="A985" s="25"/>
    </row>
    <row r="986" ht="14.25" customHeight="1">
      <c r="A986" s="25"/>
    </row>
    <row r="987" ht="14.25" customHeight="1">
      <c r="A987" s="25"/>
    </row>
    <row r="988" ht="14.25" customHeight="1">
      <c r="A988" s="25"/>
    </row>
    <row r="989" ht="14.25" customHeight="1">
      <c r="A989" s="25"/>
    </row>
    <row r="990" ht="14.25" customHeight="1">
      <c r="A990" s="25"/>
    </row>
    <row r="991" ht="14.25" customHeight="1">
      <c r="A991" s="25"/>
    </row>
    <row r="992" ht="14.25" customHeight="1">
      <c r="A992" s="25"/>
    </row>
    <row r="993" ht="14.25" customHeight="1">
      <c r="A993" s="25"/>
    </row>
    <row r="994" ht="14.25" customHeight="1">
      <c r="A994" s="25"/>
    </row>
    <row r="995" ht="14.25" customHeight="1">
      <c r="A995" s="25"/>
    </row>
    <row r="996" ht="14.25" customHeight="1">
      <c r="A996" s="25"/>
    </row>
    <row r="997" ht="14.25" customHeight="1">
      <c r="A997" s="25"/>
    </row>
    <row r="998" ht="14.25" customHeight="1">
      <c r="A998" s="25"/>
    </row>
    <row r="999" ht="14.25" customHeight="1">
      <c r="A999" s="25"/>
    </row>
    <row r="1000" ht="14.25" customHeight="1">
      <c r="A1000" s="25"/>
    </row>
  </sheetData>
  <autoFilter ref="$A$1:$L$44"/>
  <conditionalFormatting sqref="I2:I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4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COUNTIF(C1:C44,C2)&gt;3</f>
        <v>1</v>
      </c>
    </row>
    <row r="3" ht="14.25" customHeight="1">
      <c r="A3" s="4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</row>
    <row r="4" ht="14.25" customHeight="1">
      <c r="A4" s="4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  <c r="K4" s="13" t="s">
        <v>28</v>
      </c>
      <c r="L4" s="14"/>
      <c r="M4" s="14"/>
      <c r="N4" s="14"/>
      <c r="O4" s="14"/>
      <c r="P4" s="14"/>
      <c r="Q4" s="14"/>
      <c r="R4" s="14"/>
      <c r="S4" s="14"/>
    </row>
    <row r="5" ht="14.25" customHeight="1">
      <c r="A5" s="4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</row>
    <row r="6" ht="14.25" customHeight="1">
      <c r="A6" s="4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</row>
    <row r="7" ht="14.25" customHeight="1">
      <c r="A7" s="4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  <c r="K7" s="15">
        <f>SUMIF(C2:C44,C2,G2:G44)</f>
        <v>2363.04</v>
      </c>
    </row>
    <row r="8" ht="14.25" customHeight="1">
      <c r="A8" s="4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</row>
    <row r="9" ht="14.25" customHeight="1">
      <c r="A9" s="4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</row>
    <row r="10" ht="14.25" customHeight="1">
      <c r="A10" s="4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</row>
    <row r="11" ht="14.25" customHeight="1">
      <c r="A11" s="4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</row>
    <row r="12" ht="14.25" customHeight="1">
      <c r="A12" s="4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</row>
    <row r="13" ht="14.25" customHeight="1">
      <c r="A13" s="4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</row>
    <row r="14" ht="14.25" customHeight="1">
      <c r="A14" s="4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</row>
    <row r="15" ht="14.25" customHeight="1">
      <c r="A15" s="4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</row>
    <row r="16" ht="14.25" customHeight="1">
      <c r="A16" s="4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</row>
    <row r="17" ht="14.25" customHeight="1">
      <c r="A17" s="4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</row>
    <row r="18" ht="14.25" customHeight="1">
      <c r="A18" s="4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</row>
    <row r="19" ht="14.25" customHeight="1">
      <c r="A19" s="4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0</v>
      </c>
    </row>
    <row r="20" ht="14.25" customHeight="1">
      <c r="A20" s="4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</row>
    <row r="21" ht="14.25" customHeight="1">
      <c r="A21" s="4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0</v>
      </c>
    </row>
    <row r="22" ht="14.25" customHeight="1">
      <c r="A22" s="4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</row>
    <row r="23" ht="14.25" customHeight="1">
      <c r="A23" s="4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</row>
    <row r="24" ht="14.25" customHeight="1">
      <c r="A24" s="4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</row>
    <row r="25" ht="14.25" customHeight="1">
      <c r="A25" s="4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</row>
    <row r="26" ht="14.25" customHeight="1">
      <c r="A26" s="4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0</v>
      </c>
    </row>
    <row r="27" ht="14.25" customHeight="1">
      <c r="A27" s="4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0</v>
      </c>
    </row>
    <row r="28" ht="14.25" customHeight="1">
      <c r="A28" s="4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0</v>
      </c>
    </row>
    <row r="29" ht="14.25" customHeight="1">
      <c r="A29" s="4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0</v>
      </c>
    </row>
    <row r="30" ht="14.25" customHeight="1">
      <c r="A30" s="4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</row>
    <row r="31" ht="14.25" customHeight="1">
      <c r="A31" s="4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0</v>
      </c>
    </row>
    <row r="32" ht="14.25" customHeight="1">
      <c r="A32" s="4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0</v>
      </c>
    </row>
    <row r="33" ht="14.25" customHeight="1">
      <c r="A33" s="4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0</v>
      </c>
    </row>
    <row r="34" ht="14.25" customHeight="1">
      <c r="A34" s="4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0</v>
      </c>
    </row>
    <row r="35" ht="14.25" customHeight="1">
      <c r="A35" s="4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</row>
    <row r="36" ht="14.25" customHeight="1">
      <c r="A36" s="4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0</v>
      </c>
    </row>
    <row r="37" ht="14.25" customHeight="1">
      <c r="A37" s="4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0</v>
      </c>
    </row>
    <row r="38" ht="14.25" customHeight="1">
      <c r="A38" s="4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0</v>
      </c>
    </row>
    <row r="39" ht="14.25" customHeight="1">
      <c r="A39" s="4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0</v>
      </c>
    </row>
    <row r="40" ht="14.25" customHeight="1">
      <c r="A40" s="4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</row>
    <row r="41" ht="14.25" customHeight="1">
      <c r="A41" s="4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0</v>
      </c>
    </row>
    <row r="42" ht="14.25" customHeight="1">
      <c r="A42" s="4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0</v>
      </c>
    </row>
    <row r="43" ht="14.25" customHeight="1">
      <c r="A43" s="4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0</v>
      </c>
    </row>
    <row r="44" ht="14.25" customHeight="1">
      <c r="A44" s="4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44"/>
  <conditionalFormatting sqref="I2:J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4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COUNTIF(C1:C44,C2)&gt;3</f>
        <v>1</v>
      </c>
    </row>
    <row r="3" ht="14.25" customHeight="1">
      <c r="A3" s="4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</row>
    <row r="4" ht="14.25" customHeight="1">
      <c r="A4" s="4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  <c r="K4" s="16" t="s">
        <v>29</v>
      </c>
      <c r="L4" s="17"/>
      <c r="M4" s="17"/>
      <c r="N4" s="17"/>
    </row>
    <row r="5" ht="14.25" customHeight="1">
      <c r="A5" s="4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</row>
    <row r="6" ht="14.25" customHeight="1">
      <c r="A6" s="4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</row>
    <row r="7" ht="14.25" customHeight="1">
      <c r="A7" s="4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  <c r="L7" s="18">
        <f>SUMIF(D2:D44,D3,G2:G44)</f>
        <v>9577.65</v>
      </c>
    </row>
    <row r="8" ht="14.25" customHeight="1">
      <c r="A8" s="4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</row>
    <row r="9" ht="14.25" customHeight="1">
      <c r="A9" s="4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</row>
    <row r="10" ht="14.25" customHeight="1">
      <c r="A10" s="4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</row>
    <row r="11" ht="14.25" customHeight="1">
      <c r="A11" s="4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</row>
    <row r="12" ht="14.25" customHeight="1">
      <c r="A12" s="4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</row>
    <row r="13" ht="14.25" customHeight="1">
      <c r="A13" s="4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</row>
    <row r="14" ht="14.25" customHeight="1">
      <c r="A14" s="4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</row>
    <row r="15" ht="14.25" customHeight="1">
      <c r="A15" s="4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</row>
    <row r="16" ht="14.25" customHeight="1">
      <c r="A16" s="4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</row>
    <row r="17" ht="14.25" customHeight="1">
      <c r="A17" s="4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</row>
    <row r="18" ht="14.25" customHeight="1">
      <c r="A18" s="4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</row>
    <row r="19" ht="14.25" customHeight="1">
      <c r="A19" s="4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0</v>
      </c>
    </row>
    <row r="20" ht="14.25" customHeight="1">
      <c r="A20" s="4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</row>
    <row r="21" ht="14.25" customHeight="1">
      <c r="A21" s="4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0</v>
      </c>
    </row>
    <row r="22" ht="14.25" customHeight="1">
      <c r="A22" s="4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</row>
    <row r="23" ht="14.25" customHeight="1">
      <c r="A23" s="4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</row>
    <row r="24" ht="14.25" customHeight="1">
      <c r="A24" s="4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</row>
    <row r="25" ht="14.25" customHeight="1">
      <c r="A25" s="4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</row>
    <row r="26" ht="14.25" customHeight="1">
      <c r="A26" s="4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0</v>
      </c>
    </row>
    <row r="27" ht="14.25" customHeight="1">
      <c r="A27" s="4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0</v>
      </c>
    </row>
    <row r="28" ht="14.25" customHeight="1">
      <c r="A28" s="4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0</v>
      </c>
    </row>
    <row r="29" ht="14.25" customHeight="1">
      <c r="A29" s="4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0</v>
      </c>
    </row>
    <row r="30" ht="14.25" customHeight="1">
      <c r="A30" s="4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</row>
    <row r="31" ht="14.25" customHeight="1">
      <c r="A31" s="4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0</v>
      </c>
    </row>
    <row r="32" ht="14.25" customHeight="1">
      <c r="A32" s="4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0</v>
      </c>
    </row>
    <row r="33" ht="14.25" customHeight="1">
      <c r="A33" s="4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0</v>
      </c>
    </row>
    <row r="34" ht="14.25" customHeight="1">
      <c r="A34" s="4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0</v>
      </c>
    </row>
    <row r="35" ht="14.25" customHeight="1">
      <c r="A35" s="4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</row>
    <row r="36" ht="14.25" customHeight="1">
      <c r="A36" s="4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0</v>
      </c>
    </row>
    <row r="37" ht="14.25" customHeight="1">
      <c r="A37" s="4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0</v>
      </c>
    </row>
    <row r="38" ht="14.25" customHeight="1">
      <c r="A38" s="4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0</v>
      </c>
    </row>
    <row r="39" ht="14.25" customHeight="1">
      <c r="A39" s="4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0</v>
      </c>
    </row>
    <row r="40" ht="14.25" customHeight="1">
      <c r="A40" s="4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</row>
    <row r="41" ht="14.25" customHeight="1">
      <c r="A41" s="4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0</v>
      </c>
    </row>
    <row r="42" ht="14.25" customHeight="1">
      <c r="A42" s="4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0</v>
      </c>
    </row>
    <row r="43" ht="14.25" customHeight="1">
      <c r="A43" s="4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0</v>
      </c>
    </row>
    <row r="44" ht="14.25" customHeight="1">
      <c r="A44" s="4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44"/>
  <conditionalFormatting sqref="I2:J44">
    <cfRule type="containsText" dxfId="0" priority="1" operator="containsText" text="TRUE">
      <formula>NOT(ISERROR(SEARCH(("TRUE"),(I2))))</formula>
    </cfRule>
  </conditionalFormatting>
  <conditionalFormatting sqref="L6">
    <cfRule type="containsText" dxfId="0" priority="2" operator="containsText" text="TRUE">
      <formula>NOT(ISERROR(SEARCH(("TRUE"),(L6))))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4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COUNTIF(C1:C44,C2)&gt;3</f>
        <v>1</v>
      </c>
    </row>
    <row r="3" ht="14.25" customHeight="1">
      <c r="A3" s="4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</row>
    <row r="4" ht="14.25" customHeight="1">
      <c r="A4" s="4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  <c r="K4" s="17" t="s">
        <v>30</v>
      </c>
      <c r="L4" s="19"/>
      <c r="M4" s="19"/>
      <c r="N4" s="19"/>
      <c r="O4" s="19"/>
      <c r="P4" s="19"/>
      <c r="Q4" s="19"/>
      <c r="R4" s="19"/>
      <c r="S4" s="19"/>
    </row>
    <row r="5" ht="14.25" customHeight="1">
      <c r="A5" s="4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</row>
    <row r="6" ht="14.25" customHeight="1">
      <c r="A6" s="4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  <c r="L6" s="20"/>
    </row>
    <row r="7" ht="14.25" customHeight="1">
      <c r="A7" s="4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  <c r="K7" s="21">
        <f>SUMIFS(G2:G44,B2:B44,B2,C2:C44,C13) + SUMIFS(G2:G44,B2:B44,B7,C2:C44,C14)</f>
        <v>3639.05</v>
      </c>
    </row>
    <row r="8" ht="14.25" customHeight="1">
      <c r="A8" s="4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</row>
    <row r="9" ht="14.25" customHeight="1">
      <c r="A9" s="4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</row>
    <row r="10" ht="14.25" customHeight="1">
      <c r="A10" s="4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</row>
    <row r="11" ht="14.25" customHeight="1">
      <c r="A11" s="4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</row>
    <row r="12" ht="14.25" customHeight="1">
      <c r="A12" s="4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</row>
    <row r="13" ht="14.25" customHeight="1">
      <c r="A13" s="4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</row>
    <row r="14" ht="14.25" customHeight="1">
      <c r="A14" s="4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</row>
    <row r="15" ht="14.25" customHeight="1">
      <c r="A15" s="4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</row>
    <row r="16" ht="14.25" customHeight="1">
      <c r="A16" s="4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</row>
    <row r="17" ht="14.25" customHeight="1">
      <c r="A17" s="4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</row>
    <row r="18" ht="14.25" customHeight="1">
      <c r="A18" s="4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</row>
    <row r="19" ht="14.25" customHeight="1">
      <c r="A19" s="4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0</v>
      </c>
    </row>
    <row r="20" ht="14.25" customHeight="1">
      <c r="A20" s="4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</row>
    <row r="21" ht="14.25" customHeight="1">
      <c r="A21" s="4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0</v>
      </c>
    </row>
    <row r="22" ht="14.25" customHeight="1">
      <c r="A22" s="4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</row>
    <row r="23" ht="14.25" customHeight="1">
      <c r="A23" s="4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</row>
    <row r="24" ht="14.25" customHeight="1">
      <c r="A24" s="4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</row>
    <row r="25" ht="14.25" customHeight="1">
      <c r="A25" s="4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</row>
    <row r="26" ht="14.25" customHeight="1">
      <c r="A26" s="4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0</v>
      </c>
    </row>
    <row r="27" ht="14.25" customHeight="1">
      <c r="A27" s="4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0</v>
      </c>
    </row>
    <row r="28" ht="14.25" customHeight="1">
      <c r="A28" s="4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0</v>
      </c>
    </row>
    <row r="29" ht="14.25" customHeight="1">
      <c r="A29" s="4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0</v>
      </c>
    </row>
    <row r="30" ht="14.25" customHeight="1">
      <c r="A30" s="4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</row>
    <row r="31" ht="14.25" customHeight="1">
      <c r="A31" s="4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0</v>
      </c>
    </row>
    <row r="32" ht="14.25" customHeight="1">
      <c r="A32" s="4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0</v>
      </c>
    </row>
    <row r="33" ht="14.25" customHeight="1">
      <c r="A33" s="4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0</v>
      </c>
    </row>
    <row r="34" ht="14.25" customHeight="1">
      <c r="A34" s="4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0</v>
      </c>
    </row>
    <row r="35" ht="14.25" customHeight="1">
      <c r="A35" s="4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</row>
    <row r="36" ht="14.25" customHeight="1">
      <c r="A36" s="4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0</v>
      </c>
    </row>
    <row r="37" ht="14.25" customHeight="1">
      <c r="A37" s="4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0</v>
      </c>
    </row>
    <row r="38" ht="14.25" customHeight="1">
      <c r="A38" s="4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0</v>
      </c>
    </row>
    <row r="39" ht="14.25" customHeight="1">
      <c r="A39" s="4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0</v>
      </c>
    </row>
    <row r="40" ht="14.25" customHeight="1">
      <c r="A40" s="4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</row>
    <row r="41" ht="14.25" customHeight="1">
      <c r="A41" s="4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0</v>
      </c>
    </row>
    <row r="42" ht="14.25" customHeight="1">
      <c r="A42" s="4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0</v>
      </c>
    </row>
    <row r="43" ht="14.25" customHeight="1">
      <c r="A43" s="4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0</v>
      </c>
    </row>
    <row r="44" ht="14.25" customHeight="1">
      <c r="A44" s="4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44"/>
  <conditionalFormatting sqref="I2:I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71"/>
  </cols>
  <sheetData>
    <row r="1" ht="14.25" customHeight="1">
      <c r="A1" s="2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23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COUNTIF(C1:C44,C2)&gt;3</f>
        <v>1</v>
      </c>
    </row>
    <row r="3" ht="14.25" customHeight="1">
      <c r="A3" s="23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  <c r="K3" s="16" t="s">
        <v>31</v>
      </c>
      <c r="L3" s="19"/>
      <c r="M3" s="19"/>
      <c r="N3" s="19"/>
      <c r="O3" s="19"/>
      <c r="P3" s="19"/>
    </row>
    <row r="4" ht="14.25" customHeight="1">
      <c r="A4" s="23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</row>
    <row r="5" ht="14.25" customHeight="1">
      <c r="A5" s="23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  <c r="L5" s="24">
        <f>SUMIFS(E2:E44,B2:B44,B3,A2:A44,"&lt;7/1/2019")</f>
        <v>368</v>
      </c>
    </row>
    <row r="6" ht="14.25" customHeight="1">
      <c r="A6" s="23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</row>
    <row r="7" ht="14.25" customHeight="1">
      <c r="A7" s="23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</row>
    <row r="8" ht="14.25" customHeight="1">
      <c r="A8" s="23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</row>
    <row r="9" ht="14.25" customHeight="1">
      <c r="A9" s="23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</row>
    <row r="10" ht="14.25" customHeight="1">
      <c r="A10" s="23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</row>
    <row r="11" ht="14.25" customHeight="1">
      <c r="A11" s="23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</row>
    <row r="12" ht="14.25" customHeight="1">
      <c r="A12" s="23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</row>
    <row r="13" ht="14.25" customHeight="1">
      <c r="A13" s="23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</row>
    <row r="14" ht="14.25" customHeight="1">
      <c r="A14" s="23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</row>
    <row r="15" ht="14.25" customHeight="1">
      <c r="A15" s="23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</row>
    <row r="16" ht="14.25" customHeight="1">
      <c r="A16" s="23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</row>
    <row r="17" ht="14.25" customHeight="1">
      <c r="A17" s="23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</row>
    <row r="18" ht="14.25" customHeight="1">
      <c r="A18" s="23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</row>
    <row r="19" ht="14.25" customHeight="1">
      <c r="A19" s="23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0</v>
      </c>
    </row>
    <row r="20" ht="14.25" customHeight="1">
      <c r="A20" s="23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</row>
    <row r="21" ht="14.25" customHeight="1">
      <c r="A21" s="23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0</v>
      </c>
    </row>
    <row r="22" ht="14.25" customHeight="1">
      <c r="A22" s="23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</row>
    <row r="23" ht="14.25" customHeight="1">
      <c r="A23" s="23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</row>
    <row r="24" ht="14.25" customHeight="1">
      <c r="A24" s="23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</row>
    <row r="25" ht="14.25" customHeight="1">
      <c r="A25" s="23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</row>
    <row r="26" ht="14.25" customHeight="1">
      <c r="A26" s="23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0</v>
      </c>
    </row>
    <row r="27" ht="14.25" customHeight="1">
      <c r="A27" s="23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0</v>
      </c>
    </row>
    <row r="28" ht="14.25" customHeight="1">
      <c r="A28" s="23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0</v>
      </c>
    </row>
    <row r="29" ht="14.25" customHeight="1">
      <c r="A29" s="23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0</v>
      </c>
    </row>
    <row r="30" ht="14.25" customHeight="1">
      <c r="A30" s="23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</row>
    <row r="31" ht="14.25" customHeight="1">
      <c r="A31" s="23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0</v>
      </c>
    </row>
    <row r="32" ht="14.25" customHeight="1">
      <c r="A32" s="23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0</v>
      </c>
    </row>
    <row r="33" ht="14.25" customHeight="1">
      <c r="A33" s="23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0</v>
      </c>
    </row>
    <row r="34" ht="14.25" customHeight="1">
      <c r="A34" s="23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0</v>
      </c>
    </row>
    <row r="35" ht="14.25" customHeight="1">
      <c r="A35" s="23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</row>
    <row r="36" ht="14.25" customHeight="1">
      <c r="A36" s="23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0</v>
      </c>
    </row>
    <row r="37" ht="14.25" customHeight="1">
      <c r="A37" s="23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0</v>
      </c>
    </row>
    <row r="38" ht="14.25" customHeight="1">
      <c r="A38" s="23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0</v>
      </c>
    </row>
    <row r="39" ht="14.25" customHeight="1">
      <c r="A39" s="23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0</v>
      </c>
    </row>
    <row r="40" ht="14.25" customHeight="1">
      <c r="A40" s="23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</row>
    <row r="41" ht="14.25" customHeight="1">
      <c r="A41" s="23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0</v>
      </c>
    </row>
    <row r="42" ht="14.25" customHeight="1">
      <c r="A42" s="23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0</v>
      </c>
    </row>
    <row r="43" ht="14.25" customHeight="1">
      <c r="A43" s="23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0</v>
      </c>
    </row>
    <row r="44" ht="14.25" customHeight="1">
      <c r="A44" s="23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0</v>
      </c>
    </row>
    <row r="45" ht="14.25" customHeight="1">
      <c r="A45" s="25"/>
    </row>
    <row r="46" ht="14.25" customHeight="1">
      <c r="A46" s="25"/>
    </row>
    <row r="47" ht="14.25" customHeight="1">
      <c r="A47" s="25"/>
    </row>
    <row r="48" ht="14.25" customHeight="1">
      <c r="A48" s="25"/>
    </row>
    <row r="49" ht="14.25" customHeight="1">
      <c r="A49" s="25"/>
    </row>
    <row r="50" ht="14.25" customHeight="1">
      <c r="A50" s="25"/>
    </row>
    <row r="51" ht="14.25" customHeight="1">
      <c r="A51" s="25"/>
    </row>
    <row r="52" ht="14.25" customHeight="1">
      <c r="A52" s="25"/>
    </row>
    <row r="53" ht="14.25" customHeight="1">
      <c r="A53" s="25"/>
    </row>
    <row r="54" ht="14.25" customHeight="1">
      <c r="A54" s="25"/>
    </row>
    <row r="55" ht="14.25" customHeight="1">
      <c r="A55" s="25"/>
    </row>
    <row r="56" ht="14.25" customHeight="1">
      <c r="A56" s="25"/>
    </row>
    <row r="57" ht="14.25" customHeight="1">
      <c r="A57" s="25"/>
    </row>
    <row r="58" ht="14.25" customHeight="1">
      <c r="A58" s="25"/>
    </row>
    <row r="59" ht="14.25" customHeight="1">
      <c r="A59" s="25"/>
    </row>
    <row r="60" ht="14.25" customHeight="1">
      <c r="A60" s="25"/>
    </row>
    <row r="61" ht="14.25" customHeight="1">
      <c r="A61" s="25"/>
    </row>
    <row r="62" ht="14.25" customHeight="1">
      <c r="A62" s="25"/>
    </row>
    <row r="63" ht="14.25" customHeight="1">
      <c r="A63" s="25"/>
    </row>
    <row r="64" ht="14.25" customHeight="1">
      <c r="A64" s="25"/>
    </row>
    <row r="65" ht="14.25" customHeight="1">
      <c r="A65" s="25"/>
    </row>
    <row r="66" ht="14.25" customHeight="1">
      <c r="A66" s="25"/>
    </row>
    <row r="67" ht="14.25" customHeight="1">
      <c r="A67" s="25"/>
    </row>
    <row r="68" ht="14.25" customHeight="1">
      <c r="A68" s="25"/>
    </row>
    <row r="69" ht="14.25" customHeight="1">
      <c r="A69" s="25"/>
    </row>
    <row r="70" ht="14.25" customHeight="1">
      <c r="A70" s="25"/>
    </row>
    <row r="71" ht="14.25" customHeight="1">
      <c r="A71" s="25"/>
    </row>
    <row r="72" ht="14.25" customHeight="1">
      <c r="A72" s="25"/>
    </row>
    <row r="73" ht="14.25" customHeight="1">
      <c r="A73" s="25"/>
    </row>
    <row r="74" ht="14.25" customHeight="1">
      <c r="A74" s="25"/>
    </row>
    <row r="75" ht="14.25" customHeight="1">
      <c r="A75" s="25"/>
    </row>
    <row r="76" ht="14.25" customHeight="1">
      <c r="A76" s="25"/>
    </row>
    <row r="77" ht="14.25" customHeight="1">
      <c r="A77" s="25"/>
    </row>
    <row r="78" ht="14.25" customHeight="1">
      <c r="A78" s="25"/>
    </row>
    <row r="79" ht="14.25" customHeight="1">
      <c r="A79" s="25"/>
    </row>
    <row r="80" ht="14.25" customHeight="1">
      <c r="A80" s="25"/>
    </row>
    <row r="81" ht="14.25" customHeight="1">
      <c r="A81" s="25"/>
    </row>
    <row r="82" ht="14.25" customHeight="1">
      <c r="A82" s="25"/>
    </row>
    <row r="83" ht="14.25" customHeight="1">
      <c r="A83" s="25"/>
    </row>
    <row r="84" ht="14.25" customHeight="1">
      <c r="A84" s="25"/>
    </row>
    <row r="85" ht="14.25" customHeight="1">
      <c r="A85" s="25"/>
    </row>
    <row r="86" ht="14.25" customHeight="1">
      <c r="A86" s="25"/>
    </row>
    <row r="87" ht="14.25" customHeight="1">
      <c r="A87" s="25"/>
    </row>
    <row r="88" ht="14.25" customHeight="1">
      <c r="A88" s="25"/>
    </row>
    <row r="89" ht="14.25" customHeight="1">
      <c r="A89" s="25"/>
    </row>
    <row r="90" ht="14.25" customHeight="1">
      <c r="A90" s="25"/>
    </row>
    <row r="91" ht="14.25" customHeight="1">
      <c r="A91" s="25"/>
    </row>
    <row r="92" ht="14.25" customHeight="1">
      <c r="A92" s="25"/>
    </row>
    <row r="93" ht="14.25" customHeight="1">
      <c r="A93" s="25"/>
    </row>
    <row r="94" ht="14.25" customHeight="1">
      <c r="A94" s="25"/>
    </row>
    <row r="95" ht="14.25" customHeight="1">
      <c r="A95" s="25"/>
    </row>
    <row r="96" ht="14.25" customHeight="1">
      <c r="A96" s="25"/>
    </row>
    <row r="97" ht="14.25" customHeight="1">
      <c r="A97" s="25"/>
    </row>
    <row r="98" ht="14.25" customHeight="1">
      <c r="A98" s="25"/>
    </row>
    <row r="99" ht="14.25" customHeight="1">
      <c r="A99" s="25"/>
    </row>
    <row r="100" ht="14.25" customHeight="1">
      <c r="A100" s="25"/>
    </row>
    <row r="101" ht="14.25" customHeight="1">
      <c r="A101" s="25"/>
    </row>
    <row r="102" ht="14.25" customHeight="1">
      <c r="A102" s="25"/>
    </row>
    <row r="103" ht="14.25" customHeight="1">
      <c r="A103" s="25"/>
    </row>
    <row r="104" ht="14.25" customHeight="1">
      <c r="A104" s="25"/>
    </row>
    <row r="105" ht="14.25" customHeight="1">
      <c r="A105" s="25"/>
    </row>
    <row r="106" ht="14.25" customHeight="1">
      <c r="A106" s="25"/>
    </row>
    <row r="107" ht="14.25" customHeight="1">
      <c r="A107" s="25"/>
    </row>
    <row r="108" ht="14.25" customHeight="1">
      <c r="A108" s="25"/>
    </row>
    <row r="109" ht="14.25" customHeight="1">
      <c r="A109" s="25"/>
    </row>
    <row r="110" ht="14.25" customHeight="1">
      <c r="A110" s="25"/>
    </row>
    <row r="111" ht="14.25" customHeight="1">
      <c r="A111" s="25"/>
    </row>
    <row r="112" ht="14.25" customHeight="1">
      <c r="A112" s="25"/>
    </row>
    <row r="113" ht="14.25" customHeight="1">
      <c r="A113" s="25"/>
    </row>
    <row r="114" ht="14.25" customHeight="1">
      <c r="A114" s="25"/>
    </row>
    <row r="115" ht="14.25" customHeight="1">
      <c r="A115" s="25"/>
    </row>
    <row r="116" ht="14.25" customHeight="1">
      <c r="A116" s="25"/>
    </row>
    <row r="117" ht="14.25" customHeight="1">
      <c r="A117" s="25"/>
    </row>
    <row r="118" ht="14.25" customHeight="1">
      <c r="A118" s="25"/>
    </row>
    <row r="119" ht="14.25" customHeight="1">
      <c r="A119" s="25"/>
    </row>
    <row r="120" ht="14.25" customHeight="1">
      <c r="A120" s="25"/>
    </row>
    <row r="121" ht="14.25" customHeight="1">
      <c r="A121" s="25"/>
    </row>
    <row r="122" ht="14.25" customHeight="1">
      <c r="A122" s="25"/>
    </row>
    <row r="123" ht="14.25" customHeight="1">
      <c r="A123" s="25"/>
    </row>
    <row r="124" ht="14.25" customHeight="1">
      <c r="A124" s="25"/>
    </row>
    <row r="125" ht="14.25" customHeight="1">
      <c r="A125" s="25"/>
    </row>
    <row r="126" ht="14.25" customHeight="1">
      <c r="A126" s="25"/>
    </row>
    <row r="127" ht="14.25" customHeight="1">
      <c r="A127" s="25"/>
    </row>
    <row r="128" ht="14.25" customHeight="1">
      <c r="A128" s="25"/>
    </row>
    <row r="129" ht="14.25" customHeight="1">
      <c r="A129" s="25"/>
    </row>
    <row r="130" ht="14.25" customHeight="1">
      <c r="A130" s="25"/>
    </row>
    <row r="131" ht="14.25" customHeight="1">
      <c r="A131" s="25"/>
    </row>
    <row r="132" ht="14.25" customHeight="1">
      <c r="A132" s="25"/>
    </row>
    <row r="133" ht="14.25" customHeight="1">
      <c r="A133" s="25"/>
    </row>
    <row r="134" ht="14.25" customHeight="1">
      <c r="A134" s="25"/>
    </row>
    <row r="135" ht="14.25" customHeight="1">
      <c r="A135" s="25"/>
    </row>
    <row r="136" ht="14.25" customHeight="1">
      <c r="A136" s="25"/>
    </row>
    <row r="137" ht="14.25" customHeight="1">
      <c r="A137" s="25"/>
    </row>
    <row r="138" ht="14.25" customHeight="1">
      <c r="A138" s="25"/>
    </row>
    <row r="139" ht="14.25" customHeight="1">
      <c r="A139" s="25"/>
    </row>
    <row r="140" ht="14.25" customHeight="1">
      <c r="A140" s="25"/>
    </row>
    <row r="141" ht="14.25" customHeight="1">
      <c r="A141" s="25"/>
    </row>
    <row r="142" ht="14.25" customHeight="1">
      <c r="A142" s="25"/>
    </row>
    <row r="143" ht="14.25" customHeight="1">
      <c r="A143" s="25"/>
    </row>
    <row r="144" ht="14.25" customHeight="1">
      <c r="A144" s="25"/>
    </row>
    <row r="145" ht="14.25" customHeight="1">
      <c r="A145" s="25"/>
    </row>
    <row r="146" ht="14.25" customHeight="1">
      <c r="A146" s="25"/>
    </row>
    <row r="147" ht="14.25" customHeight="1">
      <c r="A147" s="25"/>
    </row>
    <row r="148" ht="14.25" customHeight="1">
      <c r="A148" s="25"/>
    </row>
    <row r="149" ht="14.25" customHeight="1">
      <c r="A149" s="25"/>
    </row>
    <row r="150" ht="14.25" customHeight="1">
      <c r="A150" s="25"/>
    </row>
    <row r="151" ht="14.25" customHeight="1">
      <c r="A151" s="25"/>
    </row>
    <row r="152" ht="14.25" customHeight="1">
      <c r="A152" s="25"/>
    </row>
    <row r="153" ht="14.25" customHeight="1">
      <c r="A153" s="25"/>
    </row>
    <row r="154" ht="14.25" customHeight="1">
      <c r="A154" s="25"/>
    </row>
    <row r="155" ht="14.25" customHeight="1">
      <c r="A155" s="25"/>
    </row>
    <row r="156" ht="14.25" customHeight="1">
      <c r="A156" s="25"/>
    </row>
    <row r="157" ht="14.25" customHeight="1">
      <c r="A157" s="25"/>
    </row>
    <row r="158" ht="14.25" customHeight="1">
      <c r="A158" s="25"/>
    </row>
    <row r="159" ht="14.25" customHeight="1">
      <c r="A159" s="25"/>
    </row>
    <row r="160" ht="14.25" customHeight="1">
      <c r="A160" s="25"/>
    </row>
    <row r="161" ht="14.25" customHeight="1">
      <c r="A161" s="25"/>
    </row>
    <row r="162" ht="14.25" customHeight="1">
      <c r="A162" s="25"/>
    </row>
    <row r="163" ht="14.25" customHeight="1">
      <c r="A163" s="25"/>
    </row>
    <row r="164" ht="14.25" customHeight="1">
      <c r="A164" s="25"/>
    </row>
    <row r="165" ht="14.25" customHeight="1">
      <c r="A165" s="25"/>
    </row>
    <row r="166" ht="14.25" customHeight="1">
      <c r="A166" s="25"/>
    </row>
    <row r="167" ht="14.25" customHeight="1">
      <c r="A167" s="25"/>
    </row>
    <row r="168" ht="14.25" customHeight="1">
      <c r="A168" s="25"/>
    </row>
    <row r="169" ht="14.25" customHeight="1">
      <c r="A169" s="25"/>
    </row>
    <row r="170" ht="14.25" customHeight="1">
      <c r="A170" s="25"/>
    </row>
    <row r="171" ht="14.25" customHeight="1">
      <c r="A171" s="25"/>
    </row>
    <row r="172" ht="14.25" customHeight="1">
      <c r="A172" s="25"/>
    </row>
    <row r="173" ht="14.25" customHeight="1">
      <c r="A173" s="25"/>
    </row>
    <row r="174" ht="14.25" customHeight="1">
      <c r="A174" s="25"/>
    </row>
    <row r="175" ht="14.25" customHeight="1">
      <c r="A175" s="25"/>
    </row>
    <row r="176" ht="14.25" customHeight="1">
      <c r="A176" s="25"/>
    </row>
    <row r="177" ht="14.25" customHeight="1">
      <c r="A177" s="25"/>
    </row>
    <row r="178" ht="14.25" customHeight="1">
      <c r="A178" s="25"/>
    </row>
    <row r="179" ht="14.25" customHeight="1">
      <c r="A179" s="25"/>
    </row>
    <row r="180" ht="14.25" customHeight="1">
      <c r="A180" s="25"/>
    </row>
    <row r="181" ht="14.25" customHeight="1">
      <c r="A181" s="25"/>
    </row>
    <row r="182" ht="14.25" customHeight="1">
      <c r="A182" s="25"/>
    </row>
    <row r="183" ht="14.25" customHeight="1">
      <c r="A183" s="25"/>
    </row>
    <row r="184" ht="14.25" customHeight="1">
      <c r="A184" s="25"/>
    </row>
    <row r="185" ht="14.25" customHeight="1">
      <c r="A185" s="25"/>
    </row>
    <row r="186" ht="14.25" customHeight="1">
      <c r="A186" s="25"/>
    </row>
    <row r="187" ht="14.25" customHeight="1">
      <c r="A187" s="25"/>
    </row>
    <row r="188" ht="14.25" customHeight="1">
      <c r="A188" s="25"/>
    </row>
    <row r="189" ht="14.25" customHeight="1">
      <c r="A189" s="25"/>
    </row>
    <row r="190" ht="14.25" customHeight="1">
      <c r="A190" s="25"/>
    </row>
    <row r="191" ht="14.25" customHeight="1">
      <c r="A191" s="25"/>
    </row>
    <row r="192" ht="14.25" customHeight="1">
      <c r="A192" s="25"/>
    </row>
    <row r="193" ht="14.25" customHeight="1">
      <c r="A193" s="25"/>
    </row>
    <row r="194" ht="14.25" customHeight="1">
      <c r="A194" s="25"/>
    </row>
    <row r="195" ht="14.25" customHeight="1">
      <c r="A195" s="25"/>
    </row>
    <row r="196" ht="14.25" customHeight="1">
      <c r="A196" s="25"/>
    </row>
    <row r="197" ht="14.25" customHeight="1">
      <c r="A197" s="25"/>
    </row>
    <row r="198" ht="14.25" customHeight="1">
      <c r="A198" s="25"/>
    </row>
    <row r="199" ht="14.25" customHeight="1">
      <c r="A199" s="25"/>
    </row>
    <row r="200" ht="14.25" customHeight="1">
      <c r="A200" s="25"/>
    </row>
    <row r="201" ht="14.25" customHeight="1">
      <c r="A201" s="25"/>
    </row>
    <row r="202" ht="14.25" customHeight="1">
      <c r="A202" s="25"/>
    </row>
    <row r="203" ht="14.25" customHeight="1">
      <c r="A203" s="25"/>
    </row>
    <row r="204" ht="14.25" customHeight="1">
      <c r="A204" s="25"/>
    </row>
    <row r="205" ht="14.25" customHeight="1">
      <c r="A205" s="25"/>
    </row>
    <row r="206" ht="14.25" customHeight="1">
      <c r="A206" s="25"/>
    </row>
    <row r="207" ht="14.25" customHeight="1">
      <c r="A207" s="25"/>
    </row>
    <row r="208" ht="14.25" customHeight="1">
      <c r="A208" s="25"/>
    </row>
    <row r="209" ht="14.25" customHeight="1">
      <c r="A209" s="25"/>
    </row>
    <row r="210" ht="14.25" customHeight="1">
      <c r="A210" s="25"/>
    </row>
    <row r="211" ht="14.25" customHeight="1">
      <c r="A211" s="25"/>
    </row>
    <row r="212" ht="14.25" customHeight="1">
      <c r="A212" s="25"/>
    </row>
    <row r="213" ht="14.25" customHeight="1">
      <c r="A213" s="25"/>
    </row>
    <row r="214" ht="14.25" customHeight="1">
      <c r="A214" s="25"/>
    </row>
    <row r="215" ht="14.25" customHeight="1">
      <c r="A215" s="25"/>
    </row>
    <row r="216" ht="14.25" customHeight="1">
      <c r="A216" s="25"/>
    </row>
    <row r="217" ht="14.25" customHeight="1">
      <c r="A217" s="25"/>
    </row>
    <row r="218" ht="14.25" customHeight="1">
      <c r="A218" s="25"/>
    </row>
    <row r="219" ht="14.25" customHeight="1">
      <c r="A219" s="25"/>
    </row>
    <row r="220" ht="14.25" customHeight="1">
      <c r="A220" s="25"/>
    </row>
    <row r="221" ht="14.25" customHeight="1">
      <c r="A221" s="25"/>
    </row>
    <row r="222" ht="14.25" customHeight="1">
      <c r="A222" s="25"/>
    </row>
    <row r="223" ht="14.25" customHeight="1">
      <c r="A223" s="25"/>
    </row>
    <row r="224" ht="14.25" customHeight="1">
      <c r="A224" s="25"/>
    </row>
    <row r="225" ht="14.25" customHeight="1">
      <c r="A225" s="25"/>
    </row>
    <row r="226" ht="14.25" customHeight="1">
      <c r="A226" s="25"/>
    </row>
    <row r="227" ht="14.25" customHeight="1">
      <c r="A227" s="25"/>
    </row>
    <row r="228" ht="14.25" customHeight="1">
      <c r="A228" s="25"/>
    </row>
    <row r="229" ht="14.25" customHeight="1">
      <c r="A229" s="25"/>
    </row>
    <row r="230" ht="14.25" customHeight="1">
      <c r="A230" s="25"/>
    </row>
    <row r="231" ht="14.25" customHeight="1">
      <c r="A231" s="25"/>
    </row>
    <row r="232" ht="14.25" customHeight="1">
      <c r="A232" s="25"/>
    </row>
    <row r="233" ht="14.25" customHeight="1">
      <c r="A233" s="25"/>
    </row>
    <row r="234" ht="14.25" customHeight="1">
      <c r="A234" s="25"/>
    </row>
    <row r="235" ht="14.25" customHeight="1">
      <c r="A235" s="25"/>
    </row>
    <row r="236" ht="14.25" customHeight="1">
      <c r="A236" s="25"/>
    </row>
    <row r="237" ht="14.25" customHeight="1">
      <c r="A237" s="25"/>
    </row>
    <row r="238" ht="14.25" customHeight="1">
      <c r="A238" s="25"/>
    </row>
    <row r="239" ht="14.25" customHeight="1">
      <c r="A239" s="25"/>
    </row>
    <row r="240" ht="14.25" customHeight="1">
      <c r="A240" s="25"/>
    </row>
    <row r="241" ht="14.25" customHeight="1">
      <c r="A241" s="25"/>
    </row>
    <row r="242" ht="14.25" customHeight="1">
      <c r="A242" s="25"/>
    </row>
    <row r="243" ht="14.25" customHeight="1">
      <c r="A243" s="25"/>
    </row>
    <row r="244" ht="14.25" customHeight="1">
      <c r="A244" s="25"/>
    </row>
    <row r="245" ht="14.25" customHeight="1">
      <c r="A245" s="25"/>
    </row>
    <row r="246" ht="14.25" customHeight="1">
      <c r="A246" s="25"/>
    </row>
    <row r="247" ht="14.25" customHeight="1">
      <c r="A247" s="25"/>
    </row>
    <row r="248" ht="14.25" customHeight="1">
      <c r="A248" s="25"/>
    </row>
    <row r="249" ht="14.25" customHeight="1">
      <c r="A249" s="25"/>
    </row>
    <row r="250" ht="14.25" customHeight="1">
      <c r="A250" s="25"/>
    </row>
    <row r="251" ht="14.25" customHeight="1">
      <c r="A251" s="25"/>
    </row>
    <row r="252" ht="14.25" customHeight="1">
      <c r="A252" s="25"/>
    </row>
    <row r="253" ht="14.25" customHeight="1">
      <c r="A253" s="25"/>
    </row>
    <row r="254" ht="14.25" customHeight="1">
      <c r="A254" s="25"/>
    </row>
    <row r="255" ht="14.25" customHeight="1">
      <c r="A255" s="25"/>
    </row>
    <row r="256" ht="14.25" customHeight="1">
      <c r="A256" s="25"/>
    </row>
    <row r="257" ht="14.25" customHeight="1">
      <c r="A257" s="25"/>
    </row>
    <row r="258" ht="14.25" customHeight="1">
      <c r="A258" s="25"/>
    </row>
    <row r="259" ht="14.25" customHeight="1">
      <c r="A259" s="25"/>
    </row>
    <row r="260" ht="14.25" customHeight="1">
      <c r="A260" s="25"/>
    </row>
    <row r="261" ht="14.25" customHeight="1">
      <c r="A261" s="25"/>
    </row>
    <row r="262" ht="14.25" customHeight="1">
      <c r="A262" s="25"/>
    </row>
    <row r="263" ht="14.25" customHeight="1">
      <c r="A263" s="25"/>
    </row>
    <row r="264" ht="14.25" customHeight="1">
      <c r="A264" s="25"/>
    </row>
    <row r="265" ht="14.25" customHeight="1">
      <c r="A265" s="25"/>
    </row>
    <row r="266" ht="14.25" customHeight="1">
      <c r="A266" s="25"/>
    </row>
    <row r="267" ht="14.25" customHeight="1">
      <c r="A267" s="25"/>
    </row>
    <row r="268" ht="14.25" customHeight="1">
      <c r="A268" s="25"/>
    </row>
    <row r="269" ht="14.25" customHeight="1">
      <c r="A269" s="25"/>
    </row>
    <row r="270" ht="14.25" customHeight="1">
      <c r="A270" s="25"/>
    </row>
    <row r="271" ht="14.25" customHeight="1">
      <c r="A271" s="25"/>
    </row>
    <row r="272" ht="14.25" customHeight="1">
      <c r="A272" s="25"/>
    </row>
    <row r="273" ht="14.25" customHeight="1">
      <c r="A273" s="25"/>
    </row>
    <row r="274" ht="14.25" customHeight="1">
      <c r="A274" s="25"/>
    </row>
    <row r="275" ht="14.25" customHeight="1">
      <c r="A275" s="25"/>
    </row>
    <row r="276" ht="14.25" customHeight="1">
      <c r="A276" s="25"/>
    </row>
    <row r="277" ht="14.25" customHeight="1">
      <c r="A277" s="25"/>
    </row>
    <row r="278" ht="14.25" customHeight="1">
      <c r="A278" s="25"/>
    </row>
    <row r="279" ht="14.25" customHeight="1">
      <c r="A279" s="25"/>
    </row>
    <row r="280" ht="14.25" customHeight="1">
      <c r="A280" s="25"/>
    </row>
    <row r="281" ht="14.25" customHeight="1">
      <c r="A281" s="25"/>
    </row>
    <row r="282" ht="14.25" customHeight="1">
      <c r="A282" s="25"/>
    </row>
    <row r="283" ht="14.25" customHeight="1">
      <c r="A283" s="25"/>
    </row>
    <row r="284" ht="14.25" customHeight="1">
      <c r="A284" s="25"/>
    </row>
    <row r="285" ht="14.25" customHeight="1">
      <c r="A285" s="25"/>
    </row>
    <row r="286" ht="14.25" customHeight="1">
      <c r="A286" s="25"/>
    </row>
    <row r="287" ht="14.25" customHeight="1">
      <c r="A287" s="25"/>
    </row>
    <row r="288" ht="14.25" customHeight="1">
      <c r="A288" s="25"/>
    </row>
    <row r="289" ht="14.25" customHeight="1">
      <c r="A289" s="25"/>
    </row>
    <row r="290" ht="14.25" customHeight="1">
      <c r="A290" s="25"/>
    </row>
    <row r="291" ht="14.25" customHeight="1">
      <c r="A291" s="25"/>
    </row>
    <row r="292" ht="14.25" customHeight="1">
      <c r="A292" s="25"/>
    </row>
    <row r="293" ht="14.25" customHeight="1">
      <c r="A293" s="25"/>
    </row>
    <row r="294" ht="14.25" customHeight="1">
      <c r="A294" s="25"/>
    </row>
    <row r="295" ht="14.25" customHeight="1">
      <c r="A295" s="25"/>
    </row>
    <row r="296" ht="14.25" customHeight="1">
      <c r="A296" s="25"/>
    </row>
    <row r="297" ht="14.25" customHeight="1">
      <c r="A297" s="25"/>
    </row>
    <row r="298" ht="14.25" customHeight="1">
      <c r="A298" s="25"/>
    </row>
    <row r="299" ht="14.25" customHeight="1">
      <c r="A299" s="25"/>
    </row>
    <row r="300" ht="14.25" customHeight="1">
      <c r="A300" s="25"/>
    </row>
    <row r="301" ht="14.25" customHeight="1">
      <c r="A301" s="25"/>
    </row>
    <row r="302" ht="14.25" customHeight="1">
      <c r="A302" s="25"/>
    </row>
    <row r="303" ht="14.25" customHeight="1">
      <c r="A303" s="25"/>
    </row>
    <row r="304" ht="14.25" customHeight="1">
      <c r="A304" s="25"/>
    </row>
    <row r="305" ht="14.25" customHeight="1">
      <c r="A305" s="25"/>
    </row>
    <row r="306" ht="14.25" customHeight="1">
      <c r="A306" s="25"/>
    </row>
    <row r="307" ht="14.25" customHeight="1">
      <c r="A307" s="25"/>
    </row>
    <row r="308" ht="14.25" customHeight="1">
      <c r="A308" s="25"/>
    </row>
    <row r="309" ht="14.25" customHeight="1">
      <c r="A309" s="25"/>
    </row>
    <row r="310" ht="14.25" customHeight="1">
      <c r="A310" s="25"/>
    </row>
    <row r="311" ht="14.25" customHeight="1">
      <c r="A311" s="25"/>
    </row>
    <row r="312" ht="14.25" customHeight="1">
      <c r="A312" s="25"/>
    </row>
    <row r="313" ht="14.25" customHeight="1">
      <c r="A313" s="25"/>
    </row>
    <row r="314" ht="14.25" customHeight="1">
      <c r="A314" s="25"/>
    </row>
    <row r="315" ht="14.25" customHeight="1">
      <c r="A315" s="25"/>
    </row>
    <row r="316" ht="14.25" customHeight="1">
      <c r="A316" s="25"/>
    </row>
    <row r="317" ht="14.25" customHeight="1">
      <c r="A317" s="25"/>
    </row>
    <row r="318" ht="14.25" customHeight="1">
      <c r="A318" s="25"/>
    </row>
    <row r="319" ht="14.25" customHeight="1">
      <c r="A319" s="25"/>
    </row>
    <row r="320" ht="14.25" customHeight="1">
      <c r="A320" s="25"/>
    </row>
    <row r="321" ht="14.25" customHeight="1">
      <c r="A321" s="25"/>
    </row>
    <row r="322" ht="14.25" customHeight="1">
      <c r="A322" s="25"/>
    </row>
    <row r="323" ht="14.25" customHeight="1">
      <c r="A323" s="25"/>
    </row>
    <row r="324" ht="14.25" customHeight="1">
      <c r="A324" s="25"/>
    </row>
    <row r="325" ht="14.25" customHeight="1">
      <c r="A325" s="25"/>
    </row>
    <row r="326" ht="14.25" customHeight="1">
      <c r="A326" s="25"/>
    </row>
    <row r="327" ht="14.25" customHeight="1">
      <c r="A327" s="25"/>
    </row>
    <row r="328" ht="14.25" customHeight="1">
      <c r="A328" s="25"/>
    </row>
    <row r="329" ht="14.25" customHeight="1">
      <c r="A329" s="25"/>
    </row>
    <row r="330" ht="14.25" customHeight="1">
      <c r="A330" s="25"/>
    </row>
    <row r="331" ht="14.25" customHeight="1">
      <c r="A331" s="25"/>
    </row>
    <row r="332" ht="14.25" customHeight="1">
      <c r="A332" s="25"/>
    </row>
    <row r="333" ht="14.25" customHeight="1">
      <c r="A333" s="25"/>
    </row>
    <row r="334" ht="14.25" customHeight="1">
      <c r="A334" s="25"/>
    </row>
    <row r="335" ht="14.25" customHeight="1">
      <c r="A335" s="25"/>
    </row>
    <row r="336" ht="14.25" customHeight="1">
      <c r="A336" s="25"/>
    </row>
    <row r="337" ht="14.25" customHeight="1">
      <c r="A337" s="25"/>
    </row>
    <row r="338" ht="14.25" customHeight="1">
      <c r="A338" s="25"/>
    </row>
    <row r="339" ht="14.25" customHeight="1">
      <c r="A339" s="25"/>
    </row>
    <row r="340" ht="14.25" customHeight="1">
      <c r="A340" s="25"/>
    </row>
    <row r="341" ht="14.25" customHeight="1">
      <c r="A341" s="25"/>
    </row>
    <row r="342" ht="14.25" customHeight="1">
      <c r="A342" s="25"/>
    </row>
    <row r="343" ht="14.25" customHeight="1">
      <c r="A343" s="25"/>
    </row>
    <row r="344" ht="14.25" customHeight="1">
      <c r="A344" s="25"/>
    </row>
    <row r="345" ht="14.25" customHeight="1">
      <c r="A345" s="25"/>
    </row>
    <row r="346" ht="14.25" customHeight="1">
      <c r="A346" s="25"/>
    </row>
    <row r="347" ht="14.25" customHeight="1">
      <c r="A347" s="25"/>
    </row>
    <row r="348" ht="14.25" customHeight="1">
      <c r="A348" s="25"/>
    </row>
    <row r="349" ht="14.25" customHeight="1">
      <c r="A349" s="25"/>
    </row>
    <row r="350" ht="14.25" customHeight="1">
      <c r="A350" s="25"/>
    </row>
    <row r="351" ht="14.25" customHeight="1">
      <c r="A351" s="25"/>
    </row>
    <row r="352" ht="14.25" customHeight="1">
      <c r="A352" s="25"/>
    </row>
    <row r="353" ht="14.25" customHeight="1">
      <c r="A353" s="25"/>
    </row>
    <row r="354" ht="14.25" customHeight="1">
      <c r="A354" s="25"/>
    </row>
    <row r="355" ht="14.25" customHeight="1">
      <c r="A355" s="25"/>
    </row>
    <row r="356" ht="14.25" customHeight="1">
      <c r="A356" s="25"/>
    </row>
    <row r="357" ht="14.25" customHeight="1">
      <c r="A357" s="25"/>
    </row>
    <row r="358" ht="14.25" customHeight="1">
      <c r="A358" s="25"/>
    </row>
    <row r="359" ht="14.25" customHeight="1">
      <c r="A359" s="25"/>
    </row>
    <row r="360" ht="14.25" customHeight="1">
      <c r="A360" s="25"/>
    </row>
    <row r="361" ht="14.25" customHeight="1">
      <c r="A361" s="25"/>
    </row>
    <row r="362" ht="14.25" customHeight="1">
      <c r="A362" s="25"/>
    </row>
    <row r="363" ht="14.25" customHeight="1">
      <c r="A363" s="25"/>
    </row>
    <row r="364" ht="14.25" customHeight="1">
      <c r="A364" s="25"/>
    </row>
    <row r="365" ht="14.25" customHeight="1">
      <c r="A365" s="25"/>
    </row>
    <row r="366" ht="14.25" customHeight="1">
      <c r="A366" s="25"/>
    </row>
    <row r="367" ht="14.25" customHeight="1">
      <c r="A367" s="25"/>
    </row>
    <row r="368" ht="14.25" customHeight="1">
      <c r="A368" s="25"/>
    </row>
    <row r="369" ht="14.25" customHeight="1">
      <c r="A369" s="25"/>
    </row>
    <row r="370" ht="14.25" customHeight="1">
      <c r="A370" s="25"/>
    </row>
    <row r="371" ht="14.25" customHeight="1">
      <c r="A371" s="25"/>
    </row>
    <row r="372" ht="14.25" customHeight="1">
      <c r="A372" s="25"/>
    </row>
    <row r="373" ht="14.25" customHeight="1">
      <c r="A373" s="25"/>
    </row>
    <row r="374" ht="14.25" customHeight="1">
      <c r="A374" s="25"/>
    </row>
    <row r="375" ht="14.25" customHeight="1">
      <c r="A375" s="25"/>
    </row>
    <row r="376" ht="14.25" customHeight="1">
      <c r="A376" s="25"/>
    </row>
    <row r="377" ht="14.25" customHeight="1">
      <c r="A377" s="25"/>
    </row>
    <row r="378" ht="14.25" customHeight="1">
      <c r="A378" s="25"/>
    </row>
    <row r="379" ht="14.25" customHeight="1">
      <c r="A379" s="25"/>
    </row>
    <row r="380" ht="14.25" customHeight="1">
      <c r="A380" s="25"/>
    </row>
    <row r="381" ht="14.25" customHeight="1">
      <c r="A381" s="25"/>
    </row>
    <row r="382" ht="14.25" customHeight="1">
      <c r="A382" s="25"/>
    </row>
    <row r="383" ht="14.25" customHeight="1">
      <c r="A383" s="25"/>
    </row>
    <row r="384" ht="14.25" customHeight="1">
      <c r="A384" s="25"/>
    </row>
    <row r="385" ht="14.25" customHeight="1">
      <c r="A385" s="25"/>
    </row>
    <row r="386" ht="14.25" customHeight="1">
      <c r="A386" s="25"/>
    </row>
    <row r="387" ht="14.25" customHeight="1">
      <c r="A387" s="25"/>
    </row>
    <row r="388" ht="14.25" customHeight="1">
      <c r="A388" s="25"/>
    </row>
    <row r="389" ht="14.25" customHeight="1">
      <c r="A389" s="25"/>
    </row>
    <row r="390" ht="14.25" customHeight="1">
      <c r="A390" s="25"/>
    </row>
    <row r="391" ht="14.25" customHeight="1">
      <c r="A391" s="25"/>
    </row>
    <row r="392" ht="14.25" customHeight="1">
      <c r="A392" s="25"/>
    </row>
    <row r="393" ht="14.25" customHeight="1">
      <c r="A393" s="25"/>
    </row>
    <row r="394" ht="14.25" customHeight="1">
      <c r="A394" s="25"/>
    </row>
    <row r="395" ht="14.25" customHeight="1">
      <c r="A395" s="25"/>
    </row>
    <row r="396" ht="14.25" customHeight="1">
      <c r="A396" s="25"/>
    </row>
    <row r="397" ht="14.25" customHeight="1">
      <c r="A397" s="25"/>
    </row>
    <row r="398" ht="14.25" customHeight="1">
      <c r="A398" s="25"/>
    </row>
    <row r="399" ht="14.25" customHeight="1">
      <c r="A399" s="25"/>
    </row>
    <row r="400" ht="14.25" customHeight="1">
      <c r="A400" s="25"/>
    </row>
    <row r="401" ht="14.25" customHeight="1">
      <c r="A401" s="25"/>
    </row>
    <row r="402" ht="14.25" customHeight="1">
      <c r="A402" s="25"/>
    </row>
    <row r="403" ht="14.25" customHeight="1">
      <c r="A403" s="25"/>
    </row>
    <row r="404" ht="14.25" customHeight="1">
      <c r="A404" s="25"/>
    </row>
    <row r="405" ht="14.25" customHeight="1">
      <c r="A405" s="25"/>
    </row>
    <row r="406" ht="14.25" customHeight="1">
      <c r="A406" s="25"/>
    </row>
    <row r="407" ht="14.25" customHeight="1">
      <c r="A407" s="25"/>
    </row>
    <row r="408" ht="14.25" customHeight="1">
      <c r="A408" s="25"/>
    </row>
    <row r="409" ht="14.25" customHeight="1">
      <c r="A409" s="25"/>
    </row>
    <row r="410" ht="14.25" customHeight="1">
      <c r="A410" s="25"/>
    </row>
    <row r="411" ht="14.25" customHeight="1">
      <c r="A411" s="25"/>
    </row>
    <row r="412" ht="14.25" customHeight="1">
      <c r="A412" s="25"/>
    </row>
    <row r="413" ht="14.25" customHeight="1">
      <c r="A413" s="25"/>
    </row>
    <row r="414" ht="14.25" customHeight="1">
      <c r="A414" s="25"/>
    </row>
    <row r="415" ht="14.25" customHeight="1">
      <c r="A415" s="25"/>
    </row>
    <row r="416" ht="14.25" customHeight="1">
      <c r="A416" s="25"/>
    </row>
    <row r="417" ht="14.25" customHeight="1">
      <c r="A417" s="25"/>
    </row>
    <row r="418" ht="14.25" customHeight="1">
      <c r="A418" s="25"/>
    </row>
    <row r="419" ht="14.25" customHeight="1">
      <c r="A419" s="25"/>
    </row>
    <row r="420" ht="14.25" customHeight="1">
      <c r="A420" s="25"/>
    </row>
    <row r="421" ht="14.25" customHeight="1">
      <c r="A421" s="25"/>
    </row>
    <row r="422" ht="14.25" customHeight="1">
      <c r="A422" s="25"/>
    </row>
    <row r="423" ht="14.25" customHeight="1">
      <c r="A423" s="25"/>
    </row>
    <row r="424" ht="14.25" customHeight="1">
      <c r="A424" s="25"/>
    </row>
    <row r="425" ht="14.25" customHeight="1">
      <c r="A425" s="25"/>
    </row>
    <row r="426" ht="14.25" customHeight="1">
      <c r="A426" s="25"/>
    </row>
    <row r="427" ht="14.25" customHeight="1">
      <c r="A427" s="25"/>
    </row>
    <row r="428" ht="14.25" customHeight="1">
      <c r="A428" s="25"/>
    </row>
    <row r="429" ht="14.25" customHeight="1">
      <c r="A429" s="25"/>
    </row>
    <row r="430" ht="14.25" customHeight="1">
      <c r="A430" s="25"/>
    </row>
    <row r="431" ht="14.25" customHeight="1">
      <c r="A431" s="25"/>
    </row>
    <row r="432" ht="14.25" customHeight="1">
      <c r="A432" s="25"/>
    </row>
    <row r="433" ht="14.25" customHeight="1">
      <c r="A433" s="25"/>
    </row>
    <row r="434" ht="14.25" customHeight="1">
      <c r="A434" s="25"/>
    </row>
    <row r="435" ht="14.25" customHeight="1">
      <c r="A435" s="25"/>
    </row>
    <row r="436" ht="14.25" customHeight="1">
      <c r="A436" s="25"/>
    </row>
    <row r="437" ht="14.25" customHeight="1">
      <c r="A437" s="25"/>
    </row>
    <row r="438" ht="14.25" customHeight="1">
      <c r="A438" s="25"/>
    </row>
    <row r="439" ht="14.25" customHeight="1">
      <c r="A439" s="25"/>
    </row>
    <row r="440" ht="14.25" customHeight="1">
      <c r="A440" s="25"/>
    </row>
    <row r="441" ht="14.25" customHeight="1">
      <c r="A441" s="25"/>
    </row>
    <row r="442" ht="14.25" customHeight="1">
      <c r="A442" s="25"/>
    </row>
    <row r="443" ht="14.25" customHeight="1">
      <c r="A443" s="25"/>
    </row>
    <row r="444" ht="14.25" customHeight="1">
      <c r="A444" s="25"/>
    </row>
    <row r="445" ht="14.25" customHeight="1">
      <c r="A445" s="25"/>
    </row>
    <row r="446" ht="14.25" customHeight="1">
      <c r="A446" s="25"/>
    </row>
    <row r="447" ht="14.25" customHeight="1">
      <c r="A447" s="25"/>
    </row>
    <row r="448" ht="14.25" customHeight="1">
      <c r="A448" s="25"/>
    </row>
    <row r="449" ht="14.25" customHeight="1">
      <c r="A449" s="25"/>
    </row>
    <row r="450" ht="14.25" customHeight="1">
      <c r="A450" s="25"/>
    </row>
    <row r="451" ht="14.25" customHeight="1">
      <c r="A451" s="25"/>
    </row>
    <row r="452" ht="14.25" customHeight="1">
      <c r="A452" s="25"/>
    </row>
    <row r="453" ht="14.25" customHeight="1">
      <c r="A453" s="25"/>
    </row>
    <row r="454" ht="14.25" customHeight="1">
      <c r="A454" s="25"/>
    </row>
    <row r="455" ht="14.25" customHeight="1">
      <c r="A455" s="25"/>
    </row>
    <row r="456" ht="14.25" customHeight="1">
      <c r="A456" s="25"/>
    </row>
    <row r="457" ht="14.25" customHeight="1">
      <c r="A457" s="25"/>
    </row>
    <row r="458" ht="14.25" customHeight="1">
      <c r="A458" s="25"/>
    </row>
    <row r="459" ht="14.25" customHeight="1">
      <c r="A459" s="25"/>
    </row>
    <row r="460" ht="14.25" customHeight="1">
      <c r="A460" s="25"/>
    </row>
    <row r="461" ht="14.25" customHeight="1">
      <c r="A461" s="25"/>
    </row>
    <row r="462" ht="14.25" customHeight="1">
      <c r="A462" s="25"/>
    </row>
    <row r="463" ht="14.25" customHeight="1">
      <c r="A463" s="25"/>
    </row>
    <row r="464" ht="14.25" customHeight="1">
      <c r="A464" s="25"/>
    </row>
    <row r="465" ht="14.25" customHeight="1">
      <c r="A465" s="25"/>
    </row>
    <row r="466" ht="14.25" customHeight="1">
      <c r="A466" s="25"/>
    </row>
    <row r="467" ht="14.25" customHeight="1">
      <c r="A467" s="25"/>
    </row>
    <row r="468" ht="14.25" customHeight="1">
      <c r="A468" s="25"/>
    </row>
    <row r="469" ht="14.25" customHeight="1">
      <c r="A469" s="25"/>
    </row>
    <row r="470" ht="14.25" customHeight="1">
      <c r="A470" s="25"/>
    </row>
    <row r="471" ht="14.25" customHeight="1">
      <c r="A471" s="25"/>
    </row>
    <row r="472" ht="14.25" customHeight="1">
      <c r="A472" s="25"/>
    </row>
    <row r="473" ht="14.25" customHeight="1">
      <c r="A473" s="25"/>
    </row>
    <row r="474" ht="14.25" customHeight="1">
      <c r="A474" s="25"/>
    </row>
    <row r="475" ht="14.25" customHeight="1">
      <c r="A475" s="25"/>
    </row>
    <row r="476" ht="14.25" customHeight="1">
      <c r="A476" s="25"/>
    </row>
    <row r="477" ht="14.25" customHeight="1">
      <c r="A477" s="25"/>
    </row>
    <row r="478" ht="14.25" customHeight="1">
      <c r="A478" s="25"/>
    </row>
    <row r="479" ht="14.25" customHeight="1">
      <c r="A479" s="25"/>
    </row>
    <row r="480" ht="14.25" customHeight="1">
      <c r="A480" s="25"/>
    </row>
    <row r="481" ht="14.25" customHeight="1">
      <c r="A481" s="25"/>
    </row>
    <row r="482" ht="14.25" customHeight="1">
      <c r="A482" s="25"/>
    </row>
    <row r="483" ht="14.25" customHeight="1">
      <c r="A483" s="25"/>
    </row>
    <row r="484" ht="14.25" customHeight="1">
      <c r="A484" s="25"/>
    </row>
    <row r="485" ht="14.25" customHeight="1">
      <c r="A485" s="25"/>
    </row>
    <row r="486" ht="14.25" customHeight="1">
      <c r="A486" s="25"/>
    </row>
    <row r="487" ht="14.25" customHeight="1">
      <c r="A487" s="25"/>
    </row>
    <row r="488" ht="14.25" customHeight="1">
      <c r="A488" s="25"/>
    </row>
    <row r="489" ht="14.25" customHeight="1">
      <c r="A489" s="25"/>
    </row>
    <row r="490" ht="14.25" customHeight="1">
      <c r="A490" s="25"/>
    </row>
    <row r="491" ht="14.25" customHeight="1">
      <c r="A491" s="25"/>
    </row>
    <row r="492" ht="14.25" customHeight="1">
      <c r="A492" s="25"/>
    </row>
    <row r="493" ht="14.25" customHeight="1">
      <c r="A493" s="25"/>
    </row>
    <row r="494" ht="14.25" customHeight="1">
      <c r="A494" s="25"/>
    </row>
    <row r="495" ht="14.25" customHeight="1">
      <c r="A495" s="25"/>
    </row>
    <row r="496" ht="14.25" customHeight="1">
      <c r="A496" s="25"/>
    </row>
    <row r="497" ht="14.25" customHeight="1">
      <c r="A497" s="25"/>
    </row>
    <row r="498" ht="14.25" customHeight="1">
      <c r="A498" s="25"/>
    </row>
    <row r="499" ht="14.25" customHeight="1">
      <c r="A499" s="25"/>
    </row>
    <row r="500" ht="14.25" customHeight="1">
      <c r="A500" s="25"/>
    </row>
    <row r="501" ht="14.25" customHeight="1">
      <c r="A501" s="25"/>
    </row>
    <row r="502" ht="14.25" customHeight="1">
      <c r="A502" s="25"/>
    </row>
    <row r="503" ht="14.25" customHeight="1">
      <c r="A503" s="25"/>
    </row>
    <row r="504" ht="14.25" customHeight="1">
      <c r="A504" s="25"/>
    </row>
    <row r="505" ht="14.25" customHeight="1">
      <c r="A505" s="25"/>
    </row>
    <row r="506" ht="14.25" customHeight="1">
      <c r="A506" s="25"/>
    </row>
    <row r="507" ht="14.25" customHeight="1">
      <c r="A507" s="25"/>
    </row>
    <row r="508" ht="14.25" customHeight="1">
      <c r="A508" s="25"/>
    </row>
    <row r="509" ht="14.25" customHeight="1">
      <c r="A509" s="25"/>
    </row>
    <row r="510" ht="14.25" customHeight="1">
      <c r="A510" s="25"/>
    </row>
    <row r="511" ht="14.25" customHeight="1">
      <c r="A511" s="25"/>
    </row>
    <row r="512" ht="14.25" customHeight="1">
      <c r="A512" s="25"/>
    </row>
    <row r="513" ht="14.25" customHeight="1">
      <c r="A513" s="25"/>
    </row>
    <row r="514" ht="14.25" customHeight="1">
      <c r="A514" s="25"/>
    </row>
    <row r="515" ht="14.25" customHeight="1">
      <c r="A515" s="25"/>
    </row>
    <row r="516" ht="14.25" customHeight="1">
      <c r="A516" s="25"/>
    </row>
    <row r="517" ht="14.25" customHeight="1">
      <c r="A517" s="25"/>
    </row>
    <row r="518" ht="14.25" customHeight="1">
      <c r="A518" s="25"/>
    </row>
    <row r="519" ht="14.25" customHeight="1">
      <c r="A519" s="25"/>
    </row>
    <row r="520" ht="14.25" customHeight="1">
      <c r="A520" s="25"/>
    </row>
    <row r="521" ht="14.25" customHeight="1">
      <c r="A521" s="25"/>
    </row>
    <row r="522" ht="14.25" customHeight="1">
      <c r="A522" s="25"/>
    </row>
    <row r="523" ht="14.25" customHeight="1">
      <c r="A523" s="25"/>
    </row>
    <row r="524" ht="14.25" customHeight="1">
      <c r="A524" s="25"/>
    </row>
    <row r="525" ht="14.25" customHeight="1">
      <c r="A525" s="25"/>
    </row>
    <row r="526" ht="14.25" customHeight="1">
      <c r="A526" s="25"/>
    </row>
    <row r="527" ht="14.25" customHeight="1">
      <c r="A527" s="25"/>
    </row>
    <row r="528" ht="14.25" customHeight="1">
      <c r="A528" s="25"/>
    </row>
    <row r="529" ht="14.25" customHeight="1">
      <c r="A529" s="25"/>
    </row>
    <row r="530" ht="14.25" customHeight="1">
      <c r="A530" s="25"/>
    </row>
    <row r="531" ht="14.25" customHeight="1">
      <c r="A531" s="25"/>
    </row>
    <row r="532" ht="14.25" customHeight="1">
      <c r="A532" s="25"/>
    </row>
    <row r="533" ht="14.25" customHeight="1">
      <c r="A533" s="25"/>
    </row>
    <row r="534" ht="14.25" customHeight="1">
      <c r="A534" s="25"/>
    </row>
    <row r="535" ht="14.25" customHeight="1">
      <c r="A535" s="25"/>
    </row>
    <row r="536" ht="14.25" customHeight="1">
      <c r="A536" s="25"/>
    </row>
    <row r="537" ht="14.25" customHeight="1">
      <c r="A537" s="25"/>
    </row>
    <row r="538" ht="14.25" customHeight="1">
      <c r="A538" s="25"/>
    </row>
    <row r="539" ht="14.25" customHeight="1">
      <c r="A539" s="25"/>
    </row>
    <row r="540" ht="14.25" customHeight="1">
      <c r="A540" s="25"/>
    </row>
    <row r="541" ht="14.25" customHeight="1">
      <c r="A541" s="25"/>
    </row>
    <row r="542" ht="14.25" customHeight="1">
      <c r="A542" s="25"/>
    </row>
    <row r="543" ht="14.25" customHeight="1">
      <c r="A543" s="25"/>
    </row>
    <row r="544" ht="14.25" customHeight="1">
      <c r="A544" s="25"/>
    </row>
    <row r="545" ht="14.25" customHeight="1">
      <c r="A545" s="25"/>
    </row>
    <row r="546" ht="14.25" customHeight="1">
      <c r="A546" s="25"/>
    </row>
    <row r="547" ht="14.25" customHeight="1">
      <c r="A547" s="25"/>
    </row>
    <row r="548" ht="14.25" customHeight="1">
      <c r="A548" s="25"/>
    </row>
    <row r="549" ht="14.25" customHeight="1">
      <c r="A549" s="25"/>
    </row>
    <row r="550" ht="14.25" customHeight="1">
      <c r="A550" s="25"/>
    </row>
    <row r="551" ht="14.25" customHeight="1">
      <c r="A551" s="25"/>
    </row>
    <row r="552" ht="14.25" customHeight="1">
      <c r="A552" s="25"/>
    </row>
    <row r="553" ht="14.25" customHeight="1">
      <c r="A553" s="25"/>
    </row>
    <row r="554" ht="14.25" customHeight="1">
      <c r="A554" s="25"/>
    </row>
    <row r="555" ht="14.25" customHeight="1">
      <c r="A555" s="25"/>
    </row>
    <row r="556" ht="14.25" customHeight="1">
      <c r="A556" s="25"/>
    </row>
    <row r="557" ht="14.25" customHeight="1">
      <c r="A557" s="25"/>
    </row>
    <row r="558" ht="14.25" customHeight="1">
      <c r="A558" s="25"/>
    </row>
    <row r="559" ht="14.25" customHeight="1">
      <c r="A559" s="25"/>
    </row>
    <row r="560" ht="14.25" customHeight="1">
      <c r="A560" s="25"/>
    </row>
    <row r="561" ht="14.25" customHeight="1">
      <c r="A561" s="25"/>
    </row>
    <row r="562" ht="14.25" customHeight="1">
      <c r="A562" s="25"/>
    </row>
    <row r="563" ht="14.25" customHeight="1">
      <c r="A563" s="25"/>
    </row>
    <row r="564" ht="14.25" customHeight="1">
      <c r="A564" s="25"/>
    </row>
    <row r="565" ht="14.25" customHeight="1">
      <c r="A565" s="25"/>
    </row>
    <row r="566" ht="14.25" customHeight="1">
      <c r="A566" s="25"/>
    </row>
    <row r="567" ht="14.25" customHeight="1">
      <c r="A567" s="25"/>
    </row>
    <row r="568" ht="14.25" customHeight="1">
      <c r="A568" s="25"/>
    </row>
    <row r="569" ht="14.25" customHeight="1">
      <c r="A569" s="25"/>
    </row>
    <row r="570" ht="14.25" customHeight="1">
      <c r="A570" s="25"/>
    </row>
    <row r="571" ht="14.25" customHeight="1">
      <c r="A571" s="25"/>
    </row>
    <row r="572" ht="14.25" customHeight="1">
      <c r="A572" s="25"/>
    </row>
    <row r="573" ht="14.25" customHeight="1">
      <c r="A573" s="25"/>
    </row>
    <row r="574" ht="14.25" customHeight="1">
      <c r="A574" s="25"/>
    </row>
    <row r="575" ht="14.25" customHeight="1">
      <c r="A575" s="25"/>
    </row>
    <row r="576" ht="14.25" customHeight="1">
      <c r="A576" s="25"/>
    </row>
    <row r="577" ht="14.25" customHeight="1">
      <c r="A577" s="25"/>
    </row>
    <row r="578" ht="14.25" customHeight="1">
      <c r="A578" s="25"/>
    </row>
    <row r="579" ht="14.25" customHeight="1">
      <c r="A579" s="25"/>
    </row>
    <row r="580" ht="14.25" customHeight="1">
      <c r="A580" s="25"/>
    </row>
    <row r="581" ht="14.25" customHeight="1">
      <c r="A581" s="25"/>
    </row>
    <row r="582" ht="14.25" customHeight="1">
      <c r="A582" s="25"/>
    </row>
    <row r="583" ht="14.25" customHeight="1">
      <c r="A583" s="25"/>
    </row>
    <row r="584" ht="14.25" customHeight="1">
      <c r="A584" s="25"/>
    </row>
    <row r="585" ht="14.25" customHeight="1">
      <c r="A585" s="25"/>
    </row>
    <row r="586" ht="14.25" customHeight="1">
      <c r="A586" s="25"/>
    </row>
    <row r="587" ht="14.25" customHeight="1">
      <c r="A587" s="25"/>
    </row>
    <row r="588" ht="14.25" customHeight="1">
      <c r="A588" s="25"/>
    </row>
    <row r="589" ht="14.25" customHeight="1">
      <c r="A589" s="25"/>
    </row>
    <row r="590" ht="14.25" customHeight="1">
      <c r="A590" s="25"/>
    </row>
    <row r="591" ht="14.25" customHeight="1">
      <c r="A591" s="25"/>
    </row>
    <row r="592" ht="14.25" customHeight="1">
      <c r="A592" s="25"/>
    </row>
    <row r="593" ht="14.25" customHeight="1">
      <c r="A593" s="25"/>
    </row>
    <row r="594" ht="14.25" customHeight="1">
      <c r="A594" s="25"/>
    </row>
    <row r="595" ht="14.25" customHeight="1">
      <c r="A595" s="25"/>
    </row>
    <row r="596" ht="14.25" customHeight="1">
      <c r="A596" s="25"/>
    </row>
    <row r="597" ht="14.25" customHeight="1">
      <c r="A597" s="25"/>
    </row>
    <row r="598" ht="14.25" customHeight="1">
      <c r="A598" s="25"/>
    </row>
    <row r="599" ht="14.25" customHeight="1">
      <c r="A599" s="25"/>
    </row>
    <row r="600" ht="14.25" customHeight="1">
      <c r="A600" s="25"/>
    </row>
    <row r="601" ht="14.25" customHeight="1">
      <c r="A601" s="25"/>
    </row>
    <row r="602" ht="14.25" customHeight="1">
      <c r="A602" s="25"/>
    </row>
    <row r="603" ht="14.25" customHeight="1">
      <c r="A603" s="25"/>
    </row>
    <row r="604" ht="14.25" customHeight="1">
      <c r="A604" s="25"/>
    </row>
    <row r="605" ht="14.25" customHeight="1">
      <c r="A605" s="25"/>
    </row>
    <row r="606" ht="14.25" customHeight="1">
      <c r="A606" s="25"/>
    </row>
    <row r="607" ht="14.25" customHeight="1">
      <c r="A607" s="25"/>
    </row>
    <row r="608" ht="14.25" customHeight="1">
      <c r="A608" s="25"/>
    </row>
    <row r="609" ht="14.25" customHeight="1">
      <c r="A609" s="25"/>
    </row>
    <row r="610" ht="14.25" customHeight="1">
      <c r="A610" s="25"/>
    </row>
    <row r="611" ht="14.25" customHeight="1">
      <c r="A611" s="25"/>
    </row>
    <row r="612" ht="14.25" customHeight="1">
      <c r="A612" s="25"/>
    </row>
    <row r="613" ht="14.25" customHeight="1">
      <c r="A613" s="25"/>
    </row>
    <row r="614" ht="14.25" customHeight="1">
      <c r="A614" s="25"/>
    </row>
    <row r="615" ht="14.25" customHeight="1">
      <c r="A615" s="25"/>
    </row>
    <row r="616" ht="14.25" customHeight="1">
      <c r="A616" s="25"/>
    </row>
    <row r="617" ht="14.25" customHeight="1">
      <c r="A617" s="25"/>
    </row>
    <row r="618" ht="14.25" customHeight="1">
      <c r="A618" s="25"/>
    </row>
    <row r="619" ht="14.25" customHeight="1">
      <c r="A619" s="25"/>
    </row>
    <row r="620" ht="14.25" customHeight="1">
      <c r="A620" s="25"/>
    </row>
    <row r="621" ht="14.25" customHeight="1">
      <c r="A621" s="25"/>
    </row>
    <row r="622" ht="14.25" customHeight="1">
      <c r="A622" s="25"/>
    </row>
    <row r="623" ht="14.25" customHeight="1">
      <c r="A623" s="25"/>
    </row>
    <row r="624" ht="14.25" customHeight="1">
      <c r="A624" s="25"/>
    </row>
    <row r="625" ht="14.25" customHeight="1">
      <c r="A625" s="25"/>
    </row>
    <row r="626" ht="14.25" customHeight="1">
      <c r="A626" s="25"/>
    </row>
    <row r="627" ht="14.25" customHeight="1">
      <c r="A627" s="25"/>
    </row>
    <row r="628" ht="14.25" customHeight="1">
      <c r="A628" s="25"/>
    </row>
    <row r="629" ht="14.25" customHeight="1">
      <c r="A629" s="25"/>
    </row>
    <row r="630" ht="14.25" customHeight="1">
      <c r="A630" s="25"/>
    </row>
    <row r="631" ht="14.25" customHeight="1">
      <c r="A631" s="25"/>
    </row>
    <row r="632" ht="14.25" customHeight="1">
      <c r="A632" s="25"/>
    </row>
    <row r="633" ht="14.25" customHeight="1">
      <c r="A633" s="25"/>
    </row>
    <row r="634" ht="14.25" customHeight="1">
      <c r="A634" s="25"/>
    </row>
    <row r="635" ht="14.25" customHeight="1">
      <c r="A635" s="25"/>
    </row>
    <row r="636" ht="14.25" customHeight="1">
      <c r="A636" s="25"/>
    </row>
    <row r="637" ht="14.25" customHeight="1">
      <c r="A637" s="25"/>
    </row>
    <row r="638" ht="14.25" customHeight="1">
      <c r="A638" s="25"/>
    </row>
    <row r="639" ht="14.25" customHeight="1">
      <c r="A639" s="25"/>
    </row>
    <row r="640" ht="14.25" customHeight="1">
      <c r="A640" s="25"/>
    </row>
    <row r="641" ht="14.25" customHeight="1">
      <c r="A641" s="25"/>
    </row>
    <row r="642" ht="14.25" customHeight="1">
      <c r="A642" s="25"/>
    </row>
    <row r="643" ht="14.25" customHeight="1">
      <c r="A643" s="25"/>
    </row>
    <row r="644" ht="14.25" customHeight="1">
      <c r="A644" s="25"/>
    </row>
    <row r="645" ht="14.25" customHeight="1">
      <c r="A645" s="25"/>
    </row>
    <row r="646" ht="14.25" customHeight="1">
      <c r="A646" s="25"/>
    </row>
    <row r="647" ht="14.25" customHeight="1">
      <c r="A647" s="25"/>
    </row>
    <row r="648" ht="14.25" customHeight="1">
      <c r="A648" s="25"/>
    </row>
    <row r="649" ht="14.25" customHeight="1">
      <c r="A649" s="25"/>
    </row>
    <row r="650" ht="14.25" customHeight="1">
      <c r="A650" s="25"/>
    </row>
    <row r="651" ht="14.25" customHeight="1">
      <c r="A651" s="25"/>
    </row>
    <row r="652" ht="14.25" customHeight="1">
      <c r="A652" s="25"/>
    </row>
    <row r="653" ht="14.25" customHeight="1">
      <c r="A653" s="25"/>
    </row>
    <row r="654" ht="14.25" customHeight="1">
      <c r="A654" s="25"/>
    </row>
    <row r="655" ht="14.25" customHeight="1">
      <c r="A655" s="25"/>
    </row>
    <row r="656" ht="14.25" customHeight="1">
      <c r="A656" s="25"/>
    </row>
    <row r="657" ht="14.25" customHeight="1">
      <c r="A657" s="25"/>
    </row>
    <row r="658" ht="14.25" customHeight="1">
      <c r="A658" s="25"/>
    </row>
    <row r="659" ht="14.25" customHeight="1">
      <c r="A659" s="25"/>
    </row>
    <row r="660" ht="14.25" customHeight="1">
      <c r="A660" s="25"/>
    </row>
    <row r="661" ht="14.25" customHeight="1">
      <c r="A661" s="25"/>
    </row>
    <row r="662" ht="14.25" customHeight="1">
      <c r="A662" s="25"/>
    </row>
    <row r="663" ht="14.25" customHeight="1">
      <c r="A663" s="25"/>
    </row>
    <row r="664" ht="14.25" customHeight="1">
      <c r="A664" s="25"/>
    </row>
    <row r="665" ht="14.25" customHeight="1">
      <c r="A665" s="25"/>
    </row>
    <row r="666" ht="14.25" customHeight="1">
      <c r="A666" s="25"/>
    </row>
    <row r="667" ht="14.25" customHeight="1">
      <c r="A667" s="25"/>
    </row>
    <row r="668" ht="14.25" customHeight="1">
      <c r="A668" s="25"/>
    </row>
    <row r="669" ht="14.25" customHeight="1">
      <c r="A669" s="25"/>
    </row>
    <row r="670" ht="14.25" customHeight="1">
      <c r="A670" s="25"/>
    </row>
    <row r="671" ht="14.25" customHeight="1">
      <c r="A671" s="25"/>
    </row>
    <row r="672" ht="14.25" customHeight="1">
      <c r="A672" s="25"/>
    </row>
    <row r="673" ht="14.25" customHeight="1">
      <c r="A673" s="25"/>
    </row>
    <row r="674" ht="14.25" customHeight="1">
      <c r="A674" s="25"/>
    </row>
    <row r="675" ht="14.25" customHeight="1">
      <c r="A675" s="25"/>
    </row>
    <row r="676" ht="14.25" customHeight="1">
      <c r="A676" s="25"/>
    </row>
    <row r="677" ht="14.25" customHeight="1">
      <c r="A677" s="25"/>
    </row>
    <row r="678" ht="14.25" customHeight="1">
      <c r="A678" s="25"/>
    </row>
    <row r="679" ht="14.25" customHeight="1">
      <c r="A679" s="25"/>
    </row>
    <row r="680" ht="14.25" customHeight="1">
      <c r="A680" s="25"/>
    </row>
    <row r="681" ht="14.25" customHeight="1">
      <c r="A681" s="25"/>
    </row>
    <row r="682" ht="14.25" customHeight="1">
      <c r="A682" s="25"/>
    </row>
    <row r="683" ht="14.25" customHeight="1">
      <c r="A683" s="25"/>
    </row>
    <row r="684" ht="14.25" customHeight="1">
      <c r="A684" s="25"/>
    </row>
    <row r="685" ht="14.25" customHeight="1">
      <c r="A685" s="25"/>
    </row>
    <row r="686" ht="14.25" customHeight="1">
      <c r="A686" s="25"/>
    </row>
    <row r="687" ht="14.25" customHeight="1">
      <c r="A687" s="25"/>
    </row>
    <row r="688" ht="14.25" customHeight="1">
      <c r="A688" s="25"/>
    </row>
    <row r="689" ht="14.25" customHeight="1">
      <c r="A689" s="25"/>
    </row>
    <row r="690" ht="14.25" customHeight="1">
      <c r="A690" s="25"/>
    </row>
    <row r="691" ht="14.25" customHeight="1">
      <c r="A691" s="25"/>
    </row>
    <row r="692" ht="14.25" customHeight="1">
      <c r="A692" s="25"/>
    </row>
    <row r="693" ht="14.25" customHeight="1">
      <c r="A693" s="25"/>
    </row>
    <row r="694" ht="14.25" customHeight="1">
      <c r="A694" s="25"/>
    </row>
    <row r="695" ht="14.25" customHeight="1">
      <c r="A695" s="25"/>
    </row>
    <row r="696" ht="14.25" customHeight="1">
      <c r="A696" s="25"/>
    </row>
    <row r="697" ht="14.25" customHeight="1">
      <c r="A697" s="25"/>
    </row>
    <row r="698" ht="14.25" customHeight="1">
      <c r="A698" s="25"/>
    </row>
    <row r="699" ht="14.25" customHeight="1">
      <c r="A699" s="25"/>
    </row>
    <row r="700" ht="14.25" customHeight="1">
      <c r="A700" s="25"/>
    </row>
    <row r="701" ht="14.25" customHeight="1">
      <c r="A701" s="25"/>
    </row>
    <row r="702" ht="14.25" customHeight="1">
      <c r="A702" s="25"/>
    </row>
    <row r="703" ht="14.25" customHeight="1">
      <c r="A703" s="25"/>
    </row>
    <row r="704" ht="14.25" customHeight="1">
      <c r="A704" s="25"/>
    </row>
    <row r="705" ht="14.25" customHeight="1">
      <c r="A705" s="25"/>
    </row>
    <row r="706" ht="14.25" customHeight="1">
      <c r="A706" s="25"/>
    </row>
    <row r="707" ht="14.25" customHeight="1">
      <c r="A707" s="25"/>
    </row>
    <row r="708" ht="14.25" customHeight="1">
      <c r="A708" s="25"/>
    </row>
    <row r="709" ht="14.25" customHeight="1">
      <c r="A709" s="25"/>
    </row>
    <row r="710" ht="14.25" customHeight="1">
      <c r="A710" s="25"/>
    </row>
    <row r="711" ht="14.25" customHeight="1">
      <c r="A711" s="25"/>
    </row>
    <row r="712" ht="14.25" customHeight="1">
      <c r="A712" s="25"/>
    </row>
    <row r="713" ht="14.25" customHeight="1">
      <c r="A713" s="25"/>
    </row>
    <row r="714" ht="14.25" customHeight="1">
      <c r="A714" s="25"/>
    </row>
    <row r="715" ht="14.25" customHeight="1">
      <c r="A715" s="25"/>
    </row>
    <row r="716" ht="14.25" customHeight="1">
      <c r="A716" s="25"/>
    </row>
    <row r="717" ht="14.25" customHeight="1">
      <c r="A717" s="25"/>
    </row>
    <row r="718" ht="14.25" customHeight="1">
      <c r="A718" s="25"/>
    </row>
    <row r="719" ht="14.25" customHeight="1">
      <c r="A719" s="25"/>
    </row>
    <row r="720" ht="14.25" customHeight="1">
      <c r="A720" s="25"/>
    </row>
    <row r="721" ht="14.25" customHeight="1">
      <c r="A721" s="25"/>
    </row>
    <row r="722" ht="14.25" customHeight="1">
      <c r="A722" s="25"/>
    </row>
    <row r="723" ht="14.25" customHeight="1">
      <c r="A723" s="25"/>
    </row>
    <row r="724" ht="14.25" customHeight="1">
      <c r="A724" s="25"/>
    </row>
    <row r="725" ht="14.25" customHeight="1">
      <c r="A725" s="25"/>
    </row>
    <row r="726" ht="14.25" customHeight="1">
      <c r="A726" s="25"/>
    </row>
    <row r="727" ht="14.25" customHeight="1">
      <c r="A727" s="25"/>
    </row>
    <row r="728" ht="14.25" customHeight="1">
      <c r="A728" s="25"/>
    </row>
    <row r="729" ht="14.25" customHeight="1">
      <c r="A729" s="25"/>
    </row>
    <row r="730" ht="14.25" customHeight="1">
      <c r="A730" s="25"/>
    </row>
    <row r="731" ht="14.25" customHeight="1">
      <c r="A731" s="25"/>
    </row>
    <row r="732" ht="14.25" customHeight="1">
      <c r="A732" s="25"/>
    </row>
    <row r="733" ht="14.25" customHeight="1">
      <c r="A733" s="25"/>
    </row>
    <row r="734" ht="14.25" customHeight="1">
      <c r="A734" s="25"/>
    </row>
    <row r="735" ht="14.25" customHeight="1">
      <c r="A735" s="25"/>
    </row>
    <row r="736" ht="14.25" customHeight="1">
      <c r="A736" s="25"/>
    </row>
    <row r="737" ht="14.25" customHeight="1">
      <c r="A737" s="25"/>
    </row>
    <row r="738" ht="14.25" customHeight="1">
      <c r="A738" s="25"/>
    </row>
    <row r="739" ht="14.25" customHeight="1">
      <c r="A739" s="25"/>
    </row>
    <row r="740" ht="14.25" customHeight="1">
      <c r="A740" s="25"/>
    </row>
    <row r="741" ht="14.25" customHeight="1">
      <c r="A741" s="25"/>
    </row>
    <row r="742" ht="14.25" customHeight="1">
      <c r="A742" s="25"/>
    </row>
    <row r="743" ht="14.25" customHeight="1">
      <c r="A743" s="25"/>
    </row>
    <row r="744" ht="14.25" customHeight="1">
      <c r="A744" s="25"/>
    </row>
    <row r="745" ht="14.25" customHeight="1">
      <c r="A745" s="25"/>
    </row>
    <row r="746" ht="14.25" customHeight="1">
      <c r="A746" s="25"/>
    </row>
    <row r="747" ht="14.25" customHeight="1">
      <c r="A747" s="25"/>
    </row>
    <row r="748" ht="14.25" customHeight="1">
      <c r="A748" s="25"/>
    </row>
    <row r="749" ht="14.25" customHeight="1">
      <c r="A749" s="25"/>
    </row>
    <row r="750" ht="14.25" customHeight="1">
      <c r="A750" s="25"/>
    </row>
    <row r="751" ht="14.25" customHeight="1">
      <c r="A751" s="25"/>
    </row>
    <row r="752" ht="14.25" customHeight="1">
      <c r="A752" s="25"/>
    </row>
    <row r="753" ht="14.25" customHeight="1">
      <c r="A753" s="25"/>
    </row>
    <row r="754" ht="14.25" customHeight="1">
      <c r="A754" s="25"/>
    </row>
    <row r="755" ht="14.25" customHeight="1">
      <c r="A755" s="25"/>
    </row>
    <row r="756" ht="14.25" customHeight="1">
      <c r="A756" s="25"/>
    </row>
    <row r="757" ht="14.25" customHeight="1">
      <c r="A757" s="25"/>
    </row>
    <row r="758" ht="14.25" customHeight="1">
      <c r="A758" s="25"/>
    </row>
    <row r="759" ht="14.25" customHeight="1">
      <c r="A759" s="25"/>
    </row>
    <row r="760" ht="14.25" customHeight="1">
      <c r="A760" s="25"/>
    </row>
    <row r="761" ht="14.25" customHeight="1">
      <c r="A761" s="25"/>
    </row>
    <row r="762" ht="14.25" customHeight="1">
      <c r="A762" s="25"/>
    </row>
    <row r="763" ht="14.25" customHeight="1">
      <c r="A763" s="25"/>
    </row>
    <row r="764" ht="14.25" customHeight="1">
      <c r="A764" s="25"/>
    </row>
    <row r="765" ht="14.25" customHeight="1">
      <c r="A765" s="25"/>
    </row>
    <row r="766" ht="14.25" customHeight="1">
      <c r="A766" s="25"/>
    </row>
    <row r="767" ht="14.25" customHeight="1">
      <c r="A767" s="25"/>
    </row>
    <row r="768" ht="14.25" customHeight="1">
      <c r="A768" s="25"/>
    </row>
    <row r="769" ht="14.25" customHeight="1">
      <c r="A769" s="25"/>
    </row>
    <row r="770" ht="14.25" customHeight="1">
      <c r="A770" s="25"/>
    </row>
    <row r="771" ht="14.25" customHeight="1">
      <c r="A771" s="25"/>
    </row>
    <row r="772" ht="14.25" customHeight="1">
      <c r="A772" s="25"/>
    </row>
    <row r="773" ht="14.25" customHeight="1">
      <c r="A773" s="25"/>
    </row>
    <row r="774" ht="14.25" customHeight="1">
      <c r="A774" s="25"/>
    </row>
    <row r="775" ht="14.25" customHeight="1">
      <c r="A775" s="25"/>
    </row>
    <row r="776" ht="14.25" customHeight="1">
      <c r="A776" s="25"/>
    </row>
    <row r="777" ht="14.25" customHeight="1">
      <c r="A777" s="25"/>
    </row>
    <row r="778" ht="14.25" customHeight="1">
      <c r="A778" s="25"/>
    </row>
    <row r="779" ht="14.25" customHeight="1">
      <c r="A779" s="25"/>
    </row>
    <row r="780" ht="14.25" customHeight="1">
      <c r="A780" s="25"/>
    </row>
    <row r="781" ht="14.25" customHeight="1">
      <c r="A781" s="25"/>
    </row>
    <row r="782" ht="14.25" customHeight="1">
      <c r="A782" s="25"/>
    </row>
    <row r="783" ht="14.25" customHeight="1">
      <c r="A783" s="25"/>
    </row>
    <row r="784" ht="14.25" customHeight="1">
      <c r="A784" s="25"/>
    </row>
    <row r="785" ht="14.25" customHeight="1">
      <c r="A785" s="25"/>
    </row>
    <row r="786" ht="14.25" customHeight="1">
      <c r="A786" s="25"/>
    </row>
    <row r="787" ht="14.25" customHeight="1">
      <c r="A787" s="25"/>
    </row>
    <row r="788" ht="14.25" customHeight="1">
      <c r="A788" s="25"/>
    </row>
    <row r="789" ht="14.25" customHeight="1">
      <c r="A789" s="25"/>
    </row>
    <row r="790" ht="14.25" customHeight="1">
      <c r="A790" s="25"/>
    </row>
    <row r="791" ht="14.25" customHeight="1">
      <c r="A791" s="25"/>
    </row>
    <row r="792" ht="14.25" customHeight="1">
      <c r="A792" s="25"/>
    </row>
    <row r="793" ht="14.25" customHeight="1">
      <c r="A793" s="25"/>
    </row>
    <row r="794" ht="14.25" customHeight="1">
      <c r="A794" s="25"/>
    </row>
    <row r="795" ht="14.25" customHeight="1">
      <c r="A795" s="25"/>
    </row>
    <row r="796" ht="14.25" customHeight="1">
      <c r="A796" s="25"/>
    </row>
    <row r="797" ht="14.25" customHeight="1">
      <c r="A797" s="25"/>
    </row>
    <row r="798" ht="14.25" customHeight="1">
      <c r="A798" s="25"/>
    </row>
    <row r="799" ht="14.25" customHeight="1">
      <c r="A799" s="25"/>
    </row>
    <row r="800" ht="14.25" customHeight="1">
      <c r="A800" s="25"/>
    </row>
    <row r="801" ht="14.25" customHeight="1">
      <c r="A801" s="25"/>
    </row>
    <row r="802" ht="14.25" customHeight="1">
      <c r="A802" s="25"/>
    </row>
    <row r="803" ht="14.25" customHeight="1">
      <c r="A803" s="25"/>
    </row>
    <row r="804" ht="14.25" customHeight="1">
      <c r="A804" s="25"/>
    </row>
    <row r="805" ht="14.25" customHeight="1">
      <c r="A805" s="25"/>
    </row>
    <row r="806" ht="14.25" customHeight="1">
      <c r="A806" s="25"/>
    </row>
    <row r="807" ht="14.25" customHeight="1">
      <c r="A807" s="25"/>
    </row>
    <row r="808" ht="14.25" customHeight="1">
      <c r="A808" s="25"/>
    </row>
    <row r="809" ht="14.25" customHeight="1">
      <c r="A809" s="25"/>
    </row>
    <row r="810" ht="14.25" customHeight="1">
      <c r="A810" s="25"/>
    </row>
    <row r="811" ht="14.25" customHeight="1">
      <c r="A811" s="25"/>
    </row>
    <row r="812" ht="14.25" customHeight="1">
      <c r="A812" s="25"/>
    </row>
    <row r="813" ht="14.25" customHeight="1">
      <c r="A813" s="25"/>
    </row>
    <row r="814" ht="14.25" customHeight="1">
      <c r="A814" s="25"/>
    </row>
    <row r="815" ht="14.25" customHeight="1">
      <c r="A815" s="25"/>
    </row>
    <row r="816" ht="14.25" customHeight="1">
      <c r="A816" s="25"/>
    </row>
    <row r="817" ht="14.25" customHeight="1">
      <c r="A817" s="25"/>
    </row>
    <row r="818" ht="14.25" customHeight="1">
      <c r="A818" s="25"/>
    </row>
    <row r="819" ht="14.25" customHeight="1">
      <c r="A819" s="25"/>
    </row>
    <row r="820" ht="14.25" customHeight="1">
      <c r="A820" s="25"/>
    </row>
    <row r="821" ht="14.25" customHeight="1">
      <c r="A821" s="25"/>
    </row>
    <row r="822" ht="14.25" customHeight="1">
      <c r="A822" s="25"/>
    </row>
    <row r="823" ht="14.25" customHeight="1">
      <c r="A823" s="25"/>
    </row>
    <row r="824" ht="14.25" customHeight="1">
      <c r="A824" s="25"/>
    </row>
    <row r="825" ht="14.25" customHeight="1">
      <c r="A825" s="25"/>
    </row>
    <row r="826" ht="14.25" customHeight="1">
      <c r="A826" s="25"/>
    </row>
    <row r="827" ht="14.25" customHeight="1">
      <c r="A827" s="25"/>
    </row>
    <row r="828" ht="14.25" customHeight="1">
      <c r="A828" s="25"/>
    </row>
    <row r="829" ht="14.25" customHeight="1">
      <c r="A829" s="25"/>
    </row>
    <row r="830" ht="14.25" customHeight="1">
      <c r="A830" s="25"/>
    </row>
    <row r="831" ht="14.25" customHeight="1">
      <c r="A831" s="25"/>
    </row>
    <row r="832" ht="14.25" customHeight="1">
      <c r="A832" s="25"/>
    </row>
    <row r="833" ht="14.25" customHeight="1">
      <c r="A833" s="25"/>
    </row>
    <row r="834" ht="14.25" customHeight="1">
      <c r="A834" s="25"/>
    </row>
    <row r="835" ht="14.25" customHeight="1">
      <c r="A835" s="25"/>
    </row>
    <row r="836" ht="14.25" customHeight="1">
      <c r="A836" s="25"/>
    </row>
    <row r="837" ht="14.25" customHeight="1">
      <c r="A837" s="25"/>
    </row>
    <row r="838" ht="14.25" customHeight="1">
      <c r="A838" s="25"/>
    </row>
    <row r="839" ht="14.25" customHeight="1">
      <c r="A839" s="25"/>
    </row>
    <row r="840" ht="14.25" customHeight="1">
      <c r="A840" s="25"/>
    </row>
    <row r="841" ht="14.25" customHeight="1">
      <c r="A841" s="25"/>
    </row>
    <row r="842" ht="14.25" customHeight="1">
      <c r="A842" s="25"/>
    </row>
    <row r="843" ht="14.25" customHeight="1">
      <c r="A843" s="25"/>
    </row>
    <row r="844" ht="14.25" customHeight="1">
      <c r="A844" s="25"/>
    </row>
    <row r="845" ht="14.25" customHeight="1">
      <c r="A845" s="25"/>
    </row>
    <row r="846" ht="14.25" customHeight="1">
      <c r="A846" s="25"/>
    </row>
    <row r="847" ht="14.25" customHeight="1">
      <c r="A847" s="25"/>
    </row>
    <row r="848" ht="14.25" customHeight="1">
      <c r="A848" s="25"/>
    </row>
    <row r="849" ht="14.25" customHeight="1">
      <c r="A849" s="25"/>
    </row>
    <row r="850" ht="14.25" customHeight="1">
      <c r="A850" s="25"/>
    </row>
    <row r="851" ht="14.25" customHeight="1">
      <c r="A851" s="25"/>
    </row>
    <row r="852" ht="14.25" customHeight="1">
      <c r="A852" s="25"/>
    </row>
    <row r="853" ht="14.25" customHeight="1">
      <c r="A853" s="25"/>
    </row>
    <row r="854" ht="14.25" customHeight="1">
      <c r="A854" s="25"/>
    </row>
    <row r="855" ht="14.25" customHeight="1">
      <c r="A855" s="25"/>
    </row>
    <row r="856" ht="14.25" customHeight="1">
      <c r="A856" s="25"/>
    </row>
    <row r="857" ht="14.25" customHeight="1">
      <c r="A857" s="25"/>
    </row>
    <row r="858" ht="14.25" customHeight="1">
      <c r="A858" s="25"/>
    </row>
    <row r="859" ht="14.25" customHeight="1">
      <c r="A859" s="25"/>
    </row>
    <row r="860" ht="14.25" customHeight="1">
      <c r="A860" s="25"/>
    </row>
    <row r="861" ht="14.25" customHeight="1">
      <c r="A861" s="25"/>
    </row>
    <row r="862" ht="14.25" customHeight="1">
      <c r="A862" s="25"/>
    </row>
    <row r="863" ht="14.25" customHeight="1">
      <c r="A863" s="25"/>
    </row>
    <row r="864" ht="14.25" customHeight="1">
      <c r="A864" s="25"/>
    </row>
    <row r="865" ht="14.25" customHeight="1">
      <c r="A865" s="25"/>
    </row>
    <row r="866" ht="14.25" customHeight="1">
      <c r="A866" s="25"/>
    </row>
    <row r="867" ht="14.25" customHeight="1">
      <c r="A867" s="25"/>
    </row>
    <row r="868" ht="14.25" customHeight="1">
      <c r="A868" s="25"/>
    </row>
    <row r="869" ht="14.25" customHeight="1">
      <c r="A869" s="25"/>
    </row>
    <row r="870" ht="14.25" customHeight="1">
      <c r="A870" s="25"/>
    </row>
    <row r="871" ht="14.25" customHeight="1">
      <c r="A871" s="25"/>
    </row>
    <row r="872" ht="14.25" customHeight="1">
      <c r="A872" s="25"/>
    </row>
    <row r="873" ht="14.25" customHeight="1">
      <c r="A873" s="25"/>
    </row>
    <row r="874" ht="14.25" customHeight="1">
      <c r="A874" s="25"/>
    </row>
    <row r="875" ht="14.25" customHeight="1">
      <c r="A875" s="25"/>
    </row>
    <row r="876" ht="14.25" customHeight="1">
      <c r="A876" s="25"/>
    </row>
    <row r="877" ht="14.25" customHeight="1">
      <c r="A877" s="25"/>
    </row>
    <row r="878" ht="14.25" customHeight="1">
      <c r="A878" s="25"/>
    </row>
    <row r="879" ht="14.25" customHeight="1">
      <c r="A879" s="25"/>
    </row>
    <row r="880" ht="14.25" customHeight="1">
      <c r="A880" s="25"/>
    </row>
    <row r="881" ht="14.25" customHeight="1">
      <c r="A881" s="25"/>
    </row>
    <row r="882" ht="14.25" customHeight="1">
      <c r="A882" s="25"/>
    </row>
    <row r="883" ht="14.25" customHeight="1">
      <c r="A883" s="25"/>
    </row>
    <row r="884" ht="14.25" customHeight="1">
      <c r="A884" s="25"/>
    </row>
    <row r="885" ht="14.25" customHeight="1">
      <c r="A885" s="25"/>
    </row>
    <row r="886" ht="14.25" customHeight="1">
      <c r="A886" s="25"/>
    </row>
    <row r="887" ht="14.25" customHeight="1">
      <c r="A887" s="25"/>
    </row>
    <row r="888" ht="14.25" customHeight="1">
      <c r="A888" s="25"/>
    </row>
    <row r="889" ht="14.25" customHeight="1">
      <c r="A889" s="25"/>
    </row>
    <row r="890" ht="14.25" customHeight="1">
      <c r="A890" s="25"/>
    </row>
    <row r="891" ht="14.25" customHeight="1">
      <c r="A891" s="25"/>
    </row>
    <row r="892" ht="14.25" customHeight="1">
      <c r="A892" s="25"/>
    </row>
    <row r="893" ht="14.25" customHeight="1">
      <c r="A893" s="25"/>
    </row>
    <row r="894" ht="14.25" customHeight="1">
      <c r="A894" s="25"/>
    </row>
    <row r="895" ht="14.25" customHeight="1">
      <c r="A895" s="25"/>
    </row>
    <row r="896" ht="14.25" customHeight="1">
      <c r="A896" s="25"/>
    </row>
    <row r="897" ht="14.25" customHeight="1">
      <c r="A897" s="25"/>
    </row>
    <row r="898" ht="14.25" customHeight="1">
      <c r="A898" s="25"/>
    </row>
    <row r="899" ht="14.25" customHeight="1">
      <c r="A899" s="25"/>
    </row>
    <row r="900" ht="14.25" customHeight="1">
      <c r="A900" s="25"/>
    </row>
    <row r="901" ht="14.25" customHeight="1">
      <c r="A901" s="25"/>
    </row>
    <row r="902" ht="14.25" customHeight="1">
      <c r="A902" s="25"/>
    </row>
    <row r="903" ht="14.25" customHeight="1">
      <c r="A903" s="25"/>
    </row>
    <row r="904" ht="14.25" customHeight="1">
      <c r="A904" s="25"/>
    </row>
    <row r="905" ht="14.25" customHeight="1">
      <c r="A905" s="25"/>
    </row>
    <row r="906" ht="14.25" customHeight="1">
      <c r="A906" s="25"/>
    </row>
    <row r="907" ht="14.25" customHeight="1">
      <c r="A907" s="25"/>
    </row>
    <row r="908" ht="14.25" customHeight="1">
      <c r="A908" s="25"/>
    </row>
    <row r="909" ht="14.25" customHeight="1">
      <c r="A909" s="25"/>
    </row>
    <row r="910" ht="14.25" customHeight="1">
      <c r="A910" s="25"/>
    </row>
    <row r="911" ht="14.25" customHeight="1">
      <c r="A911" s="25"/>
    </row>
    <row r="912" ht="14.25" customHeight="1">
      <c r="A912" s="25"/>
    </row>
    <row r="913" ht="14.25" customHeight="1">
      <c r="A913" s="25"/>
    </row>
    <row r="914" ht="14.25" customHeight="1">
      <c r="A914" s="25"/>
    </row>
    <row r="915" ht="14.25" customHeight="1">
      <c r="A915" s="25"/>
    </row>
    <row r="916" ht="14.25" customHeight="1">
      <c r="A916" s="25"/>
    </row>
    <row r="917" ht="14.25" customHeight="1">
      <c r="A917" s="25"/>
    </row>
    <row r="918" ht="14.25" customHeight="1">
      <c r="A918" s="25"/>
    </row>
    <row r="919" ht="14.25" customHeight="1">
      <c r="A919" s="25"/>
    </row>
    <row r="920" ht="14.25" customHeight="1">
      <c r="A920" s="25"/>
    </row>
    <row r="921" ht="14.25" customHeight="1">
      <c r="A921" s="25"/>
    </row>
    <row r="922" ht="14.25" customHeight="1">
      <c r="A922" s="25"/>
    </row>
    <row r="923" ht="14.25" customHeight="1">
      <c r="A923" s="25"/>
    </row>
    <row r="924" ht="14.25" customHeight="1">
      <c r="A924" s="25"/>
    </row>
    <row r="925" ht="14.25" customHeight="1">
      <c r="A925" s="25"/>
    </row>
    <row r="926" ht="14.25" customHeight="1">
      <c r="A926" s="25"/>
    </row>
    <row r="927" ht="14.25" customHeight="1">
      <c r="A927" s="25"/>
    </row>
    <row r="928" ht="14.25" customHeight="1">
      <c r="A928" s="25"/>
    </row>
    <row r="929" ht="14.25" customHeight="1">
      <c r="A929" s="25"/>
    </row>
    <row r="930" ht="14.25" customHeight="1">
      <c r="A930" s="25"/>
    </row>
    <row r="931" ht="14.25" customHeight="1">
      <c r="A931" s="25"/>
    </row>
    <row r="932" ht="14.25" customHeight="1">
      <c r="A932" s="25"/>
    </row>
    <row r="933" ht="14.25" customHeight="1">
      <c r="A933" s="25"/>
    </row>
    <row r="934" ht="14.25" customHeight="1">
      <c r="A934" s="25"/>
    </row>
    <row r="935" ht="14.25" customHeight="1">
      <c r="A935" s="25"/>
    </row>
    <row r="936" ht="14.25" customHeight="1">
      <c r="A936" s="25"/>
    </row>
    <row r="937" ht="14.25" customHeight="1">
      <c r="A937" s="25"/>
    </row>
    <row r="938" ht="14.25" customHeight="1">
      <c r="A938" s="25"/>
    </row>
    <row r="939" ht="14.25" customHeight="1">
      <c r="A939" s="25"/>
    </row>
    <row r="940" ht="14.25" customHeight="1">
      <c r="A940" s="25"/>
    </row>
    <row r="941" ht="14.25" customHeight="1">
      <c r="A941" s="25"/>
    </row>
    <row r="942" ht="14.25" customHeight="1">
      <c r="A942" s="25"/>
    </row>
    <row r="943" ht="14.25" customHeight="1">
      <c r="A943" s="25"/>
    </row>
    <row r="944" ht="14.25" customHeight="1">
      <c r="A944" s="25"/>
    </row>
    <row r="945" ht="14.25" customHeight="1">
      <c r="A945" s="25"/>
    </row>
    <row r="946" ht="14.25" customHeight="1">
      <c r="A946" s="25"/>
    </row>
    <row r="947" ht="14.25" customHeight="1">
      <c r="A947" s="25"/>
    </row>
    <row r="948" ht="14.25" customHeight="1">
      <c r="A948" s="25"/>
    </row>
    <row r="949" ht="14.25" customHeight="1">
      <c r="A949" s="25"/>
    </row>
    <row r="950" ht="14.25" customHeight="1">
      <c r="A950" s="25"/>
    </row>
    <row r="951" ht="14.25" customHeight="1">
      <c r="A951" s="25"/>
    </row>
    <row r="952" ht="14.25" customHeight="1">
      <c r="A952" s="25"/>
    </row>
    <row r="953" ht="14.25" customHeight="1">
      <c r="A953" s="25"/>
    </row>
    <row r="954" ht="14.25" customHeight="1">
      <c r="A954" s="25"/>
    </row>
    <row r="955" ht="14.25" customHeight="1">
      <c r="A955" s="25"/>
    </row>
    <row r="956" ht="14.25" customHeight="1">
      <c r="A956" s="25"/>
    </row>
    <row r="957" ht="14.25" customHeight="1">
      <c r="A957" s="25"/>
    </row>
    <row r="958" ht="14.25" customHeight="1">
      <c r="A958" s="25"/>
    </row>
    <row r="959" ht="14.25" customHeight="1">
      <c r="A959" s="25"/>
    </row>
    <row r="960" ht="14.25" customHeight="1">
      <c r="A960" s="25"/>
    </row>
    <row r="961" ht="14.25" customHeight="1">
      <c r="A961" s="25"/>
    </row>
    <row r="962" ht="14.25" customHeight="1">
      <c r="A962" s="25"/>
    </row>
    <row r="963" ht="14.25" customHeight="1">
      <c r="A963" s="25"/>
    </row>
    <row r="964" ht="14.25" customHeight="1">
      <c r="A964" s="25"/>
    </row>
    <row r="965" ht="14.25" customHeight="1">
      <c r="A965" s="25"/>
    </row>
    <row r="966" ht="14.25" customHeight="1">
      <c r="A966" s="25"/>
    </row>
    <row r="967" ht="14.25" customHeight="1">
      <c r="A967" s="25"/>
    </row>
    <row r="968" ht="14.25" customHeight="1">
      <c r="A968" s="25"/>
    </row>
    <row r="969" ht="14.25" customHeight="1">
      <c r="A969" s="25"/>
    </row>
    <row r="970" ht="14.25" customHeight="1">
      <c r="A970" s="25"/>
    </row>
    <row r="971" ht="14.25" customHeight="1">
      <c r="A971" s="25"/>
    </row>
    <row r="972" ht="14.25" customHeight="1">
      <c r="A972" s="25"/>
    </row>
    <row r="973" ht="14.25" customHeight="1">
      <c r="A973" s="25"/>
    </row>
    <row r="974" ht="14.25" customHeight="1">
      <c r="A974" s="25"/>
    </row>
    <row r="975" ht="14.25" customHeight="1">
      <c r="A975" s="25"/>
    </row>
    <row r="976" ht="14.25" customHeight="1">
      <c r="A976" s="25"/>
    </row>
    <row r="977" ht="14.25" customHeight="1">
      <c r="A977" s="25"/>
    </row>
    <row r="978" ht="14.25" customHeight="1">
      <c r="A978" s="25"/>
    </row>
    <row r="979" ht="14.25" customHeight="1">
      <c r="A979" s="25"/>
    </row>
    <row r="980" ht="14.25" customHeight="1">
      <c r="A980" s="25"/>
    </row>
    <row r="981" ht="14.25" customHeight="1">
      <c r="A981" s="25"/>
    </row>
    <row r="982" ht="14.25" customHeight="1">
      <c r="A982" s="25"/>
    </row>
    <row r="983" ht="14.25" customHeight="1">
      <c r="A983" s="25"/>
    </row>
    <row r="984" ht="14.25" customHeight="1">
      <c r="A984" s="25"/>
    </row>
    <row r="985" ht="14.25" customHeight="1">
      <c r="A985" s="25"/>
    </row>
    <row r="986" ht="14.25" customHeight="1">
      <c r="A986" s="25"/>
    </row>
    <row r="987" ht="14.25" customHeight="1">
      <c r="A987" s="25"/>
    </row>
    <row r="988" ht="14.25" customHeight="1">
      <c r="A988" s="25"/>
    </row>
    <row r="989" ht="14.25" customHeight="1">
      <c r="A989" s="25"/>
    </row>
    <row r="990" ht="14.25" customHeight="1">
      <c r="A990" s="25"/>
    </row>
    <row r="991" ht="14.25" customHeight="1">
      <c r="A991" s="25"/>
    </row>
    <row r="992" ht="14.25" customHeight="1">
      <c r="A992" s="25"/>
    </row>
    <row r="993" ht="14.25" customHeight="1">
      <c r="A993" s="25"/>
    </row>
    <row r="994" ht="14.25" customHeight="1">
      <c r="A994" s="25"/>
    </row>
    <row r="995" ht="14.25" customHeight="1">
      <c r="A995" s="25"/>
    </row>
    <row r="996" ht="14.25" customHeight="1">
      <c r="A996" s="25"/>
    </row>
    <row r="997" ht="14.25" customHeight="1">
      <c r="A997" s="25"/>
    </row>
    <row r="998" ht="14.25" customHeight="1">
      <c r="A998" s="25"/>
    </row>
    <row r="999" ht="14.25" customHeight="1">
      <c r="A999" s="25"/>
    </row>
    <row r="1000" ht="14.25" customHeight="1">
      <c r="A1000" s="25"/>
    </row>
  </sheetData>
  <autoFilter ref="$A$1:$I$44"/>
  <conditionalFormatting sqref="I2:J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4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COUNTIF(C1:C44,C2)&gt;3</f>
        <v>1</v>
      </c>
    </row>
    <row r="3" ht="14.25" customHeight="1">
      <c r="A3" s="4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  <c r="K3" s="16" t="s">
        <v>32</v>
      </c>
      <c r="L3" s="19"/>
      <c r="M3" s="19"/>
      <c r="N3" s="19"/>
      <c r="O3" s="19"/>
      <c r="P3" s="19"/>
      <c r="Q3" s="19"/>
      <c r="R3" s="19"/>
    </row>
    <row r="4" ht="14.25" customHeight="1">
      <c r="A4" s="4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</row>
    <row r="5" ht="14.25" customHeight="1">
      <c r="A5" s="4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  <c r="L5" s="20"/>
    </row>
    <row r="6" ht="14.25" customHeight="1">
      <c r="A6" s="4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  <c r="K6" s="18">
        <f>SUMIF(F2:F44,"&lt;3",G2:G44)</f>
        <v>1091.6</v>
      </c>
    </row>
    <row r="7" ht="14.25" customHeight="1">
      <c r="A7" s="4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</row>
    <row r="8" ht="14.25" customHeight="1">
      <c r="A8" s="4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</row>
    <row r="9" ht="14.25" customHeight="1">
      <c r="A9" s="4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</row>
    <row r="10" ht="14.25" customHeight="1">
      <c r="A10" s="4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</row>
    <row r="11" ht="14.25" customHeight="1">
      <c r="A11" s="4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</row>
    <row r="12" ht="14.25" customHeight="1">
      <c r="A12" s="4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</row>
    <row r="13" ht="14.25" customHeight="1">
      <c r="A13" s="4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</row>
    <row r="14" ht="14.25" customHeight="1">
      <c r="A14" s="4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</row>
    <row r="15" ht="14.25" customHeight="1">
      <c r="A15" s="4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</row>
    <row r="16" ht="14.25" customHeight="1">
      <c r="A16" s="4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</row>
    <row r="17" ht="14.25" customHeight="1">
      <c r="A17" s="4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</row>
    <row r="18" ht="14.25" customHeight="1">
      <c r="A18" s="4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</row>
    <row r="19" ht="14.25" customHeight="1">
      <c r="A19" s="4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0</v>
      </c>
    </row>
    <row r="20" ht="14.25" customHeight="1">
      <c r="A20" s="4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</row>
    <row r="21" ht="14.25" customHeight="1">
      <c r="A21" s="4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0</v>
      </c>
    </row>
    <row r="22" ht="14.25" customHeight="1">
      <c r="A22" s="4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</row>
    <row r="23" ht="14.25" customHeight="1">
      <c r="A23" s="4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</row>
    <row r="24" ht="14.25" customHeight="1">
      <c r="A24" s="4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</row>
    <row r="25" ht="14.25" customHeight="1">
      <c r="A25" s="4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</row>
    <row r="26" ht="14.25" customHeight="1">
      <c r="A26" s="4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0</v>
      </c>
    </row>
    <row r="27" ht="14.25" customHeight="1">
      <c r="A27" s="4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0</v>
      </c>
    </row>
    <row r="28" ht="14.25" customHeight="1">
      <c r="A28" s="4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0</v>
      </c>
    </row>
    <row r="29" ht="14.25" customHeight="1">
      <c r="A29" s="4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0</v>
      </c>
    </row>
    <row r="30" ht="14.25" customHeight="1">
      <c r="A30" s="4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</row>
    <row r="31" ht="14.25" customHeight="1">
      <c r="A31" s="4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0</v>
      </c>
    </row>
    <row r="32" ht="14.25" customHeight="1">
      <c r="A32" s="4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0</v>
      </c>
    </row>
    <row r="33" ht="14.25" customHeight="1">
      <c r="A33" s="4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0</v>
      </c>
    </row>
    <row r="34" ht="14.25" customHeight="1">
      <c r="A34" s="4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0</v>
      </c>
    </row>
    <row r="35" ht="14.25" customHeight="1">
      <c r="A35" s="4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</row>
    <row r="36" ht="14.25" customHeight="1">
      <c r="A36" s="4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0</v>
      </c>
    </row>
    <row r="37" ht="14.25" customHeight="1">
      <c r="A37" s="4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0</v>
      </c>
    </row>
    <row r="38" ht="14.25" customHeight="1">
      <c r="A38" s="4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0</v>
      </c>
    </row>
    <row r="39" ht="14.25" customHeight="1">
      <c r="A39" s="4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0</v>
      </c>
    </row>
    <row r="40" ht="14.25" customHeight="1">
      <c r="A40" s="4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</row>
    <row r="41" ht="14.25" customHeight="1">
      <c r="A41" s="4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0</v>
      </c>
    </row>
    <row r="42" ht="14.25" customHeight="1">
      <c r="A42" s="4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0</v>
      </c>
    </row>
    <row r="43" ht="14.25" customHeight="1">
      <c r="A43" s="4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0</v>
      </c>
    </row>
    <row r="44" ht="14.25" customHeight="1">
      <c r="A44" s="4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I2:I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4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COUNTIF(C1:C44,C2)&gt;3</f>
        <v>1</v>
      </c>
    </row>
    <row r="3" ht="14.25" customHeight="1">
      <c r="A3" s="4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</row>
    <row r="4" ht="14.25" customHeight="1">
      <c r="A4" s="4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</row>
    <row r="5" ht="14.25" customHeight="1">
      <c r="A5" s="4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  <c r="K5" s="16" t="s">
        <v>33</v>
      </c>
      <c r="L5" s="19"/>
      <c r="M5" s="19"/>
      <c r="N5" s="19"/>
      <c r="O5" s="19"/>
      <c r="P5" s="19"/>
    </row>
    <row r="6" ht="14.25" customHeight="1">
      <c r="A6" s="4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</row>
    <row r="7" ht="14.25" customHeight="1">
      <c r="A7" s="4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  <c r="L7" s="20"/>
    </row>
    <row r="8" ht="14.25" customHeight="1">
      <c r="A8" s="4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  <c r="K8" s="26"/>
      <c r="N8" s="27">
        <f>COUNTIF(B2:B44,"&lt;&gt;West")</f>
        <v>37</v>
      </c>
    </row>
    <row r="9" ht="14.25" customHeight="1">
      <c r="A9" s="4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</row>
    <row r="10" ht="14.25" customHeight="1">
      <c r="A10" s="4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</row>
    <row r="11" ht="14.25" customHeight="1">
      <c r="A11" s="4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</row>
    <row r="12" ht="14.25" customHeight="1">
      <c r="A12" s="4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</row>
    <row r="13" ht="14.25" customHeight="1">
      <c r="A13" s="4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</row>
    <row r="14" ht="14.25" customHeight="1">
      <c r="A14" s="4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</row>
    <row r="15" ht="14.25" customHeight="1">
      <c r="A15" s="4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</row>
    <row r="16" ht="14.25" customHeight="1">
      <c r="A16" s="4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</row>
    <row r="17" ht="14.25" customHeight="1">
      <c r="A17" s="4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</row>
    <row r="18" ht="14.25" customHeight="1">
      <c r="A18" s="4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</row>
    <row r="19" ht="14.25" customHeight="1">
      <c r="A19" s="4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0</v>
      </c>
    </row>
    <row r="20" ht="14.25" customHeight="1">
      <c r="A20" s="4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</row>
    <row r="21" ht="14.25" customHeight="1">
      <c r="A21" s="4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0</v>
      </c>
    </row>
    <row r="22" ht="14.25" customHeight="1">
      <c r="A22" s="4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</row>
    <row r="23" ht="14.25" customHeight="1">
      <c r="A23" s="4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</row>
    <row r="24" ht="14.25" customHeight="1">
      <c r="A24" s="4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</row>
    <row r="25" ht="14.25" customHeight="1">
      <c r="A25" s="4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</row>
    <row r="26" ht="14.25" customHeight="1">
      <c r="A26" s="4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0</v>
      </c>
    </row>
    <row r="27" ht="14.25" customHeight="1">
      <c r="A27" s="4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0</v>
      </c>
    </row>
    <row r="28" ht="14.25" customHeight="1">
      <c r="A28" s="4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0</v>
      </c>
    </row>
    <row r="29" ht="14.25" customHeight="1">
      <c r="A29" s="4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0</v>
      </c>
    </row>
    <row r="30" ht="14.25" customHeight="1">
      <c r="A30" s="4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</row>
    <row r="31" ht="14.25" customHeight="1">
      <c r="A31" s="4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0</v>
      </c>
    </row>
    <row r="32" ht="14.25" customHeight="1">
      <c r="A32" s="4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0</v>
      </c>
    </row>
    <row r="33" ht="14.25" customHeight="1">
      <c r="A33" s="4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0</v>
      </c>
    </row>
    <row r="34" ht="14.25" customHeight="1">
      <c r="A34" s="4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0</v>
      </c>
    </row>
    <row r="35" ht="14.25" customHeight="1">
      <c r="A35" s="4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</row>
    <row r="36" ht="14.25" customHeight="1">
      <c r="A36" s="4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0</v>
      </c>
    </row>
    <row r="37" ht="14.25" customHeight="1">
      <c r="A37" s="4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0</v>
      </c>
    </row>
    <row r="38" ht="14.25" customHeight="1">
      <c r="A38" s="4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0</v>
      </c>
    </row>
    <row r="39" ht="14.25" customHeight="1">
      <c r="A39" s="4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0</v>
      </c>
    </row>
    <row r="40" ht="14.25" customHeight="1">
      <c r="A40" s="4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</row>
    <row r="41" ht="14.25" customHeight="1">
      <c r="A41" s="4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0</v>
      </c>
    </row>
    <row r="42" ht="14.25" customHeight="1">
      <c r="A42" s="4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0</v>
      </c>
    </row>
    <row r="43" ht="14.25" customHeight="1">
      <c r="A43" s="4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0</v>
      </c>
    </row>
    <row r="44" ht="14.25" customHeight="1">
      <c r="A44" s="4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44"/>
  <conditionalFormatting sqref="I2:I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4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COUNTIF(C1:C44,C2)&gt;3</f>
        <v>1</v>
      </c>
    </row>
    <row r="3" ht="14.25" customHeight="1">
      <c r="A3" s="4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  <c r="K3" s="16" t="s">
        <v>34</v>
      </c>
      <c r="L3" s="17"/>
      <c r="M3" s="17"/>
      <c r="N3" s="17"/>
      <c r="O3" s="17"/>
      <c r="P3" s="17"/>
      <c r="Q3" s="17"/>
    </row>
    <row r="4" ht="14.25" customHeight="1">
      <c r="A4" s="4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</row>
    <row r="5" ht="14.25" customHeight="1">
      <c r="A5" s="4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  <c r="L5" s="28"/>
    </row>
    <row r="6" ht="14.25" customHeight="1">
      <c r="A6" s="4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  <c r="N6" s="29">
        <f>COUNTIFS(C2:C44,"&lt;&gt;jones",C2:C44,"&lt;&gt;sorvino")</f>
        <v>31</v>
      </c>
    </row>
    <row r="7" ht="14.25" customHeight="1">
      <c r="A7" s="4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</row>
    <row r="8" ht="14.25" customHeight="1">
      <c r="A8" s="4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</row>
    <row r="9" ht="14.25" customHeight="1">
      <c r="A9" s="4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</row>
    <row r="10" ht="14.25" customHeight="1">
      <c r="A10" s="4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</row>
    <row r="11" ht="14.25" customHeight="1">
      <c r="A11" s="4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</row>
    <row r="12" ht="14.25" customHeight="1">
      <c r="A12" s="4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</row>
    <row r="13" ht="14.25" customHeight="1">
      <c r="A13" s="4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</row>
    <row r="14" ht="14.25" customHeight="1">
      <c r="A14" s="4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</row>
    <row r="15" ht="14.25" customHeight="1">
      <c r="A15" s="4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</row>
    <row r="16" ht="14.25" customHeight="1">
      <c r="A16" s="4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</row>
    <row r="17" ht="14.25" customHeight="1">
      <c r="A17" s="4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</row>
    <row r="18" ht="14.25" customHeight="1">
      <c r="A18" s="4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</row>
    <row r="19" ht="14.25" customHeight="1">
      <c r="A19" s="4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0</v>
      </c>
    </row>
    <row r="20" ht="14.25" customHeight="1">
      <c r="A20" s="4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</row>
    <row r="21" ht="14.25" customHeight="1">
      <c r="A21" s="4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0</v>
      </c>
    </row>
    <row r="22" ht="14.25" customHeight="1">
      <c r="A22" s="4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</row>
    <row r="23" ht="14.25" customHeight="1">
      <c r="A23" s="4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</row>
    <row r="24" ht="14.25" customHeight="1">
      <c r="A24" s="4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</row>
    <row r="25" ht="14.25" customHeight="1">
      <c r="A25" s="4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</row>
    <row r="26" ht="14.25" customHeight="1">
      <c r="A26" s="4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0</v>
      </c>
    </row>
    <row r="27" ht="14.25" customHeight="1">
      <c r="A27" s="4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0</v>
      </c>
    </row>
    <row r="28" ht="14.25" customHeight="1">
      <c r="A28" s="4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0</v>
      </c>
    </row>
    <row r="29" ht="14.25" customHeight="1">
      <c r="A29" s="4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0</v>
      </c>
    </row>
    <row r="30" ht="14.25" customHeight="1">
      <c r="A30" s="4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</row>
    <row r="31" ht="14.25" customHeight="1">
      <c r="A31" s="4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0</v>
      </c>
    </row>
    <row r="32" ht="14.25" customHeight="1">
      <c r="A32" s="4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0</v>
      </c>
    </row>
    <row r="33" ht="14.25" customHeight="1">
      <c r="A33" s="4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0</v>
      </c>
    </row>
    <row r="34" ht="14.25" customHeight="1">
      <c r="A34" s="4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0</v>
      </c>
    </row>
    <row r="35" ht="14.25" customHeight="1">
      <c r="A35" s="4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</row>
    <row r="36" ht="14.25" customHeight="1">
      <c r="A36" s="4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0</v>
      </c>
    </row>
    <row r="37" ht="14.25" customHeight="1">
      <c r="A37" s="4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0</v>
      </c>
    </row>
    <row r="38" ht="14.25" customHeight="1">
      <c r="A38" s="4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0</v>
      </c>
    </row>
    <row r="39" ht="14.25" customHeight="1">
      <c r="A39" s="4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0</v>
      </c>
    </row>
    <row r="40" ht="14.25" customHeight="1">
      <c r="A40" s="4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</row>
    <row r="41" ht="14.25" customHeight="1">
      <c r="A41" s="4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0</v>
      </c>
    </row>
    <row r="42" ht="14.25" customHeight="1">
      <c r="A42" s="4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0</v>
      </c>
    </row>
    <row r="43" ht="14.25" customHeight="1">
      <c r="A43" s="4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0</v>
      </c>
    </row>
    <row r="44" ht="14.25" customHeight="1">
      <c r="A44" s="4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44"/>
  <conditionalFormatting sqref="I2:I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71"/>
  </cols>
  <sheetData>
    <row r="1" ht="14.25" customHeight="1">
      <c r="A1" s="2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customHeight="1">
      <c r="A2" s="23">
        <v>43471.0</v>
      </c>
      <c r="B2" s="5" t="s">
        <v>8</v>
      </c>
      <c r="C2" s="5" t="s">
        <v>9</v>
      </c>
      <c r="D2" s="6" t="s">
        <v>10</v>
      </c>
      <c r="E2" s="5">
        <v>95.0</v>
      </c>
      <c r="F2" s="7">
        <v>1.99</v>
      </c>
      <c r="G2" s="8">
        <v>189.05</v>
      </c>
      <c r="H2" s="9">
        <f t="shared" ref="H2:H44" si="1">COUNTIF($C$2:$C$44,C2)</f>
        <v>8</v>
      </c>
      <c r="I2" s="9" t="b">
        <f t="shared" ref="I2:I44" si="2">COUNTIF(C1:C44,C2)&gt;3</f>
        <v>1</v>
      </c>
    </row>
    <row r="3" ht="14.25" customHeight="1">
      <c r="A3" s="23">
        <v>43488.0</v>
      </c>
      <c r="B3" s="5" t="s">
        <v>11</v>
      </c>
      <c r="C3" s="5" t="s">
        <v>12</v>
      </c>
      <c r="D3" s="6" t="s">
        <v>13</v>
      </c>
      <c r="E3" s="5">
        <v>50.0</v>
      </c>
      <c r="F3" s="7">
        <v>19.99</v>
      </c>
      <c r="G3" s="8">
        <v>999.4999999999999</v>
      </c>
      <c r="H3" s="9">
        <f t="shared" si="1"/>
        <v>4</v>
      </c>
      <c r="I3" s="9" t="b">
        <f t="shared" si="2"/>
        <v>1</v>
      </c>
    </row>
    <row r="4" ht="14.25" customHeight="1">
      <c r="A4" s="23">
        <v>43505.0</v>
      </c>
      <c r="B4" s="5" t="s">
        <v>11</v>
      </c>
      <c r="C4" s="5" t="s">
        <v>14</v>
      </c>
      <c r="D4" s="6" t="s">
        <v>10</v>
      </c>
      <c r="E4" s="5">
        <v>36.0</v>
      </c>
      <c r="F4" s="7">
        <v>4.99</v>
      </c>
      <c r="G4" s="8">
        <v>179.64000000000001</v>
      </c>
      <c r="H4" s="9">
        <f t="shared" si="1"/>
        <v>5</v>
      </c>
      <c r="I4" s="9" t="b">
        <f t="shared" si="2"/>
        <v>1</v>
      </c>
      <c r="K4" s="16" t="s">
        <v>35</v>
      </c>
      <c r="L4" s="19"/>
      <c r="M4" s="19"/>
      <c r="N4" s="19"/>
      <c r="O4" s="19"/>
      <c r="P4" s="19"/>
      <c r="Q4" s="19"/>
      <c r="R4" s="19"/>
      <c r="S4" s="19"/>
    </row>
    <row r="5" ht="14.25" customHeight="1">
      <c r="A5" s="23">
        <v>43522.0</v>
      </c>
      <c r="B5" s="5" t="s">
        <v>11</v>
      </c>
      <c r="C5" s="5" t="s">
        <v>15</v>
      </c>
      <c r="D5" s="6" t="s">
        <v>16</v>
      </c>
      <c r="E5" s="5">
        <v>27.0</v>
      </c>
      <c r="F5" s="7">
        <v>19.99</v>
      </c>
      <c r="G5" s="8">
        <v>539.7299999999999</v>
      </c>
      <c r="H5" s="9">
        <f t="shared" si="1"/>
        <v>5</v>
      </c>
      <c r="I5" s="9" t="b">
        <f t="shared" si="2"/>
        <v>1</v>
      </c>
    </row>
    <row r="6" ht="14.25" customHeight="1">
      <c r="A6" s="23">
        <v>43539.0</v>
      </c>
      <c r="B6" s="5" t="s">
        <v>18</v>
      </c>
      <c r="C6" s="5" t="s">
        <v>19</v>
      </c>
      <c r="D6" s="6" t="s">
        <v>10</v>
      </c>
      <c r="E6" s="5">
        <v>56.0</v>
      </c>
      <c r="F6" s="7">
        <v>2.99</v>
      </c>
      <c r="G6" s="8">
        <v>167.44</v>
      </c>
      <c r="H6" s="9">
        <f t="shared" si="1"/>
        <v>4</v>
      </c>
      <c r="I6" s="9" t="b">
        <f t="shared" si="2"/>
        <v>1</v>
      </c>
      <c r="L6" s="30"/>
    </row>
    <row r="7" ht="14.25" customHeight="1">
      <c r="A7" s="23">
        <v>43556.0</v>
      </c>
      <c r="B7" s="5" t="s">
        <v>8</v>
      </c>
      <c r="C7" s="5" t="s">
        <v>9</v>
      </c>
      <c r="D7" s="6" t="s">
        <v>13</v>
      </c>
      <c r="E7" s="5">
        <v>60.0</v>
      </c>
      <c r="F7" s="7">
        <v>4.99</v>
      </c>
      <c r="G7" s="8">
        <v>299.40000000000003</v>
      </c>
      <c r="H7" s="9">
        <f t="shared" si="1"/>
        <v>8</v>
      </c>
      <c r="I7" s="9" t="b">
        <f t="shared" si="2"/>
        <v>1</v>
      </c>
      <c r="K7" s="18">
        <f>SUMIFS(E2:E44,B2:B44,B2,A2:A44,"&gt;31/08/2019",A2:A44,"&lt;=30/09/2020")</f>
        <v>0</v>
      </c>
    </row>
    <row r="8" ht="14.25" customHeight="1">
      <c r="A8" s="23">
        <v>43573.0</v>
      </c>
      <c r="B8" s="5" t="s">
        <v>11</v>
      </c>
      <c r="C8" s="5" t="s">
        <v>20</v>
      </c>
      <c r="D8" s="6" t="s">
        <v>10</v>
      </c>
      <c r="E8" s="5">
        <v>75.0</v>
      </c>
      <c r="F8" s="7">
        <v>1.99</v>
      </c>
      <c r="G8" s="8">
        <v>149.25</v>
      </c>
      <c r="H8" s="9">
        <f t="shared" si="1"/>
        <v>4</v>
      </c>
      <c r="I8" s="9" t="b">
        <f t="shared" si="2"/>
        <v>1</v>
      </c>
    </row>
    <row r="9" ht="14.25" customHeight="1">
      <c r="A9" s="23">
        <v>43590.0</v>
      </c>
      <c r="B9" s="5" t="s">
        <v>11</v>
      </c>
      <c r="C9" s="5" t="s">
        <v>14</v>
      </c>
      <c r="D9" s="6" t="s">
        <v>10</v>
      </c>
      <c r="E9" s="5">
        <v>90.0</v>
      </c>
      <c r="F9" s="7">
        <v>4.99</v>
      </c>
      <c r="G9" s="8">
        <v>449.1</v>
      </c>
      <c r="H9" s="9">
        <f t="shared" si="1"/>
        <v>5</v>
      </c>
      <c r="I9" s="9" t="b">
        <f t="shared" si="2"/>
        <v>1</v>
      </c>
    </row>
    <row r="10" ht="14.25" customHeight="1">
      <c r="A10" s="23">
        <v>43607.0</v>
      </c>
      <c r="B10" s="5" t="s">
        <v>18</v>
      </c>
      <c r="C10" s="5" t="s">
        <v>21</v>
      </c>
      <c r="D10" s="6" t="s">
        <v>10</v>
      </c>
      <c r="E10" s="5">
        <v>32.0</v>
      </c>
      <c r="F10" s="7">
        <v>1.99</v>
      </c>
      <c r="G10" s="8">
        <v>63.68</v>
      </c>
      <c r="H10" s="9">
        <f t="shared" si="1"/>
        <v>2</v>
      </c>
      <c r="I10" s="9" t="b">
        <f t="shared" si="2"/>
        <v>0</v>
      </c>
    </row>
    <row r="11" ht="14.25" customHeight="1">
      <c r="A11" s="23">
        <v>43624.0</v>
      </c>
      <c r="B11" s="5" t="s">
        <v>8</v>
      </c>
      <c r="C11" s="5" t="s">
        <v>9</v>
      </c>
      <c r="D11" s="6" t="s">
        <v>13</v>
      </c>
      <c r="E11" s="5">
        <v>60.0</v>
      </c>
      <c r="F11" s="7">
        <v>8.99</v>
      </c>
      <c r="G11" s="8">
        <v>539.4</v>
      </c>
      <c r="H11" s="9">
        <f t="shared" si="1"/>
        <v>8</v>
      </c>
      <c r="I11" s="9" t="b">
        <f t="shared" si="2"/>
        <v>1</v>
      </c>
    </row>
    <row r="12" ht="14.25" customHeight="1">
      <c r="A12" s="23">
        <v>43641.0</v>
      </c>
      <c r="B12" s="5" t="s">
        <v>11</v>
      </c>
      <c r="C12" s="5" t="s">
        <v>22</v>
      </c>
      <c r="D12" s="6" t="s">
        <v>10</v>
      </c>
      <c r="E12" s="5">
        <v>90.0</v>
      </c>
      <c r="F12" s="7">
        <v>4.99</v>
      </c>
      <c r="G12" s="8">
        <v>449.1</v>
      </c>
      <c r="H12" s="9">
        <f t="shared" si="1"/>
        <v>3</v>
      </c>
      <c r="I12" s="9" t="b">
        <f t="shared" si="2"/>
        <v>0</v>
      </c>
    </row>
    <row r="13" ht="14.25" customHeight="1">
      <c r="A13" s="23">
        <v>43658.0</v>
      </c>
      <c r="B13" s="5" t="s">
        <v>8</v>
      </c>
      <c r="C13" s="5" t="s">
        <v>23</v>
      </c>
      <c r="D13" s="6" t="s">
        <v>13</v>
      </c>
      <c r="E13" s="5">
        <v>29.0</v>
      </c>
      <c r="F13" s="7">
        <v>1.99</v>
      </c>
      <c r="G13" s="8">
        <v>57.71</v>
      </c>
      <c r="H13" s="9">
        <f t="shared" si="1"/>
        <v>2</v>
      </c>
      <c r="I13" s="9" t="b">
        <f t="shared" si="2"/>
        <v>0</v>
      </c>
    </row>
    <row r="14" ht="14.25" customHeight="1">
      <c r="A14" s="23">
        <v>43675.0</v>
      </c>
      <c r="B14" s="5" t="s">
        <v>8</v>
      </c>
      <c r="C14" s="5" t="s">
        <v>24</v>
      </c>
      <c r="D14" s="6" t="s">
        <v>13</v>
      </c>
      <c r="E14" s="5">
        <v>81.0</v>
      </c>
      <c r="F14" s="7">
        <v>19.99</v>
      </c>
      <c r="G14" s="8">
        <v>1619.1899999999998</v>
      </c>
      <c r="H14" s="9">
        <f t="shared" si="1"/>
        <v>3</v>
      </c>
      <c r="I14" s="9" t="b">
        <f t="shared" si="2"/>
        <v>0</v>
      </c>
    </row>
    <row r="15" ht="14.25" customHeight="1">
      <c r="A15" s="23">
        <v>43692.0</v>
      </c>
      <c r="B15" s="5" t="s">
        <v>8</v>
      </c>
      <c r="C15" s="5" t="s">
        <v>9</v>
      </c>
      <c r="D15" s="6" t="s">
        <v>10</v>
      </c>
      <c r="E15" s="5">
        <v>35.0</v>
      </c>
      <c r="F15" s="7">
        <v>4.99</v>
      </c>
      <c r="G15" s="8">
        <v>174.65</v>
      </c>
      <c r="H15" s="9">
        <f t="shared" si="1"/>
        <v>8</v>
      </c>
      <c r="I15" s="9" t="b">
        <f t="shared" si="2"/>
        <v>1</v>
      </c>
    </row>
    <row r="16" ht="14.25" customHeight="1">
      <c r="A16" s="23">
        <v>43709.0</v>
      </c>
      <c r="B16" s="5" t="s">
        <v>11</v>
      </c>
      <c r="C16" s="5" t="s">
        <v>25</v>
      </c>
      <c r="D16" s="6" t="s">
        <v>26</v>
      </c>
      <c r="E16" s="5">
        <v>2.0</v>
      </c>
      <c r="F16" s="7">
        <v>125.0</v>
      </c>
      <c r="G16" s="8">
        <v>250.0</v>
      </c>
      <c r="H16" s="9">
        <f t="shared" si="1"/>
        <v>3</v>
      </c>
      <c r="I16" s="9" t="b">
        <f t="shared" si="2"/>
        <v>0</v>
      </c>
    </row>
    <row r="17" ht="14.25" customHeight="1">
      <c r="A17" s="23">
        <v>43726.0</v>
      </c>
      <c r="B17" s="5" t="s">
        <v>8</v>
      </c>
      <c r="C17" s="5" t="s">
        <v>9</v>
      </c>
      <c r="D17" s="6" t="s">
        <v>27</v>
      </c>
      <c r="E17" s="5">
        <v>16.0</v>
      </c>
      <c r="F17" s="7">
        <v>15.99</v>
      </c>
      <c r="G17" s="8">
        <v>255.84</v>
      </c>
      <c r="H17" s="9">
        <f t="shared" si="1"/>
        <v>8</v>
      </c>
      <c r="I17" s="9" t="b">
        <f t="shared" si="2"/>
        <v>1</v>
      </c>
    </row>
    <row r="18" ht="14.25" customHeight="1">
      <c r="A18" s="23">
        <v>43743.0</v>
      </c>
      <c r="B18" s="5" t="s">
        <v>11</v>
      </c>
      <c r="C18" s="5" t="s">
        <v>22</v>
      </c>
      <c r="D18" s="6" t="s">
        <v>13</v>
      </c>
      <c r="E18" s="5">
        <v>28.0</v>
      </c>
      <c r="F18" s="7">
        <v>8.99</v>
      </c>
      <c r="G18" s="8">
        <v>251.72</v>
      </c>
      <c r="H18" s="9">
        <f t="shared" si="1"/>
        <v>3</v>
      </c>
      <c r="I18" s="9" t="b">
        <f t="shared" si="2"/>
        <v>0</v>
      </c>
    </row>
    <row r="19" ht="14.25" customHeight="1">
      <c r="A19" s="23">
        <v>43760.0</v>
      </c>
      <c r="B19" s="5" t="s">
        <v>8</v>
      </c>
      <c r="C19" s="5" t="s">
        <v>9</v>
      </c>
      <c r="D19" s="6" t="s">
        <v>16</v>
      </c>
      <c r="E19" s="5">
        <v>64.0</v>
      </c>
      <c r="F19" s="7">
        <v>8.99</v>
      </c>
      <c r="G19" s="8">
        <v>575.36</v>
      </c>
      <c r="H19" s="9">
        <f t="shared" si="1"/>
        <v>8</v>
      </c>
      <c r="I19" s="9" t="b">
        <f t="shared" si="2"/>
        <v>0</v>
      </c>
    </row>
    <row r="20" ht="14.25" customHeight="1">
      <c r="A20" s="23">
        <v>43777.0</v>
      </c>
      <c r="B20" s="5" t="s">
        <v>8</v>
      </c>
      <c r="C20" s="5" t="s">
        <v>24</v>
      </c>
      <c r="D20" s="6" t="s">
        <v>16</v>
      </c>
      <c r="E20" s="5">
        <v>15.0</v>
      </c>
      <c r="F20" s="7">
        <v>19.99</v>
      </c>
      <c r="G20" s="8">
        <v>299.84999999999997</v>
      </c>
      <c r="H20" s="9">
        <f t="shared" si="1"/>
        <v>3</v>
      </c>
      <c r="I20" s="9" t="b">
        <f t="shared" si="2"/>
        <v>0</v>
      </c>
    </row>
    <row r="21" ht="14.25" customHeight="1">
      <c r="A21" s="23">
        <v>43794.0</v>
      </c>
      <c r="B21" s="5" t="s">
        <v>11</v>
      </c>
      <c r="C21" s="5" t="s">
        <v>12</v>
      </c>
      <c r="D21" s="6" t="s">
        <v>27</v>
      </c>
      <c r="E21" s="5">
        <v>96.0</v>
      </c>
      <c r="F21" s="7">
        <v>4.99</v>
      </c>
      <c r="G21" s="8">
        <v>479.04</v>
      </c>
      <c r="H21" s="9">
        <f t="shared" si="1"/>
        <v>4</v>
      </c>
      <c r="I21" s="9" t="b">
        <f t="shared" si="2"/>
        <v>0</v>
      </c>
    </row>
    <row r="22" ht="14.25" customHeight="1">
      <c r="A22" s="23">
        <v>43811.0</v>
      </c>
      <c r="B22" s="5" t="s">
        <v>11</v>
      </c>
      <c r="C22" s="5" t="s">
        <v>25</v>
      </c>
      <c r="D22" s="6" t="s">
        <v>10</v>
      </c>
      <c r="E22" s="5">
        <v>67.0</v>
      </c>
      <c r="F22" s="7">
        <v>1.29</v>
      </c>
      <c r="G22" s="8">
        <v>86.43</v>
      </c>
      <c r="H22" s="9">
        <f t="shared" si="1"/>
        <v>3</v>
      </c>
      <c r="I22" s="9" t="b">
        <f t="shared" si="2"/>
        <v>0</v>
      </c>
    </row>
    <row r="23" ht="14.25" customHeight="1">
      <c r="A23" s="23">
        <v>43828.0</v>
      </c>
      <c r="B23" s="5" t="s">
        <v>8</v>
      </c>
      <c r="C23" s="5" t="s">
        <v>24</v>
      </c>
      <c r="D23" s="6" t="s">
        <v>27</v>
      </c>
      <c r="E23" s="5">
        <v>74.0</v>
      </c>
      <c r="F23" s="7">
        <v>15.99</v>
      </c>
      <c r="G23" s="8">
        <v>1183.26</v>
      </c>
      <c r="H23" s="9">
        <f t="shared" si="1"/>
        <v>3</v>
      </c>
      <c r="I23" s="9" t="b">
        <f t="shared" si="2"/>
        <v>0</v>
      </c>
    </row>
    <row r="24" ht="14.25" customHeight="1">
      <c r="A24" s="23">
        <v>43845.0</v>
      </c>
      <c r="B24" s="5" t="s">
        <v>11</v>
      </c>
      <c r="C24" s="5" t="s">
        <v>15</v>
      </c>
      <c r="D24" s="6" t="s">
        <v>13</v>
      </c>
      <c r="E24" s="5">
        <v>46.0</v>
      </c>
      <c r="F24" s="7">
        <v>8.99</v>
      </c>
      <c r="G24" s="8">
        <v>413.54</v>
      </c>
      <c r="H24" s="9">
        <f t="shared" si="1"/>
        <v>5</v>
      </c>
      <c r="I24" s="9" t="b">
        <f t="shared" si="2"/>
        <v>1</v>
      </c>
    </row>
    <row r="25" ht="14.25" customHeight="1">
      <c r="A25" s="23">
        <v>43862.0</v>
      </c>
      <c r="B25" s="5" t="s">
        <v>11</v>
      </c>
      <c r="C25" s="5" t="s">
        <v>25</v>
      </c>
      <c r="D25" s="6" t="s">
        <v>13</v>
      </c>
      <c r="E25" s="5">
        <v>87.0</v>
      </c>
      <c r="F25" s="7">
        <v>15.0</v>
      </c>
      <c r="G25" s="8">
        <v>1305.0</v>
      </c>
      <c r="H25" s="9">
        <f t="shared" si="1"/>
        <v>3</v>
      </c>
      <c r="I25" s="9" t="b">
        <f t="shared" si="2"/>
        <v>0</v>
      </c>
    </row>
    <row r="26" ht="14.25" customHeight="1">
      <c r="A26" s="23">
        <v>43879.0</v>
      </c>
      <c r="B26" s="5" t="s">
        <v>8</v>
      </c>
      <c r="C26" s="5" t="s">
        <v>9</v>
      </c>
      <c r="D26" s="6" t="s">
        <v>13</v>
      </c>
      <c r="E26" s="5">
        <v>4.0</v>
      </c>
      <c r="F26" s="7">
        <v>4.99</v>
      </c>
      <c r="G26" s="8">
        <v>19.96</v>
      </c>
      <c r="H26" s="9">
        <f t="shared" si="1"/>
        <v>8</v>
      </c>
      <c r="I26" s="9" t="b">
        <f t="shared" si="2"/>
        <v>0</v>
      </c>
    </row>
    <row r="27" ht="14.25" customHeight="1">
      <c r="A27" s="23">
        <v>43897.0</v>
      </c>
      <c r="B27" s="5" t="s">
        <v>18</v>
      </c>
      <c r="C27" s="5" t="s">
        <v>19</v>
      </c>
      <c r="D27" s="6" t="s">
        <v>13</v>
      </c>
      <c r="E27" s="5">
        <v>7.0</v>
      </c>
      <c r="F27" s="7">
        <v>19.99</v>
      </c>
      <c r="G27" s="8">
        <v>139.92999999999998</v>
      </c>
      <c r="H27" s="9">
        <f t="shared" si="1"/>
        <v>4</v>
      </c>
      <c r="I27" s="9" t="b">
        <f t="shared" si="2"/>
        <v>0</v>
      </c>
    </row>
    <row r="28" ht="14.25" customHeight="1">
      <c r="A28" s="23">
        <v>43914.0</v>
      </c>
      <c r="B28" s="5" t="s">
        <v>11</v>
      </c>
      <c r="C28" s="5" t="s">
        <v>14</v>
      </c>
      <c r="D28" s="6" t="s">
        <v>27</v>
      </c>
      <c r="E28" s="5">
        <v>50.0</v>
      </c>
      <c r="F28" s="7">
        <v>4.99</v>
      </c>
      <c r="G28" s="8">
        <v>249.5</v>
      </c>
      <c r="H28" s="9">
        <f t="shared" si="1"/>
        <v>5</v>
      </c>
      <c r="I28" s="9" t="b">
        <f t="shared" si="2"/>
        <v>0</v>
      </c>
    </row>
    <row r="29" ht="14.25" customHeight="1">
      <c r="A29" s="23">
        <v>43931.0</v>
      </c>
      <c r="B29" s="5" t="s">
        <v>11</v>
      </c>
      <c r="C29" s="5" t="s">
        <v>20</v>
      </c>
      <c r="D29" s="6" t="s">
        <v>10</v>
      </c>
      <c r="E29" s="5">
        <v>66.0</v>
      </c>
      <c r="F29" s="7">
        <v>1.99</v>
      </c>
      <c r="G29" s="8">
        <v>131.34</v>
      </c>
      <c r="H29" s="9">
        <f t="shared" si="1"/>
        <v>4</v>
      </c>
      <c r="I29" s="9" t="b">
        <f t="shared" si="2"/>
        <v>0</v>
      </c>
    </row>
    <row r="30" ht="14.25" customHeight="1">
      <c r="A30" s="23">
        <v>43948.0</v>
      </c>
      <c r="B30" s="5" t="s">
        <v>8</v>
      </c>
      <c r="C30" s="5" t="s">
        <v>23</v>
      </c>
      <c r="D30" s="6" t="s">
        <v>16</v>
      </c>
      <c r="E30" s="5">
        <v>96.0</v>
      </c>
      <c r="F30" s="7">
        <v>4.99</v>
      </c>
      <c r="G30" s="8">
        <v>479.04</v>
      </c>
      <c r="H30" s="9">
        <f t="shared" si="1"/>
        <v>2</v>
      </c>
      <c r="I30" s="9" t="b">
        <f t="shared" si="2"/>
        <v>0</v>
      </c>
    </row>
    <row r="31" ht="14.25" customHeight="1">
      <c r="A31" s="23">
        <v>43965.0</v>
      </c>
      <c r="B31" s="5" t="s">
        <v>11</v>
      </c>
      <c r="C31" s="5" t="s">
        <v>15</v>
      </c>
      <c r="D31" s="6" t="s">
        <v>10</v>
      </c>
      <c r="E31" s="5">
        <v>53.0</v>
      </c>
      <c r="F31" s="7">
        <v>1.29</v>
      </c>
      <c r="G31" s="8">
        <v>68.37</v>
      </c>
      <c r="H31" s="9">
        <f t="shared" si="1"/>
        <v>5</v>
      </c>
      <c r="I31" s="9" t="b">
        <f t="shared" si="2"/>
        <v>0</v>
      </c>
    </row>
    <row r="32" ht="14.25" customHeight="1">
      <c r="A32" s="23">
        <v>43982.0</v>
      </c>
      <c r="B32" s="5" t="s">
        <v>11</v>
      </c>
      <c r="C32" s="5" t="s">
        <v>15</v>
      </c>
      <c r="D32" s="6" t="s">
        <v>13</v>
      </c>
      <c r="E32" s="5">
        <v>80.0</v>
      </c>
      <c r="F32" s="7">
        <v>8.99</v>
      </c>
      <c r="G32" s="8">
        <v>719.2</v>
      </c>
      <c r="H32" s="9">
        <f t="shared" si="1"/>
        <v>5</v>
      </c>
      <c r="I32" s="9" t="b">
        <f t="shared" si="2"/>
        <v>0</v>
      </c>
    </row>
    <row r="33" ht="14.25" customHeight="1">
      <c r="A33" s="23">
        <v>43999.0</v>
      </c>
      <c r="B33" s="5" t="s">
        <v>11</v>
      </c>
      <c r="C33" s="5" t="s">
        <v>12</v>
      </c>
      <c r="D33" s="6" t="s">
        <v>26</v>
      </c>
      <c r="E33" s="5">
        <v>5.0</v>
      </c>
      <c r="F33" s="7">
        <v>125.0</v>
      </c>
      <c r="G33" s="8">
        <v>625.0</v>
      </c>
      <c r="H33" s="9">
        <f t="shared" si="1"/>
        <v>4</v>
      </c>
      <c r="I33" s="9" t="b">
        <f t="shared" si="2"/>
        <v>0</v>
      </c>
    </row>
    <row r="34" ht="14.25" customHeight="1">
      <c r="A34" s="23">
        <v>44016.0</v>
      </c>
      <c r="B34" s="5" t="s">
        <v>8</v>
      </c>
      <c r="C34" s="5" t="s">
        <v>9</v>
      </c>
      <c r="D34" s="6" t="s">
        <v>27</v>
      </c>
      <c r="E34" s="5">
        <v>62.0</v>
      </c>
      <c r="F34" s="7">
        <v>4.99</v>
      </c>
      <c r="G34" s="8">
        <v>309.38</v>
      </c>
      <c r="H34" s="9">
        <f t="shared" si="1"/>
        <v>8</v>
      </c>
      <c r="I34" s="9" t="b">
        <f t="shared" si="2"/>
        <v>0</v>
      </c>
    </row>
    <row r="35" ht="14.25" customHeight="1">
      <c r="A35" s="23">
        <v>44033.0</v>
      </c>
      <c r="B35" s="5" t="s">
        <v>11</v>
      </c>
      <c r="C35" s="5" t="s">
        <v>22</v>
      </c>
      <c r="D35" s="6" t="s">
        <v>27</v>
      </c>
      <c r="E35" s="5">
        <v>55.0</v>
      </c>
      <c r="F35" s="7">
        <v>12.49</v>
      </c>
      <c r="G35" s="8">
        <v>686.95</v>
      </c>
      <c r="H35" s="9">
        <f t="shared" si="1"/>
        <v>3</v>
      </c>
      <c r="I35" s="9" t="b">
        <f t="shared" si="2"/>
        <v>0</v>
      </c>
    </row>
    <row r="36" ht="14.25" customHeight="1">
      <c r="A36" s="23">
        <v>44050.0</v>
      </c>
      <c r="B36" s="5" t="s">
        <v>11</v>
      </c>
      <c r="C36" s="5" t="s">
        <v>12</v>
      </c>
      <c r="D36" s="6" t="s">
        <v>27</v>
      </c>
      <c r="E36" s="5">
        <v>42.0</v>
      </c>
      <c r="F36" s="7">
        <v>23.95</v>
      </c>
      <c r="G36" s="8">
        <v>1005.9</v>
      </c>
      <c r="H36" s="9">
        <f t="shared" si="1"/>
        <v>4</v>
      </c>
      <c r="I36" s="9" t="b">
        <f t="shared" si="2"/>
        <v>0</v>
      </c>
    </row>
    <row r="37" ht="14.25" customHeight="1">
      <c r="A37" s="23">
        <v>44067.0</v>
      </c>
      <c r="B37" s="5" t="s">
        <v>18</v>
      </c>
      <c r="C37" s="5" t="s">
        <v>19</v>
      </c>
      <c r="D37" s="6" t="s">
        <v>26</v>
      </c>
      <c r="E37" s="5">
        <v>3.0</v>
      </c>
      <c r="F37" s="7">
        <v>275.0</v>
      </c>
      <c r="G37" s="8">
        <v>825.0</v>
      </c>
      <c r="H37" s="9">
        <f t="shared" si="1"/>
        <v>4</v>
      </c>
      <c r="I37" s="9" t="b">
        <f t="shared" si="2"/>
        <v>0</v>
      </c>
    </row>
    <row r="38" ht="14.25" customHeight="1">
      <c r="A38" s="23">
        <v>44084.0</v>
      </c>
      <c r="B38" s="5" t="s">
        <v>11</v>
      </c>
      <c r="C38" s="5" t="s">
        <v>15</v>
      </c>
      <c r="D38" s="6" t="s">
        <v>10</v>
      </c>
      <c r="E38" s="5">
        <v>7.0</v>
      </c>
      <c r="F38" s="7">
        <v>1.29</v>
      </c>
      <c r="G38" s="8">
        <v>9.030000000000001</v>
      </c>
      <c r="H38" s="9">
        <f t="shared" si="1"/>
        <v>5</v>
      </c>
      <c r="I38" s="9" t="b">
        <f t="shared" si="2"/>
        <v>0</v>
      </c>
    </row>
    <row r="39" ht="14.25" customHeight="1">
      <c r="A39" s="23">
        <v>44101.0</v>
      </c>
      <c r="B39" s="5" t="s">
        <v>18</v>
      </c>
      <c r="C39" s="5" t="s">
        <v>19</v>
      </c>
      <c r="D39" s="6" t="s">
        <v>16</v>
      </c>
      <c r="E39" s="5">
        <v>76.0</v>
      </c>
      <c r="F39" s="7">
        <v>1.99</v>
      </c>
      <c r="G39" s="8">
        <v>151.24</v>
      </c>
      <c r="H39" s="9">
        <f t="shared" si="1"/>
        <v>4</v>
      </c>
      <c r="I39" s="9" t="b">
        <f t="shared" si="2"/>
        <v>0</v>
      </c>
    </row>
    <row r="40" ht="14.25" customHeight="1">
      <c r="A40" s="23">
        <v>44118.0</v>
      </c>
      <c r="B40" s="5" t="s">
        <v>18</v>
      </c>
      <c r="C40" s="5" t="s">
        <v>21</v>
      </c>
      <c r="D40" s="6" t="s">
        <v>13</v>
      </c>
      <c r="E40" s="5">
        <v>57.0</v>
      </c>
      <c r="F40" s="7">
        <v>19.99</v>
      </c>
      <c r="G40" s="8">
        <v>1139.4299999999998</v>
      </c>
      <c r="H40" s="9">
        <f t="shared" si="1"/>
        <v>2</v>
      </c>
      <c r="I40" s="9" t="b">
        <f t="shared" si="2"/>
        <v>0</v>
      </c>
    </row>
    <row r="41" ht="14.25" customHeight="1">
      <c r="A41" s="23">
        <v>44135.0</v>
      </c>
      <c r="B41" s="5" t="s">
        <v>11</v>
      </c>
      <c r="C41" s="5" t="s">
        <v>20</v>
      </c>
      <c r="D41" s="6" t="s">
        <v>10</v>
      </c>
      <c r="E41" s="5">
        <v>14.0</v>
      </c>
      <c r="F41" s="7">
        <v>1.29</v>
      </c>
      <c r="G41" s="8">
        <v>18.060000000000002</v>
      </c>
      <c r="H41" s="9">
        <f t="shared" si="1"/>
        <v>4</v>
      </c>
      <c r="I41" s="9" t="b">
        <f t="shared" si="2"/>
        <v>0</v>
      </c>
    </row>
    <row r="42" ht="14.25" customHeight="1">
      <c r="A42" s="23">
        <v>44152.0</v>
      </c>
      <c r="B42" s="5" t="s">
        <v>11</v>
      </c>
      <c r="C42" s="5" t="s">
        <v>14</v>
      </c>
      <c r="D42" s="6" t="s">
        <v>13</v>
      </c>
      <c r="E42" s="5">
        <v>11.0</v>
      </c>
      <c r="F42" s="7">
        <v>4.99</v>
      </c>
      <c r="G42" s="8">
        <v>54.89</v>
      </c>
      <c r="H42" s="9">
        <f t="shared" si="1"/>
        <v>5</v>
      </c>
      <c r="I42" s="9" t="b">
        <f t="shared" si="2"/>
        <v>0</v>
      </c>
    </row>
    <row r="43" ht="14.25" customHeight="1">
      <c r="A43" s="23">
        <v>44169.0</v>
      </c>
      <c r="B43" s="5" t="s">
        <v>11</v>
      </c>
      <c r="C43" s="5" t="s">
        <v>14</v>
      </c>
      <c r="D43" s="6" t="s">
        <v>13</v>
      </c>
      <c r="E43" s="5">
        <v>94.0</v>
      </c>
      <c r="F43" s="7">
        <v>19.99</v>
      </c>
      <c r="G43" s="8">
        <v>1879.06</v>
      </c>
      <c r="H43" s="9">
        <f t="shared" si="1"/>
        <v>5</v>
      </c>
      <c r="I43" s="9" t="b">
        <f t="shared" si="2"/>
        <v>0</v>
      </c>
    </row>
    <row r="44" ht="14.25" customHeight="1">
      <c r="A44" s="23">
        <v>44186.0</v>
      </c>
      <c r="B44" s="5" t="s">
        <v>11</v>
      </c>
      <c r="C44" s="5" t="s">
        <v>20</v>
      </c>
      <c r="D44" s="6" t="s">
        <v>13</v>
      </c>
      <c r="E44" s="5">
        <v>28.0</v>
      </c>
      <c r="F44" s="7">
        <v>4.99</v>
      </c>
      <c r="G44" s="8">
        <v>139.72</v>
      </c>
      <c r="H44" s="9">
        <f t="shared" si="1"/>
        <v>4</v>
      </c>
      <c r="I44" s="9" t="b">
        <f t="shared" si="2"/>
        <v>0</v>
      </c>
    </row>
    <row r="45" ht="14.25" customHeight="1">
      <c r="A45" s="25"/>
    </row>
    <row r="46" ht="14.25" customHeight="1">
      <c r="A46" s="25"/>
    </row>
    <row r="47" ht="14.25" customHeight="1">
      <c r="A47" s="25"/>
    </row>
    <row r="48" ht="14.25" customHeight="1">
      <c r="A48" s="25"/>
    </row>
    <row r="49" ht="14.25" customHeight="1">
      <c r="A49" s="25"/>
    </row>
    <row r="50" ht="14.25" customHeight="1">
      <c r="A50" s="25"/>
    </row>
    <row r="51" ht="14.25" customHeight="1">
      <c r="A51" s="25"/>
    </row>
    <row r="52" ht="14.25" customHeight="1">
      <c r="A52" s="25"/>
    </row>
    <row r="53" ht="14.25" customHeight="1">
      <c r="A53" s="25"/>
    </row>
    <row r="54" ht="14.25" customHeight="1">
      <c r="A54" s="25"/>
    </row>
    <row r="55" ht="14.25" customHeight="1">
      <c r="A55" s="25"/>
    </row>
    <row r="56" ht="14.25" customHeight="1">
      <c r="A56" s="25"/>
    </row>
    <row r="57" ht="14.25" customHeight="1">
      <c r="A57" s="25"/>
    </row>
    <row r="58" ht="14.25" customHeight="1">
      <c r="A58" s="25"/>
    </row>
    <row r="59" ht="14.25" customHeight="1">
      <c r="A59" s="25"/>
    </row>
    <row r="60" ht="14.25" customHeight="1">
      <c r="A60" s="25"/>
    </row>
    <row r="61" ht="14.25" customHeight="1">
      <c r="A61" s="25"/>
    </row>
    <row r="62" ht="14.25" customHeight="1">
      <c r="A62" s="25"/>
    </row>
    <row r="63" ht="14.25" customHeight="1">
      <c r="A63" s="25"/>
    </row>
    <row r="64" ht="14.25" customHeight="1">
      <c r="A64" s="25"/>
    </row>
    <row r="65" ht="14.25" customHeight="1">
      <c r="A65" s="25"/>
    </row>
    <row r="66" ht="14.25" customHeight="1">
      <c r="A66" s="25"/>
    </row>
    <row r="67" ht="14.25" customHeight="1">
      <c r="A67" s="25"/>
    </row>
    <row r="68" ht="14.25" customHeight="1">
      <c r="A68" s="25"/>
    </row>
    <row r="69" ht="14.25" customHeight="1">
      <c r="A69" s="25"/>
    </row>
    <row r="70" ht="14.25" customHeight="1">
      <c r="A70" s="25"/>
    </row>
    <row r="71" ht="14.25" customHeight="1">
      <c r="A71" s="25"/>
    </row>
    <row r="72" ht="14.25" customHeight="1">
      <c r="A72" s="25"/>
    </row>
    <row r="73" ht="14.25" customHeight="1">
      <c r="A73" s="25"/>
    </row>
    <row r="74" ht="14.25" customHeight="1">
      <c r="A74" s="25"/>
    </row>
    <row r="75" ht="14.25" customHeight="1">
      <c r="A75" s="25"/>
    </row>
    <row r="76" ht="14.25" customHeight="1">
      <c r="A76" s="25"/>
    </row>
    <row r="77" ht="14.25" customHeight="1">
      <c r="A77" s="25"/>
    </row>
    <row r="78" ht="14.25" customHeight="1">
      <c r="A78" s="25"/>
    </row>
    <row r="79" ht="14.25" customHeight="1">
      <c r="A79" s="25"/>
    </row>
    <row r="80" ht="14.25" customHeight="1">
      <c r="A80" s="25"/>
    </row>
    <row r="81" ht="14.25" customHeight="1">
      <c r="A81" s="25"/>
    </row>
    <row r="82" ht="14.25" customHeight="1">
      <c r="A82" s="25"/>
    </row>
    <row r="83" ht="14.25" customHeight="1">
      <c r="A83" s="25"/>
    </row>
    <row r="84" ht="14.25" customHeight="1">
      <c r="A84" s="25"/>
    </row>
    <row r="85" ht="14.25" customHeight="1">
      <c r="A85" s="25"/>
    </row>
    <row r="86" ht="14.25" customHeight="1">
      <c r="A86" s="25"/>
    </row>
    <row r="87" ht="14.25" customHeight="1">
      <c r="A87" s="25"/>
    </row>
    <row r="88" ht="14.25" customHeight="1">
      <c r="A88" s="25"/>
    </row>
    <row r="89" ht="14.25" customHeight="1">
      <c r="A89" s="25"/>
    </row>
    <row r="90" ht="14.25" customHeight="1">
      <c r="A90" s="25"/>
    </row>
    <row r="91" ht="14.25" customHeight="1">
      <c r="A91" s="25"/>
    </row>
    <row r="92" ht="14.25" customHeight="1">
      <c r="A92" s="25"/>
    </row>
    <row r="93" ht="14.25" customHeight="1">
      <c r="A93" s="25"/>
    </row>
    <row r="94" ht="14.25" customHeight="1">
      <c r="A94" s="25"/>
    </row>
    <row r="95" ht="14.25" customHeight="1">
      <c r="A95" s="25"/>
    </row>
    <row r="96" ht="14.25" customHeight="1">
      <c r="A96" s="25"/>
    </row>
    <row r="97" ht="14.25" customHeight="1">
      <c r="A97" s="25"/>
    </row>
    <row r="98" ht="14.25" customHeight="1">
      <c r="A98" s="25"/>
    </row>
    <row r="99" ht="14.25" customHeight="1">
      <c r="A99" s="25"/>
    </row>
    <row r="100" ht="14.25" customHeight="1">
      <c r="A100" s="25"/>
    </row>
    <row r="101" ht="14.25" customHeight="1">
      <c r="A101" s="25"/>
    </row>
    <row r="102" ht="14.25" customHeight="1">
      <c r="A102" s="25"/>
    </row>
    <row r="103" ht="14.25" customHeight="1">
      <c r="A103" s="25"/>
    </row>
    <row r="104" ht="14.25" customHeight="1">
      <c r="A104" s="25"/>
    </row>
    <row r="105" ht="14.25" customHeight="1">
      <c r="A105" s="25"/>
    </row>
    <row r="106" ht="14.25" customHeight="1">
      <c r="A106" s="25"/>
    </row>
    <row r="107" ht="14.25" customHeight="1">
      <c r="A107" s="25"/>
    </row>
    <row r="108" ht="14.25" customHeight="1">
      <c r="A108" s="25"/>
    </row>
    <row r="109" ht="14.25" customHeight="1">
      <c r="A109" s="25"/>
    </row>
    <row r="110" ht="14.25" customHeight="1">
      <c r="A110" s="25"/>
    </row>
    <row r="111" ht="14.25" customHeight="1">
      <c r="A111" s="25"/>
    </row>
    <row r="112" ht="14.25" customHeight="1">
      <c r="A112" s="25"/>
    </row>
    <row r="113" ht="14.25" customHeight="1">
      <c r="A113" s="25"/>
    </row>
    <row r="114" ht="14.25" customHeight="1">
      <c r="A114" s="25"/>
    </row>
    <row r="115" ht="14.25" customHeight="1">
      <c r="A115" s="25"/>
    </row>
    <row r="116" ht="14.25" customHeight="1">
      <c r="A116" s="25"/>
    </row>
    <row r="117" ht="14.25" customHeight="1">
      <c r="A117" s="25"/>
    </row>
    <row r="118" ht="14.25" customHeight="1">
      <c r="A118" s="25"/>
    </row>
    <row r="119" ht="14.25" customHeight="1">
      <c r="A119" s="25"/>
    </row>
    <row r="120" ht="14.25" customHeight="1">
      <c r="A120" s="25"/>
    </row>
    <row r="121" ht="14.25" customHeight="1">
      <c r="A121" s="25"/>
    </row>
    <row r="122" ht="14.25" customHeight="1">
      <c r="A122" s="25"/>
    </row>
    <row r="123" ht="14.25" customHeight="1">
      <c r="A123" s="25"/>
    </row>
    <row r="124" ht="14.25" customHeight="1">
      <c r="A124" s="25"/>
    </row>
    <row r="125" ht="14.25" customHeight="1">
      <c r="A125" s="25"/>
    </row>
    <row r="126" ht="14.25" customHeight="1">
      <c r="A126" s="25"/>
    </row>
    <row r="127" ht="14.25" customHeight="1">
      <c r="A127" s="25"/>
    </row>
    <row r="128" ht="14.25" customHeight="1">
      <c r="A128" s="25"/>
    </row>
    <row r="129" ht="14.25" customHeight="1">
      <c r="A129" s="25"/>
    </row>
    <row r="130" ht="14.25" customHeight="1">
      <c r="A130" s="25"/>
    </row>
    <row r="131" ht="14.25" customHeight="1">
      <c r="A131" s="25"/>
    </row>
    <row r="132" ht="14.25" customHeight="1">
      <c r="A132" s="25"/>
    </row>
    <row r="133" ht="14.25" customHeight="1">
      <c r="A133" s="25"/>
    </row>
    <row r="134" ht="14.25" customHeight="1">
      <c r="A134" s="25"/>
    </row>
    <row r="135" ht="14.25" customHeight="1">
      <c r="A135" s="25"/>
    </row>
    <row r="136" ht="14.25" customHeight="1">
      <c r="A136" s="25"/>
    </row>
    <row r="137" ht="14.25" customHeight="1">
      <c r="A137" s="25"/>
    </row>
    <row r="138" ht="14.25" customHeight="1">
      <c r="A138" s="25"/>
    </row>
    <row r="139" ht="14.25" customHeight="1">
      <c r="A139" s="25"/>
    </row>
    <row r="140" ht="14.25" customHeight="1">
      <c r="A140" s="25"/>
    </row>
    <row r="141" ht="14.25" customHeight="1">
      <c r="A141" s="25"/>
    </row>
    <row r="142" ht="14.25" customHeight="1">
      <c r="A142" s="25"/>
    </row>
    <row r="143" ht="14.25" customHeight="1">
      <c r="A143" s="25"/>
    </row>
    <row r="144" ht="14.25" customHeight="1">
      <c r="A144" s="25"/>
    </row>
    <row r="145" ht="14.25" customHeight="1">
      <c r="A145" s="25"/>
    </row>
    <row r="146" ht="14.25" customHeight="1">
      <c r="A146" s="25"/>
    </row>
    <row r="147" ht="14.25" customHeight="1">
      <c r="A147" s="25"/>
    </row>
    <row r="148" ht="14.25" customHeight="1">
      <c r="A148" s="25"/>
    </row>
    <row r="149" ht="14.25" customHeight="1">
      <c r="A149" s="25"/>
    </row>
    <row r="150" ht="14.25" customHeight="1">
      <c r="A150" s="25"/>
    </row>
    <row r="151" ht="14.25" customHeight="1">
      <c r="A151" s="25"/>
    </row>
    <row r="152" ht="14.25" customHeight="1">
      <c r="A152" s="25"/>
    </row>
    <row r="153" ht="14.25" customHeight="1">
      <c r="A153" s="25"/>
    </row>
    <row r="154" ht="14.25" customHeight="1">
      <c r="A154" s="25"/>
    </row>
    <row r="155" ht="14.25" customHeight="1">
      <c r="A155" s="25"/>
    </row>
    <row r="156" ht="14.25" customHeight="1">
      <c r="A156" s="25"/>
    </row>
    <row r="157" ht="14.25" customHeight="1">
      <c r="A157" s="25"/>
    </row>
    <row r="158" ht="14.25" customHeight="1">
      <c r="A158" s="25"/>
    </row>
    <row r="159" ht="14.25" customHeight="1">
      <c r="A159" s="25"/>
    </row>
    <row r="160" ht="14.25" customHeight="1">
      <c r="A160" s="25"/>
    </row>
    <row r="161" ht="14.25" customHeight="1">
      <c r="A161" s="25"/>
    </row>
    <row r="162" ht="14.25" customHeight="1">
      <c r="A162" s="25"/>
    </row>
    <row r="163" ht="14.25" customHeight="1">
      <c r="A163" s="25"/>
    </row>
    <row r="164" ht="14.25" customHeight="1">
      <c r="A164" s="25"/>
    </row>
    <row r="165" ht="14.25" customHeight="1">
      <c r="A165" s="25"/>
    </row>
    <row r="166" ht="14.25" customHeight="1">
      <c r="A166" s="25"/>
    </row>
    <row r="167" ht="14.25" customHeight="1">
      <c r="A167" s="25"/>
    </row>
    <row r="168" ht="14.25" customHeight="1">
      <c r="A168" s="25"/>
    </row>
    <row r="169" ht="14.25" customHeight="1">
      <c r="A169" s="25"/>
    </row>
    <row r="170" ht="14.25" customHeight="1">
      <c r="A170" s="25"/>
    </row>
    <row r="171" ht="14.25" customHeight="1">
      <c r="A171" s="25"/>
    </row>
    <row r="172" ht="14.25" customHeight="1">
      <c r="A172" s="25"/>
    </row>
    <row r="173" ht="14.25" customHeight="1">
      <c r="A173" s="25"/>
    </row>
    <row r="174" ht="14.25" customHeight="1">
      <c r="A174" s="25"/>
    </row>
    <row r="175" ht="14.25" customHeight="1">
      <c r="A175" s="25"/>
    </row>
    <row r="176" ht="14.25" customHeight="1">
      <c r="A176" s="25"/>
    </row>
    <row r="177" ht="14.25" customHeight="1">
      <c r="A177" s="25"/>
    </row>
    <row r="178" ht="14.25" customHeight="1">
      <c r="A178" s="25"/>
    </row>
    <row r="179" ht="14.25" customHeight="1">
      <c r="A179" s="25"/>
    </row>
    <row r="180" ht="14.25" customHeight="1">
      <c r="A180" s="25"/>
    </row>
    <row r="181" ht="14.25" customHeight="1">
      <c r="A181" s="25"/>
    </row>
    <row r="182" ht="14.25" customHeight="1">
      <c r="A182" s="25"/>
    </row>
    <row r="183" ht="14.25" customHeight="1">
      <c r="A183" s="25"/>
    </row>
    <row r="184" ht="14.25" customHeight="1">
      <c r="A184" s="25"/>
    </row>
    <row r="185" ht="14.25" customHeight="1">
      <c r="A185" s="25"/>
    </row>
    <row r="186" ht="14.25" customHeight="1">
      <c r="A186" s="25"/>
    </row>
    <row r="187" ht="14.25" customHeight="1">
      <c r="A187" s="25"/>
    </row>
    <row r="188" ht="14.25" customHeight="1">
      <c r="A188" s="25"/>
    </row>
    <row r="189" ht="14.25" customHeight="1">
      <c r="A189" s="25"/>
    </row>
    <row r="190" ht="14.25" customHeight="1">
      <c r="A190" s="25"/>
    </row>
    <row r="191" ht="14.25" customHeight="1">
      <c r="A191" s="25"/>
    </row>
    <row r="192" ht="14.25" customHeight="1">
      <c r="A192" s="25"/>
    </row>
    <row r="193" ht="14.25" customHeight="1">
      <c r="A193" s="25"/>
    </row>
    <row r="194" ht="14.25" customHeight="1">
      <c r="A194" s="25"/>
    </row>
    <row r="195" ht="14.25" customHeight="1">
      <c r="A195" s="25"/>
    </row>
    <row r="196" ht="14.25" customHeight="1">
      <c r="A196" s="25"/>
    </row>
    <row r="197" ht="14.25" customHeight="1">
      <c r="A197" s="25"/>
    </row>
    <row r="198" ht="14.25" customHeight="1">
      <c r="A198" s="25"/>
    </row>
    <row r="199" ht="14.25" customHeight="1">
      <c r="A199" s="25"/>
    </row>
    <row r="200" ht="14.25" customHeight="1">
      <c r="A200" s="25"/>
    </row>
    <row r="201" ht="14.25" customHeight="1">
      <c r="A201" s="25"/>
    </row>
    <row r="202" ht="14.25" customHeight="1">
      <c r="A202" s="25"/>
    </row>
    <row r="203" ht="14.25" customHeight="1">
      <c r="A203" s="25"/>
    </row>
    <row r="204" ht="14.25" customHeight="1">
      <c r="A204" s="25"/>
    </row>
    <row r="205" ht="14.25" customHeight="1">
      <c r="A205" s="25"/>
    </row>
    <row r="206" ht="14.25" customHeight="1">
      <c r="A206" s="25"/>
    </row>
    <row r="207" ht="14.25" customHeight="1">
      <c r="A207" s="25"/>
    </row>
    <row r="208" ht="14.25" customHeight="1">
      <c r="A208" s="25"/>
    </row>
    <row r="209" ht="14.25" customHeight="1">
      <c r="A209" s="25"/>
    </row>
    <row r="210" ht="14.25" customHeight="1">
      <c r="A210" s="25"/>
    </row>
    <row r="211" ht="14.25" customHeight="1">
      <c r="A211" s="25"/>
    </row>
    <row r="212" ht="14.25" customHeight="1">
      <c r="A212" s="25"/>
    </row>
    <row r="213" ht="14.25" customHeight="1">
      <c r="A213" s="25"/>
    </row>
    <row r="214" ht="14.25" customHeight="1">
      <c r="A214" s="25"/>
    </row>
    <row r="215" ht="14.25" customHeight="1">
      <c r="A215" s="25"/>
    </row>
    <row r="216" ht="14.25" customHeight="1">
      <c r="A216" s="25"/>
    </row>
    <row r="217" ht="14.25" customHeight="1">
      <c r="A217" s="25"/>
    </row>
    <row r="218" ht="14.25" customHeight="1">
      <c r="A218" s="25"/>
    </row>
    <row r="219" ht="14.25" customHeight="1">
      <c r="A219" s="25"/>
    </row>
    <row r="220" ht="14.25" customHeight="1">
      <c r="A220" s="25"/>
    </row>
    <row r="221" ht="14.25" customHeight="1">
      <c r="A221" s="25"/>
    </row>
    <row r="222" ht="14.25" customHeight="1">
      <c r="A222" s="25"/>
    </row>
    <row r="223" ht="14.25" customHeight="1">
      <c r="A223" s="25"/>
    </row>
    <row r="224" ht="14.25" customHeight="1">
      <c r="A224" s="25"/>
    </row>
    <row r="225" ht="14.25" customHeight="1">
      <c r="A225" s="25"/>
    </row>
    <row r="226" ht="14.25" customHeight="1">
      <c r="A226" s="25"/>
    </row>
    <row r="227" ht="14.25" customHeight="1">
      <c r="A227" s="25"/>
    </row>
    <row r="228" ht="14.25" customHeight="1">
      <c r="A228" s="25"/>
    </row>
    <row r="229" ht="14.25" customHeight="1">
      <c r="A229" s="25"/>
    </row>
    <row r="230" ht="14.25" customHeight="1">
      <c r="A230" s="25"/>
    </row>
    <row r="231" ht="14.25" customHeight="1">
      <c r="A231" s="25"/>
    </row>
    <row r="232" ht="14.25" customHeight="1">
      <c r="A232" s="25"/>
    </row>
    <row r="233" ht="14.25" customHeight="1">
      <c r="A233" s="25"/>
    </row>
    <row r="234" ht="14.25" customHeight="1">
      <c r="A234" s="25"/>
    </row>
    <row r="235" ht="14.25" customHeight="1">
      <c r="A235" s="25"/>
    </row>
    <row r="236" ht="14.25" customHeight="1">
      <c r="A236" s="25"/>
    </row>
    <row r="237" ht="14.25" customHeight="1">
      <c r="A237" s="25"/>
    </row>
    <row r="238" ht="14.25" customHeight="1">
      <c r="A238" s="25"/>
    </row>
    <row r="239" ht="14.25" customHeight="1">
      <c r="A239" s="25"/>
    </row>
    <row r="240" ht="14.25" customHeight="1">
      <c r="A240" s="25"/>
    </row>
    <row r="241" ht="14.25" customHeight="1">
      <c r="A241" s="25"/>
    </row>
    <row r="242" ht="14.25" customHeight="1">
      <c r="A242" s="25"/>
    </row>
    <row r="243" ht="14.25" customHeight="1">
      <c r="A243" s="25"/>
    </row>
    <row r="244" ht="14.25" customHeight="1">
      <c r="A244" s="25"/>
    </row>
    <row r="245" ht="14.25" customHeight="1">
      <c r="A245" s="25"/>
    </row>
    <row r="246" ht="14.25" customHeight="1">
      <c r="A246" s="25"/>
    </row>
    <row r="247" ht="14.25" customHeight="1">
      <c r="A247" s="25"/>
    </row>
    <row r="248" ht="14.25" customHeight="1">
      <c r="A248" s="25"/>
    </row>
    <row r="249" ht="14.25" customHeight="1">
      <c r="A249" s="25"/>
    </row>
    <row r="250" ht="14.25" customHeight="1">
      <c r="A250" s="25"/>
    </row>
    <row r="251" ht="14.25" customHeight="1">
      <c r="A251" s="25"/>
    </row>
    <row r="252" ht="14.25" customHeight="1">
      <c r="A252" s="25"/>
    </row>
    <row r="253" ht="14.25" customHeight="1">
      <c r="A253" s="25"/>
    </row>
    <row r="254" ht="14.25" customHeight="1">
      <c r="A254" s="25"/>
    </row>
    <row r="255" ht="14.25" customHeight="1">
      <c r="A255" s="25"/>
    </row>
    <row r="256" ht="14.25" customHeight="1">
      <c r="A256" s="25"/>
    </row>
    <row r="257" ht="14.25" customHeight="1">
      <c r="A257" s="25"/>
    </row>
    <row r="258" ht="14.25" customHeight="1">
      <c r="A258" s="25"/>
    </row>
    <row r="259" ht="14.25" customHeight="1">
      <c r="A259" s="25"/>
    </row>
    <row r="260" ht="14.25" customHeight="1">
      <c r="A260" s="25"/>
    </row>
    <row r="261" ht="14.25" customHeight="1">
      <c r="A261" s="25"/>
    </row>
    <row r="262" ht="14.25" customHeight="1">
      <c r="A262" s="25"/>
    </row>
    <row r="263" ht="14.25" customHeight="1">
      <c r="A263" s="25"/>
    </row>
    <row r="264" ht="14.25" customHeight="1">
      <c r="A264" s="25"/>
    </row>
    <row r="265" ht="14.25" customHeight="1">
      <c r="A265" s="25"/>
    </row>
    <row r="266" ht="14.25" customHeight="1">
      <c r="A266" s="25"/>
    </row>
    <row r="267" ht="14.25" customHeight="1">
      <c r="A267" s="25"/>
    </row>
    <row r="268" ht="14.25" customHeight="1">
      <c r="A268" s="25"/>
    </row>
    <row r="269" ht="14.25" customHeight="1">
      <c r="A269" s="25"/>
    </row>
    <row r="270" ht="14.25" customHeight="1">
      <c r="A270" s="25"/>
    </row>
    <row r="271" ht="14.25" customHeight="1">
      <c r="A271" s="25"/>
    </row>
    <row r="272" ht="14.25" customHeight="1">
      <c r="A272" s="25"/>
    </row>
    <row r="273" ht="14.25" customHeight="1">
      <c r="A273" s="25"/>
    </row>
    <row r="274" ht="14.25" customHeight="1">
      <c r="A274" s="25"/>
    </row>
    <row r="275" ht="14.25" customHeight="1">
      <c r="A275" s="25"/>
    </row>
    <row r="276" ht="14.25" customHeight="1">
      <c r="A276" s="25"/>
    </row>
    <row r="277" ht="14.25" customHeight="1">
      <c r="A277" s="25"/>
    </row>
    <row r="278" ht="14.25" customHeight="1">
      <c r="A278" s="25"/>
    </row>
    <row r="279" ht="14.25" customHeight="1">
      <c r="A279" s="25"/>
    </row>
    <row r="280" ht="14.25" customHeight="1">
      <c r="A280" s="25"/>
    </row>
    <row r="281" ht="14.25" customHeight="1">
      <c r="A281" s="25"/>
    </row>
    <row r="282" ht="14.25" customHeight="1">
      <c r="A282" s="25"/>
    </row>
    <row r="283" ht="14.25" customHeight="1">
      <c r="A283" s="25"/>
    </row>
    <row r="284" ht="14.25" customHeight="1">
      <c r="A284" s="25"/>
    </row>
    <row r="285" ht="14.25" customHeight="1">
      <c r="A285" s="25"/>
    </row>
    <row r="286" ht="14.25" customHeight="1">
      <c r="A286" s="25"/>
    </row>
    <row r="287" ht="14.25" customHeight="1">
      <c r="A287" s="25"/>
    </row>
    <row r="288" ht="14.25" customHeight="1">
      <c r="A288" s="25"/>
    </row>
    <row r="289" ht="14.25" customHeight="1">
      <c r="A289" s="25"/>
    </row>
    <row r="290" ht="14.25" customHeight="1">
      <c r="A290" s="25"/>
    </row>
    <row r="291" ht="14.25" customHeight="1">
      <c r="A291" s="25"/>
    </row>
    <row r="292" ht="14.25" customHeight="1">
      <c r="A292" s="25"/>
    </row>
    <row r="293" ht="14.25" customHeight="1">
      <c r="A293" s="25"/>
    </row>
    <row r="294" ht="14.25" customHeight="1">
      <c r="A294" s="25"/>
    </row>
    <row r="295" ht="14.25" customHeight="1">
      <c r="A295" s="25"/>
    </row>
    <row r="296" ht="14.25" customHeight="1">
      <c r="A296" s="25"/>
    </row>
    <row r="297" ht="14.25" customHeight="1">
      <c r="A297" s="25"/>
    </row>
    <row r="298" ht="14.25" customHeight="1">
      <c r="A298" s="25"/>
    </row>
    <row r="299" ht="14.25" customHeight="1">
      <c r="A299" s="25"/>
    </row>
    <row r="300" ht="14.25" customHeight="1">
      <c r="A300" s="25"/>
    </row>
    <row r="301" ht="14.25" customHeight="1">
      <c r="A301" s="25"/>
    </row>
    <row r="302" ht="14.25" customHeight="1">
      <c r="A302" s="25"/>
    </row>
    <row r="303" ht="14.25" customHeight="1">
      <c r="A303" s="25"/>
    </row>
    <row r="304" ht="14.25" customHeight="1">
      <c r="A304" s="25"/>
    </row>
    <row r="305" ht="14.25" customHeight="1">
      <c r="A305" s="25"/>
    </row>
    <row r="306" ht="14.25" customHeight="1">
      <c r="A306" s="25"/>
    </row>
    <row r="307" ht="14.25" customHeight="1">
      <c r="A307" s="25"/>
    </row>
    <row r="308" ht="14.25" customHeight="1">
      <c r="A308" s="25"/>
    </row>
    <row r="309" ht="14.25" customHeight="1">
      <c r="A309" s="25"/>
    </row>
    <row r="310" ht="14.25" customHeight="1">
      <c r="A310" s="25"/>
    </row>
    <row r="311" ht="14.25" customHeight="1">
      <c r="A311" s="25"/>
    </row>
    <row r="312" ht="14.25" customHeight="1">
      <c r="A312" s="25"/>
    </row>
    <row r="313" ht="14.25" customHeight="1">
      <c r="A313" s="25"/>
    </row>
    <row r="314" ht="14.25" customHeight="1">
      <c r="A314" s="25"/>
    </row>
    <row r="315" ht="14.25" customHeight="1">
      <c r="A315" s="25"/>
    </row>
    <row r="316" ht="14.25" customHeight="1">
      <c r="A316" s="25"/>
    </row>
    <row r="317" ht="14.25" customHeight="1">
      <c r="A317" s="25"/>
    </row>
    <row r="318" ht="14.25" customHeight="1">
      <c r="A318" s="25"/>
    </row>
    <row r="319" ht="14.25" customHeight="1">
      <c r="A319" s="25"/>
    </row>
    <row r="320" ht="14.25" customHeight="1">
      <c r="A320" s="25"/>
    </row>
    <row r="321" ht="14.25" customHeight="1">
      <c r="A321" s="25"/>
    </row>
    <row r="322" ht="14.25" customHeight="1">
      <c r="A322" s="25"/>
    </row>
    <row r="323" ht="14.25" customHeight="1">
      <c r="A323" s="25"/>
    </row>
    <row r="324" ht="14.25" customHeight="1">
      <c r="A324" s="25"/>
    </row>
    <row r="325" ht="14.25" customHeight="1">
      <c r="A325" s="25"/>
    </row>
    <row r="326" ht="14.25" customHeight="1">
      <c r="A326" s="25"/>
    </row>
    <row r="327" ht="14.25" customHeight="1">
      <c r="A327" s="25"/>
    </row>
    <row r="328" ht="14.25" customHeight="1">
      <c r="A328" s="25"/>
    </row>
    <row r="329" ht="14.25" customHeight="1">
      <c r="A329" s="25"/>
    </row>
    <row r="330" ht="14.25" customHeight="1">
      <c r="A330" s="25"/>
    </row>
    <row r="331" ht="14.25" customHeight="1">
      <c r="A331" s="25"/>
    </row>
    <row r="332" ht="14.25" customHeight="1">
      <c r="A332" s="25"/>
    </row>
    <row r="333" ht="14.25" customHeight="1">
      <c r="A333" s="25"/>
    </row>
    <row r="334" ht="14.25" customHeight="1">
      <c r="A334" s="25"/>
    </row>
    <row r="335" ht="14.25" customHeight="1">
      <c r="A335" s="25"/>
    </row>
    <row r="336" ht="14.25" customHeight="1">
      <c r="A336" s="25"/>
    </row>
    <row r="337" ht="14.25" customHeight="1">
      <c r="A337" s="25"/>
    </row>
    <row r="338" ht="14.25" customHeight="1">
      <c r="A338" s="25"/>
    </row>
    <row r="339" ht="14.25" customHeight="1">
      <c r="A339" s="25"/>
    </row>
    <row r="340" ht="14.25" customHeight="1">
      <c r="A340" s="25"/>
    </row>
    <row r="341" ht="14.25" customHeight="1">
      <c r="A341" s="25"/>
    </row>
    <row r="342" ht="14.25" customHeight="1">
      <c r="A342" s="25"/>
    </row>
    <row r="343" ht="14.25" customHeight="1">
      <c r="A343" s="25"/>
    </row>
    <row r="344" ht="14.25" customHeight="1">
      <c r="A344" s="25"/>
    </row>
    <row r="345" ht="14.25" customHeight="1">
      <c r="A345" s="25"/>
    </row>
    <row r="346" ht="14.25" customHeight="1">
      <c r="A346" s="25"/>
    </row>
    <row r="347" ht="14.25" customHeight="1">
      <c r="A347" s="25"/>
    </row>
    <row r="348" ht="14.25" customHeight="1">
      <c r="A348" s="25"/>
    </row>
    <row r="349" ht="14.25" customHeight="1">
      <c r="A349" s="25"/>
    </row>
    <row r="350" ht="14.25" customHeight="1">
      <c r="A350" s="25"/>
    </row>
    <row r="351" ht="14.25" customHeight="1">
      <c r="A351" s="25"/>
    </row>
    <row r="352" ht="14.25" customHeight="1">
      <c r="A352" s="25"/>
    </row>
    <row r="353" ht="14.25" customHeight="1">
      <c r="A353" s="25"/>
    </row>
    <row r="354" ht="14.25" customHeight="1">
      <c r="A354" s="25"/>
    </row>
    <row r="355" ht="14.25" customHeight="1">
      <c r="A355" s="25"/>
    </row>
    <row r="356" ht="14.25" customHeight="1">
      <c r="A356" s="25"/>
    </row>
    <row r="357" ht="14.25" customHeight="1">
      <c r="A357" s="25"/>
    </row>
    <row r="358" ht="14.25" customHeight="1">
      <c r="A358" s="25"/>
    </row>
    <row r="359" ht="14.25" customHeight="1">
      <c r="A359" s="25"/>
    </row>
    <row r="360" ht="14.25" customHeight="1">
      <c r="A360" s="25"/>
    </row>
    <row r="361" ht="14.25" customHeight="1">
      <c r="A361" s="25"/>
    </row>
    <row r="362" ht="14.25" customHeight="1">
      <c r="A362" s="25"/>
    </row>
    <row r="363" ht="14.25" customHeight="1">
      <c r="A363" s="25"/>
    </row>
    <row r="364" ht="14.25" customHeight="1">
      <c r="A364" s="25"/>
    </row>
    <row r="365" ht="14.25" customHeight="1">
      <c r="A365" s="25"/>
    </row>
    <row r="366" ht="14.25" customHeight="1">
      <c r="A366" s="25"/>
    </row>
    <row r="367" ht="14.25" customHeight="1">
      <c r="A367" s="25"/>
    </row>
    <row r="368" ht="14.25" customHeight="1">
      <c r="A368" s="25"/>
    </row>
    <row r="369" ht="14.25" customHeight="1">
      <c r="A369" s="25"/>
    </row>
    <row r="370" ht="14.25" customHeight="1">
      <c r="A370" s="25"/>
    </row>
    <row r="371" ht="14.25" customHeight="1">
      <c r="A371" s="25"/>
    </row>
    <row r="372" ht="14.25" customHeight="1">
      <c r="A372" s="25"/>
    </row>
    <row r="373" ht="14.25" customHeight="1">
      <c r="A373" s="25"/>
    </row>
    <row r="374" ht="14.25" customHeight="1">
      <c r="A374" s="25"/>
    </row>
    <row r="375" ht="14.25" customHeight="1">
      <c r="A375" s="25"/>
    </row>
    <row r="376" ht="14.25" customHeight="1">
      <c r="A376" s="25"/>
    </row>
    <row r="377" ht="14.25" customHeight="1">
      <c r="A377" s="25"/>
    </row>
    <row r="378" ht="14.25" customHeight="1">
      <c r="A378" s="25"/>
    </row>
    <row r="379" ht="14.25" customHeight="1">
      <c r="A379" s="25"/>
    </row>
    <row r="380" ht="14.25" customHeight="1">
      <c r="A380" s="25"/>
    </row>
    <row r="381" ht="14.25" customHeight="1">
      <c r="A381" s="25"/>
    </row>
    <row r="382" ht="14.25" customHeight="1">
      <c r="A382" s="25"/>
    </row>
    <row r="383" ht="14.25" customHeight="1">
      <c r="A383" s="25"/>
    </row>
    <row r="384" ht="14.25" customHeight="1">
      <c r="A384" s="25"/>
    </row>
    <row r="385" ht="14.25" customHeight="1">
      <c r="A385" s="25"/>
    </row>
    <row r="386" ht="14.25" customHeight="1">
      <c r="A386" s="25"/>
    </row>
    <row r="387" ht="14.25" customHeight="1">
      <c r="A387" s="25"/>
    </row>
    <row r="388" ht="14.25" customHeight="1">
      <c r="A388" s="25"/>
    </row>
    <row r="389" ht="14.25" customHeight="1">
      <c r="A389" s="25"/>
    </row>
    <row r="390" ht="14.25" customHeight="1">
      <c r="A390" s="25"/>
    </row>
    <row r="391" ht="14.25" customHeight="1">
      <c r="A391" s="25"/>
    </row>
    <row r="392" ht="14.25" customHeight="1">
      <c r="A392" s="25"/>
    </row>
    <row r="393" ht="14.25" customHeight="1">
      <c r="A393" s="25"/>
    </row>
    <row r="394" ht="14.25" customHeight="1">
      <c r="A394" s="25"/>
    </row>
    <row r="395" ht="14.25" customHeight="1">
      <c r="A395" s="25"/>
    </row>
    <row r="396" ht="14.25" customHeight="1">
      <c r="A396" s="25"/>
    </row>
    <row r="397" ht="14.25" customHeight="1">
      <c r="A397" s="25"/>
    </row>
    <row r="398" ht="14.25" customHeight="1">
      <c r="A398" s="25"/>
    </row>
    <row r="399" ht="14.25" customHeight="1">
      <c r="A399" s="25"/>
    </row>
    <row r="400" ht="14.25" customHeight="1">
      <c r="A400" s="25"/>
    </row>
    <row r="401" ht="14.25" customHeight="1">
      <c r="A401" s="25"/>
    </row>
    <row r="402" ht="14.25" customHeight="1">
      <c r="A402" s="25"/>
    </row>
    <row r="403" ht="14.25" customHeight="1">
      <c r="A403" s="25"/>
    </row>
    <row r="404" ht="14.25" customHeight="1">
      <c r="A404" s="25"/>
    </row>
    <row r="405" ht="14.25" customHeight="1">
      <c r="A405" s="25"/>
    </row>
    <row r="406" ht="14.25" customHeight="1">
      <c r="A406" s="25"/>
    </row>
    <row r="407" ht="14.25" customHeight="1">
      <c r="A407" s="25"/>
    </row>
    <row r="408" ht="14.25" customHeight="1">
      <c r="A408" s="25"/>
    </row>
    <row r="409" ht="14.25" customHeight="1">
      <c r="A409" s="25"/>
    </row>
    <row r="410" ht="14.25" customHeight="1">
      <c r="A410" s="25"/>
    </row>
    <row r="411" ht="14.25" customHeight="1">
      <c r="A411" s="25"/>
    </row>
    <row r="412" ht="14.25" customHeight="1">
      <c r="A412" s="25"/>
    </row>
    <row r="413" ht="14.25" customHeight="1">
      <c r="A413" s="25"/>
    </row>
    <row r="414" ht="14.25" customHeight="1">
      <c r="A414" s="25"/>
    </row>
    <row r="415" ht="14.25" customHeight="1">
      <c r="A415" s="25"/>
    </row>
    <row r="416" ht="14.25" customHeight="1">
      <c r="A416" s="25"/>
    </row>
    <row r="417" ht="14.25" customHeight="1">
      <c r="A417" s="25"/>
    </row>
    <row r="418" ht="14.25" customHeight="1">
      <c r="A418" s="25"/>
    </row>
    <row r="419" ht="14.25" customHeight="1">
      <c r="A419" s="25"/>
    </row>
    <row r="420" ht="14.25" customHeight="1">
      <c r="A420" s="25"/>
    </row>
    <row r="421" ht="14.25" customHeight="1">
      <c r="A421" s="25"/>
    </row>
    <row r="422" ht="14.25" customHeight="1">
      <c r="A422" s="25"/>
    </row>
    <row r="423" ht="14.25" customHeight="1">
      <c r="A423" s="25"/>
    </row>
    <row r="424" ht="14.25" customHeight="1">
      <c r="A424" s="25"/>
    </row>
    <row r="425" ht="14.25" customHeight="1">
      <c r="A425" s="25"/>
    </row>
    <row r="426" ht="14.25" customHeight="1">
      <c r="A426" s="25"/>
    </row>
    <row r="427" ht="14.25" customHeight="1">
      <c r="A427" s="25"/>
    </row>
    <row r="428" ht="14.25" customHeight="1">
      <c r="A428" s="25"/>
    </row>
    <row r="429" ht="14.25" customHeight="1">
      <c r="A429" s="25"/>
    </row>
    <row r="430" ht="14.25" customHeight="1">
      <c r="A430" s="25"/>
    </row>
    <row r="431" ht="14.25" customHeight="1">
      <c r="A431" s="25"/>
    </row>
    <row r="432" ht="14.25" customHeight="1">
      <c r="A432" s="25"/>
    </row>
    <row r="433" ht="14.25" customHeight="1">
      <c r="A433" s="25"/>
    </row>
    <row r="434" ht="14.25" customHeight="1">
      <c r="A434" s="25"/>
    </row>
    <row r="435" ht="14.25" customHeight="1">
      <c r="A435" s="25"/>
    </row>
    <row r="436" ht="14.25" customHeight="1">
      <c r="A436" s="25"/>
    </row>
    <row r="437" ht="14.25" customHeight="1">
      <c r="A437" s="25"/>
    </row>
    <row r="438" ht="14.25" customHeight="1">
      <c r="A438" s="25"/>
    </row>
    <row r="439" ht="14.25" customHeight="1">
      <c r="A439" s="25"/>
    </row>
    <row r="440" ht="14.25" customHeight="1">
      <c r="A440" s="25"/>
    </row>
    <row r="441" ht="14.25" customHeight="1">
      <c r="A441" s="25"/>
    </row>
    <row r="442" ht="14.25" customHeight="1">
      <c r="A442" s="25"/>
    </row>
    <row r="443" ht="14.25" customHeight="1">
      <c r="A443" s="25"/>
    </row>
    <row r="444" ht="14.25" customHeight="1">
      <c r="A444" s="25"/>
    </row>
    <row r="445" ht="14.25" customHeight="1">
      <c r="A445" s="25"/>
    </row>
    <row r="446" ht="14.25" customHeight="1">
      <c r="A446" s="25"/>
    </row>
    <row r="447" ht="14.25" customHeight="1">
      <c r="A447" s="25"/>
    </row>
    <row r="448" ht="14.25" customHeight="1">
      <c r="A448" s="25"/>
    </row>
    <row r="449" ht="14.25" customHeight="1">
      <c r="A449" s="25"/>
    </row>
    <row r="450" ht="14.25" customHeight="1">
      <c r="A450" s="25"/>
    </row>
    <row r="451" ht="14.25" customHeight="1">
      <c r="A451" s="25"/>
    </row>
    <row r="452" ht="14.25" customHeight="1">
      <c r="A452" s="25"/>
    </row>
    <row r="453" ht="14.25" customHeight="1">
      <c r="A453" s="25"/>
    </row>
    <row r="454" ht="14.25" customHeight="1">
      <c r="A454" s="25"/>
    </row>
    <row r="455" ht="14.25" customHeight="1">
      <c r="A455" s="25"/>
    </row>
    <row r="456" ht="14.25" customHeight="1">
      <c r="A456" s="25"/>
    </row>
    <row r="457" ht="14.25" customHeight="1">
      <c r="A457" s="25"/>
    </row>
    <row r="458" ht="14.25" customHeight="1">
      <c r="A458" s="25"/>
    </row>
    <row r="459" ht="14.25" customHeight="1">
      <c r="A459" s="25"/>
    </row>
    <row r="460" ht="14.25" customHeight="1">
      <c r="A460" s="25"/>
    </row>
    <row r="461" ht="14.25" customHeight="1">
      <c r="A461" s="25"/>
    </row>
    <row r="462" ht="14.25" customHeight="1">
      <c r="A462" s="25"/>
    </row>
    <row r="463" ht="14.25" customHeight="1">
      <c r="A463" s="25"/>
    </row>
    <row r="464" ht="14.25" customHeight="1">
      <c r="A464" s="25"/>
    </row>
    <row r="465" ht="14.25" customHeight="1">
      <c r="A465" s="25"/>
    </row>
    <row r="466" ht="14.25" customHeight="1">
      <c r="A466" s="25"/>
    </row>
    <row r="467" ht="14.25" customHeight="1">
      <c r="A467" s="25"/>
    </row>
    <row r="468" ht="14.25" customHeight="1">
      <c r="A468" s="25"/>
    </row>
    <row r="469" ht="14.25" customHeight="1">
      <c r="A469" s="25"/>
    </row>
    <row r="470" ht="14.25" customHeight="1">
      <c r="A470" s="25"/>
    </row>
    <row r="471" ht="14.25" customHeight="1">
      <c r="A471" s="25"/>
    </row>
    <row r="472" ht="14.25" customHeight="1">
      <c r="A472" s="25"/>
    </row>
    <row r="473" ht="14.25" customHeight="1">
      <c r="A473" s="25"/>
    </row>
    <row r="474" ht="14.25" customHeight="1">
      <c r="A474" s="25"/>
    </row>
    <row r="475" ht="14.25" customHeight="1">
      <c r="A475" s="25"/>
    </row>
    <row r="476" ht="14.25" customHeight="1">
      <c r="A476" s="25"/>
    </row>
    <row r="477" ht="14.25" customHeight="1">
      <c r="A477" s="25"/>
    </row>
    <row r="478" ht="14.25" customHeight="1">
      <c r="A478" s="25"/>
    </row>
    <row r="479" ht="14.25" customHeight="1">
      <c r="A479" s="25"/>
    </row>
    <row r="480" ht="14.25" customHeight="1">
      <c r="A480" s="25"/>
    </row>
    <row r="481" ht="14.25" customHeight="1">
      <c r="A481" s="25"/>
    </row>
    <row r="482" ht="14.25" customHeight="1">
      <c r="A482" s="25"/>
    </row>
    <row r="483" ht="14.25" customHeight="1">
      <c r="A483" s="25"/>
    </row>
    <row r="484" ht="14.25" customHeight="1">
      <c r="A484" s="25"/>
    </row>
    <row r="485" ht="14.25" customHeight="1">
      <c r="A485" s="25"/>
    </row>
    <row r="486" ht="14.25" customHeight="1">
      <c r="A486" s="25"/>
    </row>
    <row r="487" ht="14.25" customHeight="1">
      <c r="A487" s="25"/>
    </row>
    <row r="488" ht="14.25" customHeight="1">
      <c r="A488" s="25"/>
    </row>
    <row r="489" ht="14.25" customHeight="1">
      <c r="A489" s="25"/>
    </row>
    <row r="490" ht="14.25" customHeight="1">
      <c r="A490" s="25"/>
    </row>
    <row r="491" ht="14.25" customHeight="1">
      <c r="A491" s="25"/>
    </row>
    <row r="492" ht="14.25" customHeight="1">
      <c r="A492" s="25"/>
    </row>
    <row r="493" ht="14.25" customHeight="1">
      <c r="A493" s="25"/>
    </row>
    <row r="494" ht="14.25" customHeight="1">
      <c r="A494" s="25"/>
    </row>
    <row r="495" ht="14.25" customHeight="1">
      <c r="A495" s="25"/>
    </row>
    <row r="496" ht="14.25" customHeight="1">
      <c r="A496" s="25"/>
    </row>
    <row r="497" ht="14.25" customHeight="1">
      <c r="A497" s="25"/>
    </row>
    <row r="498" ht="14.25" customHeight="1">
      <c r="A498" s="25"/>
    </row>
    <row r="499" ht="14.25" customHeight="1">
      <c r="A499" s="25"/>
    </row>
    <row r="500" ht="14.25" customHeight="1">
      <c r="A500" s="25"/>
    </row>
    <row r="501" ht="14.25" customHeight="1">
      <c r="A501" s="25"/>
    </row>
    <row r="502" ht="14.25" customHeight="1">
      <c r="A502" s="25"/>
    </row>
    <row r="503" ht="14.25" customHeight="1">
      <c r="A503" s="25"/>
    </row>
    <row r="504" ht="14.25" customHeight="1">
      <c r="A504" s="25"/>
    </row>
    <row r="505" ht="14.25" customHeight="1">
      <c r="A505" s="25"/>
    </row>
    <row r="506" ht="14.25" customHeight="1">
      <c r="A506" s="25"/>
    </row>
    <row r="507" ht="14.25" customHeight="1">
      <c r="A507" s="25"/>
    </row>
    <row r="508" ht="14.25" customHeight="1">
      <c r="A508" s="25"/>
    </row>
    <row r="509" ht="14.25" customHeight="1">
      <c r="A509" s="25"/>
    </row>
    <row r="510" ht="14.25" customHeight="1">
      <c r="A510" s="25"/>
    </row>
    <row r="511" ht="14.25" customHeight="1">
      <c r="A511" s="25"/>
    </row>
    <row r="512" ht="14.25" customHeight="1">
      <c r="A512" s="25"/>
    </row>
    <row r="513" ht="14.25" customHeight="1">
      <c r="A513" s="25"/>
    </row>
    <row r="514" ht="14.25" customHeight="1">
      <c r="A514" s="25"/>
    </row>
    <row r="515" ht="14.25" customHeight="1">
      <c r="A515" s="25"/>
    </row>
    <row r="516" ht="14.25" customHeight="1">
      <c r="A516" s="25"/>
    </row>
    <row r="517" ht="14.25" customHeight="1">
      <c r="A517" s="25"/>
    </row>
    <row r="518" ht="14.25" customHeight="1">
      <c r="A518" s="25"/>
    </row>
    <row r="519" ht="14.25" customHeight="1">
      <c r="A519" s="25"/>
    </row>
    <row r="520" ht="14.25" customHeight="1">
      <c r="A520" s="25"/>
    </row>
    <row r="521" ht="14.25" customHeight="1">
      <c r="A521" s="25"/>
    </row>
    <row r="522" ht="14.25" customHeight="1">
      <c r="A522" s="25"/>
    </row>
    <row r="523" ht="14.25" customHeight="1">
      <c r="A523" s="25"/>
    </row>
    <row r="524" ht="14.25" customHeight="1">
      <c r="A524" s="25"/>
    </row>
    <row r="525" ht="14.25" customHeight="1">
      <c r="A525" s="25"/>
    </row>
    <row r="526" ht="14.25" customHeight="1">
      <c r="A526" s="25"/>
    </row>
    <row r="527" ht="14.25" customHeight="1">
      <c r="A527" s="25"/>
    </row>
    <row r="528" ht="14.25" customHeight="1">
      <c r="A528" s="25"/>
    </row>
    <row r="529" ht="14.25" customHeight="1">
      <c r="A529" s="25"/>
    </row>
    <row r="530" ht="14.25" customHeight="1">
      <c r="A530" s="25"/>
    </row>
    <row r="531" ht="14.25" customHeight="1">
      <c r="A531" s="25"/>
    </row>
    <row r="532" ht="14.25" customHeight="1">
      <c r="A532" s="25"/>
    </row>
    <row r="533" ht="14.25" customHeight="1">
      <c r="A533" s="25"/>
    </row>
    <row r="534" ht="14.25" customHeight="1">
      <c r="A534" s="25"/>
    </row>
    <row r="535" ht="14.25" customHeight="1">
      <c r="A535" s="25"/>
    </row>
    <row r="536" ht="14.25" customHeight="1">
      <c r="A536" s="25"/>
    </row>
    <row r="537" ht="14.25" customHeight="1">
      <c r="A537" s="25"/>
    </row>
    <row r="538" ht="14.25" customHeight="1">
      <c r="A538" s="25"/>
    </row>
    <row r="539" ht="14.25" customHeight="1">
      <c r="A539" s="25"/>
    </row>
    <row r="540" ht="14.25" customHeight="1">
      <c r="A540" s="25"/>
    </row>
    <row r="541" ht="14.25" customHeight="1">
      <c r="A541" s="25"/>
    </row>
    <row r="542" ht="14.25" customHeight="1">
      <c r="A542" s="25"/>
    </row>
    <row r="543" ht="14.25" customHeight="1">
      <c r="A543" s="25"/>
    </row>
    <row r="544" ht="14.25" customHeight="1">
      <c r="A544" s="25"/>
    </row>
    <row r="545" ht="14.25" customHeight="1">
      <c r="A545" s="25"/>
    </row>
    <row r="546" ht="14.25" customHeight="1">
      <c r="A546" s="25"/>
    </row>
    <row r="547" ht="14.25" customHeight="1">
      <c r="A547" s="25"/>
    </row>
    <row r="548" ht="14.25" customHeight="1">
      <c r="A548" s="25"/>
    </row>
    <row r="549" ht="14.25" customHeight="1">
      <c r="A549" s="25"/>
    </row>
    <row r="550" ht="14.25" customHeight="1">
      <c r="A550" s="25"/>
    </row>
    <row r="551" ht="14.25" customHeight="1">
      <c r="A551" s="25"/>
    </row>
    <row r="552" ht="14.25" customHeight="1">
      <c r="A552" s="25"/>
    </row>
    <row r="553" ht="14.25" customHeight="1">
      <c r="A553" s="25"/>
    </row>
    <row r="554" ht="14.25" customHeight="1">
      <c r="A554" s="25"/>
    </row>
    <row r="555" ht="14.25" customHeight="1">
      <c r="A555" s="25"/>
    </row>
    <row r="556" ht="14.25" customHeight="1">
      <c r="A556" s="25"/>
    </row>
    <row r="557" ht="14.25" customHeight="1">
      <c r="A557" s="25"/>
    </row>
    <row r="558" ht="14.25" customHeight="1">
      <c r="A558" s="25"/>
    </row>
    <row r="559" ht="14.25" customHeight="1">
      <c r="A559" s="25"/>
    </row>
    <row r="560" ht="14.25" customHeight="1">
      <c r="A560" s="25"/>
    </row>
    <row r="561" ht="14.25" customHeight="1">
      <c r="A561" s="25"/>
    </row>
    <row r="562" ht="14.25" customHeight="1">
      <c r="A562" s="25"/>
    </row>
    <row r="563" ht="14.25" customHeight="1">
      <c r="A563" s="25"/>
    </row>
    <row r="564" ht="14.25" customHeight="1">
      <c r="A564" s="25"/>
    </row>
    <row r="565" ht="14.25" customHeight="1">
      <c r="A565" s="25"/>
    </row>
    <row r="566" ht="14.25" customHeight="1">
      <c r="A566" s="25"/>
    </row>
    <row r="567" ht="14.25" customHeight="1">
      <c r="A567" s="25"/>
    </row>
    <row r="568" ht="14.25" customHeight="1">
      <c r="A568" s="25"/>
    </row>
    <row r="569" ht="14.25" customHeight="1">
      <c r="A569" s="25"/>
    </row>
    <row r="570" ht="14.25" customHeight="1">
      <c r="A570" s="25"/>
    </row>
    <row r="571" ht="14.25" customHeight="1">
      <c r="A571" s="25"/>
    </row>
    <row r="572" ht="14.25" customHeight="1">
      <c r="A572" s="25"/>
    </row>
    <row r="573" ht="14.25" customHeight="1">
      <c r="A573" s="25"/>
    </row>
    <row r="574" ht="14.25" customHeight="1">
      <c r="A574" s="25"/>
    </row>
    <row r="575" ht="14.25" customHeight="1">
      <c r="A575" s="25"/>
    </row>
    <row r="576" ht="14.25" customHeight="1">
      <c r="A576" s="25"/>
    </row>
    <row r="577" ht="14.25" customHeight="1">
      <c r="A577" s="25"/>
    </row>
    <row r="578" ht="14.25" customHeight="1">
      <c r="A578" s="25"/>
    </row>
    <row r="579" ht="14.25" customHeight="1">
      <c r="A579" s="25"/>
    </row>
    <row r="580" ht="14.25" customHeight="1">
      <c r="A580" s="25"/>
    </row>
    <row r="581" ht="14.25" customHeight="1">
      <c r="A581" s="25"/>
    </row>
    <row r="582" ht="14.25" customHeight="1">
      <c r="A582" s="25"/>
    </row>
    <row r="583" ht="14.25" customHeight="1">
      <c r="A583" s="25"/>
    </row>
    <row r="584" ht="14.25" customHeight="1">
      <c r="A584" s="25"/>
    </row>
    <row r="585" ht="14.25" customHeight="1">
      <c r="A585" s="25"/>
    </row>
    <row r="586" ht="14.25" customHeight="1">
      <c r="A586" s="25"/>
    </row>
    <row r="587" ht="14.25" customHeight="1">
      <c r="A587" s="25"/>
    </row>
    <row r="588" ht="14.25" customHeight="1">
      <c r="A588" s="25"/>
    </row>
    <row r="589" ht="14.25" customHeight="1">
      <c r="A589" s="25"/>
    </row>
    <row r="590" ht="14.25" customHeight="1">
      <c r="A590" s="25"/>
    </row>
    <row r="591" ht="14.25" customHeight="1">
      <c r="A591" s="25"/>
    </row>
    <row r="592" ht="14.25" customHeight="1">
      <c r="A592" s="25"/>
    </row>
    <row r="593" ht="14.25" customHeight="1">
      <c r="A593" s="25"/>
    </row>
    <row r="594" ht="14.25" customHeight="1">
      <c r="A594" s="25"/>
    </row>
    <row r="595" ht="14.25" customHeight="1">
      <c r="A595" s="25"/>
    </row>
    <row r="596" ht="14.25" customHeight="1">
      <c r="A596" s="25"/>
    </row>
    <row r="597" ht="14.25" customHeight="1">
      <c r="A597" s="25"/>
    </row>
    <row r="598" ht="14.25" customHeight="1">
      <c r="A598" s="25"/>
    </row>
    <row r="599" ht="14.25" customHeight="1">
      <c r="A599" s="25"/>
    </row>
    <row r="600" ht="14.25" customHeight="1">
      <c r="A600" s="25"/>
    </row>
    <row r="601" ht="14.25" customHeight="1">
      <c r="A601" s="25"/>
    </row>
    <row r="602" ht="14.25" customHeight="1">
      <c r="A602" s="25"/>
    </row>
    <row r="603" ht="14.25" customHeight="1">
      <c r="A603" s="25"/>
    </row>
    <row r="604" ht="14.25" customHeight="1">
      <c r="A604" s="25"/>
    </row>
    <row r="605" ht="14.25" customHeight="1">
      <c r="A605" s="25"/>
    </row>
    <row r="606" ht="14.25" customHeight="1">
      <c r="A606" s="25"/>
    </row>
    <row r="607" ht="14.25" customHeight="1">
      <c r="A607" s="25"/>
    </row>
    <row r="608" ht="14.25" customHeight="1">
      <c r="A608" s="25"/>
    </row>
    <row r="609" ht="14.25" customHeight="1">
      <c r="A609" s="25"/>
    </row>
    <row r="610" ht="14.25" customHeight="1">
      <c r="A610" s="25"/>
    </row>
    <row r="611" ht="14.25" customHeight="1">
      <c r="A611" s="25"/>
    </row>
    <row r="612" ht="14.25" customHeight="1">
      <c r="A612" s="25"/>
    </row>
    <row r="613" ht="14.25" customHeight="1">
      <c r="A613" s="25"/>
    </row>
    <row r="614" ht="14.25" customHeight="1">
      <c r="A614" s="25"/>
    </row>
    <row r="615" ht="14.25" customHeight="1">
      <c r="A615" s="25"/>
    </row>
    <row r="616" ht="14.25" customHeight="1">
      <c r="A616" s="25"/>
    </row>
    <row r="617" ht="14.25" customHeight="1">
      <c r="A617" s="25"/>
    </row>
    <row r="618" ht="14.25" customHeight="1">
      <c r="A618" s="25"/>
    </row>
    <row r="619" ht="14.25" customHeight="1">
      <c r="A619" s="25"/>
    </row>
    <row r="620" ht="14.25" customHeight="1">
      <c r="A620" s="25"/>
    </row>
    <row r="621" ht="14.25" customHeight="1">
      <c r="A621" s="25"/>
    </row>
    <row r="622" ht="14.25" customHeight="1">
      <c r="A622" s="25"/>
    </row>
    <row r="623" ht="14.25" customHeight="1">
      <c r="A623" s="25"/>
    </row>
    <row r="624" ht="14.25" customHeight="1">
      <c r="A624" s="25"/>
    </row>
    <row r="625" ht="14.25" customHeight="1">
      <c r="A625" s="25"/>
    </row>
    <row r="626" ht="14.25" customHeight="1">
      <c r="A626" s="25"/>
    </row>
    <row r="627" ht="14.25" customHeight="1">
      <c r="A627" s="25"/>
    </row>
    <row r="628" ht="14.25" customHeight="1">
      <c r="A628" s="25"/>
    </row>
    <row r="629" ht="14.25" customHeight="1">
      <c r="A629" s="25"/>
    </row>
    <row r="630" ht="14.25" customHeight="1">
      <c r="A630" s="25"/>
    </row>
    <row r="631" ht="14.25" customHeight="1">
      <c r="A631" s="25"/>
    </row>
    <row r="632" ht="14.25" customHeight="1">
      <c r="A632" s="25"/>
    </row>
    <row r="633" ht="14.25" customHeight="1">
      <c r="A633" s="25"/>
    </row>
    <row r="634" ht="14.25" customHeight="1">
      <c r="A634" s="25"/>
    </row>
    <row r="635" ht="14.25" customHeight="1">
      <c r="A635" s="25"/>
    </row>
    <row r="636" ht="14.25" customHeight="1">
      <c r="A636" s="25"/>
    </row>
    <row r="637" ht="14.25" customHeight="1">
      <c r="A637" s="25"/>
    </row>
    <row r="638" ht="14.25" customHeight="1">
      <c r="A638" s="25"/>
    </row>
    <row r="639" ht="14.25" customHeight="1">
      <c r="A639" s="25"/>
    </row>
    <row r="640" ht="14.25" customHeight="1">
      <c r="A640" s="25"/>
    </row>
    <row r="641" ht="14.25" customHeight="1">
      <c r="A641" s="25"/>
    </row>
    <row r="642" ht="14.25" customHeight="1">
      <c r="A642" s="25"/>
    </row>
    <row r="643" ht="14.25" customHeight="1">
      <c r="A643" s="25"/>
    </row>
    <row r="644" ht="14.25" customHeight="1">
      <c r="A644" s="25"/>
    </row>
    <row r="645" ht="14.25" customHeight="1">
      <c r="A645" s="25"/>
    </row>
    <row r="646" ht="14.25" customHeight="1">
      <c r="A646" s="25"/>
    </row>
    <row r="647" ht="14.25" customHeight="1">
      <c r="A647" s="25"/>
    </row>
    <row r="648" ht="14.25" customHeight="1">
      <c r="A648" s="25"/>
    </row>
    <row r="649" ht="14.25" customHeight="1">
      <c r="A649" s="25"/>
    </row>
    <row r="650" ht="14.25" customHeight="1">
      <c r="A650" s="25"/>
    </row>
    <row r="651" ht="14.25" customHeight="1">
      <c r="A651" s="25"/>
    </row>
    <row r="652" ht="14.25" customHeight="1">
      <c r="A652" s="25"/>
    </row>
    <row r="653" ht="14.25" customHeight="1">
      <c r="A653" s="25"/>
    </row>
    <row r="654" ht="14.25" customHeight="1">
      <c r="A654" s="25"/>
    </row>
    <row r="655" ht="14.25" customHeight="1">
      <c r="A655" s="25"/>
    </row>
    <row r="656" ht="14.25" customHeight="1">
      <c r="A656" s="25"/>
    </row>
    <row r="657" ht="14.25" customHeight="1">
      <c r="A657" s="25"/>
    </row>
    <row r="658" ht="14.25" customHeight="1">
      <c r="A658" s="25"/>
    </row>
    <row r="659" ht="14.25" customHeight="1">
      <c r="A659" s="25"/>
    </row>
    <row r="660" ht="14.25" customHeight="1">
      <c r="A660" s="25"/>
    </row>
    <row r="661" ht="14.25" customHeight="1">
      <c r="A661" s="25"/>
    </row>
    <row r="662" ht="14.25" customHeight="1">
      <c r="A662" s="25"/>
    </row>
    <row r="663" ht="14.25" customHeight="1">
      <c r="A663" s="25"/>
    </row>
    <row r="664" ht="14.25" customHeight="1">
      <c r="A664" s="25"/>
    </row>
    <row r="665" ht="14.25" customHeight="1">
      <c r="A665" s="25"/>
    </row>
    <row r="666" ht="14.25" customHeight="1">
      <c r="A666" s="25"/>
    </row>
    <row r="667" ht="14.25" customHeight="1">
      <c r="A667" s="25"/>
    </row>
    <row r="668" ht="14.25" customHeight="1">
      <c r="A668" s="25"/>
    </row>
    <row r="669" ht="14.25" customHeight="1">
      <c r="A669" s="25"/>
    </row>
    <row r="670" ht="14.25" customHeight="1">
      <c r="A670" s="25"/>
    </row>
    <row r="671" ht="14.25" customHeight="1">
      <c r="A671" s="25"/>
    </row>
    <row r="672" ht="14.25" customHeight="1">
      <c r="A672" s="25"/>
    </row>
    <row r="673" ht="14.25" customHeight="1">
      <c r="A673" s="25"/>
    </row>
    <row r="674" ht="14.25" customHeight="1">
      <c r="A674" s="25"/>
    </row>
    <row r="675" ht="14.25" customHeight="1">
      <c r="A675" s="25"/>
    </row>
    <row r="676" ht="14.25" customHeight="1">
      <c r="A676" s="25"/>
    </row>
    <row r="677" ht="14.25" customHeight="1">
      <c r="A677" s="25"/>
    </row>
    <row r="678" ht="14.25" customHeight="1">
      <c r="A678" s="25"/>
    </row>
    <row r="679" ht="14.25" customHeight="1">
      <c r="A679" s="25"/>
    </row>
    <row r="680" ht="14.25" customHeight="1">
      <c r="A680" s="25"/>
    </row>
    <row r="681" ht="14.25" customHeight="1">
      <c r="A681" s="25"/>
    </row>
    <row r="682" ht="14.25" customHeight="1">
      <c r="A682" s="25"/>
    </row>
    <row r="683" ht="14.25" customHeight="1">
      <c r="A683" s="25"/>
    </row>
    <row r="684" ht="14.25" customHeight="1">
      <c r="A684" s="25"/>
    </row>
    <row r="685" ht="14.25" customHeight="1">
      <c r="A685" s="25"/>
    </row>
    <row r="686" ht="14.25" customHeight="1">
      <c r="A686" s="25"/>
    </row>
    <row r="687" ht="14.25" customHeight="1">
      <c r="A687" s="25"/>
    </row>
    <row r="688" ht="14.25" customHeight="1">
      <c r="A688" s="25"/>
    </row>
    <row r="689" ht="14.25" customHeight="1">
      <c r="A689" s="25"/>
    </row>
    <row r="690" ht="14.25" customHeight="1">
      <c r="A690" s="25"/>
    </row>
    <row r="691" ht="14.25" customHeight="1">
      <c r="A691" s="25"/>
    </row>
    <row r="692" ht="14.25" customHeight="1">
      <c r="A692" s="25"/>
    </row>
    <row r="693" ht="14.25" customHeight="1">
      <c r="A693" s="25"/>
    </row>
    <row r="694" ht="14.25" customHeight="1">
      <c r="A694" s="25"/>
    </row>
    <row r="695" ht="14.25" customHeight="1">
      <c r="A695" s="25"/>
    </row>
    <row r="696" ht="14.25" customHeight="1">
      <c r="A696" s="25"/>
    </row>
    <row r="697" ht="14.25" customHeight="1">
      <c r="A697" s="25"/>
    </row>
    <row r="698" ht="14.25" customHeight="1">
      <c r="A698" s="25"/>
    </row>
    <row r="699" ht="14.25" customHeight="1">
      <c r="A699" s="25"/>
    </row>
    <row r="700" ht="14.25" customHeight="1">
      <c r="A700" s="25"/>
    </row>
    <row r="701" ht="14.25" customHeight="1">
      <c r="A701" s="25"/>
    </row>
    <row r="702" ht="14.25" customHeight="1">
      <c r="A702" s="25"/>
    </row>
    <row r="703" ht="14.25" customHeight="1">
      <c r="A703" s="25"/>
    </row>
    <row r="704" ht="14.25" customHeight="1">
      <c r="A704" s="25"/>
    </row>
    <row r="705" ht="14.25" customHeight="1">
      <c r="A705" s="25"/>
    </row>
    <row r="706" ht="14.25" customHeight="1">
      <c r="A706" s="25"/>
    </row>
    <row r="707" ht="14.25" customHeight="1">
      <c r="A707" s="25"/>
    </row>
    <row r="708" ht="14.25" customHeight="1">
      <c r="A708" s="25"/>
    </row>
    <row r="709" ht="14.25" customHeight="1">
      <c r="A709" s="25"/>
    </row>
    <row r="710" ht="14.25" customHeight="1">
      <c r="A710" s="25"/>
    </row>
    <row r="711" ht="14.25" customHeight="1">
      <c r="A711" s="25"/>
    </row>
    <row r="712" ht="14.25" customHeight="1">
      <c r="A712" s="25"/>
    </row>
    <row r="713" ht="14.25" customHeight="1">
      <c r="A713" s="25"/>
    </row>
    <row r="714" ht="14.25" customHeight="1">
      <c r="A714" s="25"/>
    </row>
    <row r="715" ht="14.25" customHeight="1">
      <c r="A715" s="25"/>
    </row>
    <row r="716" ht="14.25" customHeight="1">
      <c r="A716" s="25"/>
    </row>
    <row r="717" ht="14.25" customHeight="1">
      <c r="A717" s="25"/>
    </row>
    <row r="718" ht="14.25" customHeight="1">
      <c r="A718" s="25"/>
    </row>
    <row r="719" ht="14.25" customHeight="1">
      <c r="A719" s="25"/>
    </row>
    <row r="720" ht="14.25" customHeight="1">
      <c r="A720" s="25"/>
    </row>
    <row r="721" ht="14.25" customHeight="1">
      <c r="A721" s="25"/>
    </row>
    <row r="722" ht="14.25" customHeight="1">
      <c r="A722" s="25"/>
    </row>
    <row r="723" ht="14.25" customHeight="1">
      <c r="A723" s="25"/>
    </row>
    <row r="724" ht="14.25" customHeight="1">
      <c r="A724" s="25"/>
    </row>
    <row r="725" ht="14.25" customHeight="1">
      <c r="A725" s="25"/>
    </row>
    <row r="726" ht="14.25" customHeight="1">
      <c r="A726" s="25"/>
    </row>
    <row r="727" ht="14.25" customHeight="1">
      <c r="A727" s="25"/>
    </row>
    <row r="728" ht="14.25" customHeight="1">
      <c r="A728" s="25"/>
    </row>
    <row r="729" ht="14.25" customHeight="1">
      <c r="A729" s="25"/>
    </row>
    <row r="730" ht="14.25" customHeight="1">
      <c r="A730" s="25"/>
    </row>
    <row r="731" ht="14.25" customHeight="1">
      <c r="A731" s="25"/>
    </row>
    <row r="732" ht="14.25" customHeight="1">
      <c r="A732" s="25"/>
    </row>
    <row r="733" ht="14.25" customHeight="1">
      <c r="A733" s="25"/>
    </row>
    <row r="734" ht="14.25" customHeight="1">
      <c r="A734" s="25"/>
    </row>
    <row r="735" ht="14.25" customHeight="1">
      <c r="A735" s="25"/>
    </row>
    <row r="736" ht="14.25" customHeight="1">
      <c r="A736" s="25"/>
    </row>
    <row r="737" ht="14.25" customHeight="1">
      <c r="A737" s="25"/>
    </row>
    <row r="738" ht="14.25" customHeight="1">
      <c r="A738" s="25"/>
    </row>
    <row r="739" ht="14.25" customHeight="1">
      <c r="A739" s="25"/>
    </row>
    <row r="740" ht="14.25" customHeight="1">
      <c r="A740" s="25"/>
    </row>
    <row r="741" ht="14.25" customHeight="1">
      <c r="A741" s="25"/>
    </row>
    <row r="742" ht="14.25" customHeight="1">
      <c r="A742" s="25"/>
    </row>
    <row r="743" ht="14.25" customHeight="1">
      <c r="A743" s="25"/>
    </row>
    <row r="744" ht="14.25" customHeight="1">
      <c r="A744" s="25"/>
    </row>
    <row r="745" ht="14.25" customHeight="1">
      <c r="A745" s="25"/>
    </row>
    <row r="746" ht="14.25" customHeight="1">
      <c r="A746" s="25"/>
    </row>
    <row r="747" ht="14.25" customHeight="1">
      <c r="A747" s="25"/>
    </row>
    <row r="748" ht="14.25" customHeight="1">
      <c r="A748" s="25"/>
    </row>
    <row r="749" ht="14.25" customHeight="1">
      <c r="A749" s="25"/>
    </row>
    <row r="750" ht="14.25" customHeight="1">
      <c r="A750" s="25"/>
    </row>
    <row r="751" ht="14.25" customHeight="1">
      <c r="A751" s="25"/>
    </row>
    <row r="752" ht="14.25" customHeight="1">
      <c r="A752" s="25"/>
    </row>
    <row r="753" ht="14.25" customHeight="1">
      <c r="A753" s="25"/>
    </row>
    <row r="754" ht="14.25" customHeight="1">
      <c r="A754" s="25"/>
    </row>
    <row r="755" ht="14.25" customHeight="1">
      <c r="A755" s="25"/>
    </row>
    <row r="756" ht="14.25" customHeight="1">
      <c r="A756" s="25"/>
    </row>
    <row r="757" ht="14.25" customHeight="1">
      <c r="A757" s="25"/>
    </row>
    <row r="758" ht="14.25" customHeight="1">
      <c r="A758" s="25"/>
    </row>
    <row r="759" ht="14.25" customHeight="1">
      <c r="A759" s="25"/>
    </row>
    <row r="760" ht="14.25" customHeight="1">
      <c r="A760" s="25"/>
    </row>
    <row r="761" ht="14.25" customHeight="1">
      <c r="A761" s="25"/>
    </row>
    <row r="762" ht="14.25" customHeight="1">
      <c r="A762" s="25"/>
    </row>
    <row r="763" ht="14.25" customHeight="1">
      <c r="A763" s="25"/>
    </row>
    <row r="764" ht="14.25" customHeight="1">
      <c r="A764" s="25"/>
    </row>
    <row r="765" ht="14.25" customHeight="1">
      <c r="A765" s="25"/>
    </row>
    <row r="766" ht="14.25" customHeight="1">
      <c r="A766" s="25"/>
    </row>
    <row r="767" ht="14.25" customHeight="1">
      <c r="A767" s="25"/>
    </row>
    <row r="768" ht="14.25" customHeight="1">
      <c r="A768" s="25"/>
    </row>
    <row r="769" ht="14.25" customHeight="1">
      <c r="A769" s="25"/>
    </row>
    <row r="770" ht="14.25" customHeight="1">
      <c r="A770" s="25"/>
    </row>
    <row r="771" ht="14.25" customHeight="1">
      <c r="A771" s="25"/>
    </row>
    <row r="772" ht="14.25" customHeight="1">
      <c r="A772" s="25"/>
    </row>
    <row r="773" ht="14.25" customHeight="1">
      <c r="A773" s="25"/>
    </row>
    <row r="774" ht="14.25" customHeight="1">
      <c r="A774" s="25"/>
    </row>
    <row r="775" ht="14.25" customHeight="1">
      <c r="A775" s="25"/>
    </row>
    <row r="776" ht="14.25" customHeight="1">
      <c r="A776" s="25"/>
    </row>
    <row r="777" ht="14.25" customHeight="1">
      <c r="A777" s="25"/>
    </row>
    <row r="778" ht="14.25" customHeight="1">
      <c r="A778" s="25"/>
    </row>
    <row r="779" ht="14.25" customHeight="1">
      <c r="A779" s="25"/>
    </row>
    <row r="780" ht="14.25" customHeight="1">
      <c r="A780" s="25"/>
    </row>
    <row r="781" ht="14.25" customHeight="1">
      <c r="A781" s="25"/>
    </row>
    <row r="782" ht="14.25" customHeight="1">
      <c r="A782" s="25"/>
    </row>
    <row r="783" ht="14.25" customHeight="1">
      <c r="A783" s="25"/>
    </row>
    <row r="784" ht="14.25" customHeight="1">
      <c r="A784" s="25"/>
    </row>
    <row r="785" ht="14.25" customHeight="1">
      <c r="A785" s="25"/>
    </row>
    <row r="786" ht="14.25" customHeight="1">
      <c r="A786" s="25"/>
    </row>
    <row r="787" ht="14.25" customHeight="1">
      <c r="A787" s="25"/>
    </row>
    <row r="788" ht="14.25" customHeight="1">
      <c r="A788" s="25"/>
    </row>
    <row r="789" ht="14.25" customHeight="1">
      <c r="A789" s="25"/>
    </row>
    <row r="790" ht="14.25" customHeight="1">
      <c r="A790" s="25"/>
    </row>
    <row r="791" ht="14.25" customHeight="1">
      <c r="A791" s="25"/>
    </row>
    <row r="792" ht="14.25" customHeight="1">
      <c r="A792" s="25"/>
    </row>
    <row r="793" ht="14.25" customHeight="1">
      <c r="A793" s="25"/>
    </row>
    <row r="794" ht="14.25" customHeight="1">
      <c r="A794" s="25"/>
    </row>
    <row r="795" ht="14.25" customHeight="1">
      <c r="A795" s="25"/>
    </row>
    <row r="796" ht="14.25" customHeight="1">
      <c r="A796" s="25"/>
    </row>
    <row r="797" ht="14.25" customHeight="1">
      <c r="A797" s="25"/>
    </row>
    <row r="798" ht="14.25" customHeight="1">
      <c r="A798" s="25"/>
    </row>
    <row r="799" ht="14.25" customHeight="1">
      <c r="A799" s="25"/>
    </row>
    <row r="800" ht="14.25" customHeight="1">
      <c r="A800" s="25"/>
    </row>
    <row r="801" ht="14.25" customHeight="1">
      <c r="A801" s="25"/>
    </row>
    <row r="802" ht="14.25" customHeight="1">
      <c r="A802" s="25"/>
    </row>
    <row r="803" ht="14.25" customHeight="1">
      <c r="A803" s="25"/>
    </row>
    <row r="804" ht="14.25" customHeight="1">
      <c r="A804" s="25"/>
    </row>
    <row r="805" ht="14.25" customHeight="1">
      <c r="A805" s="25"/>
    </row>
    <row r="806" ht="14.25" customHeight="1">
      <c r="A806" s="25"/>
    </row>
    <row r="807" ht="14.25" customHeight="1">
      <c r="A807" s="25"/>
    </row>
    <row r="808" ht="14.25" customHeight="1">
      <c r="A808" s="25"/>
    </row>
    <row r="809" ht="14.25" customHeight="1">
      <c r="A809" s="25"/>
    </row>
    <row r="810" ht="14.25" customHeight="1">
      <c r="A810" s="25"/>
    </row>
    <row r="811" ht="14.25" customHeight="1">
      <c r="A811" s="25"/>
    </row>
    <row r="812" ht="14.25" customHeight="1">
      <c r="A812" s="25"/>
    </row>
    <row r="813" ht="14.25" customHeight="1">
      <c r="A813" s="25"/>
    </row>
    <row r="814" ht="14.25" customHeight="1">
      <c r="A814" s="25"/>
    </row>
    <row r="815" ht="14.25" customHeight="1">
      <c r="A815" s="25"/>
    </row>
    <row r="816" ht="14.25" customHeight="1">
      <c r="A816" s="25"/>
    </row>
    <row r="817" ht="14.25" customHeight="1">
      <c r="A817" s="25"/>
    </row>
    <row r="818" ht="14.25" customHeight="1">
      <c r="A818" s="25"/>
    </row>
    <row r="819" ht="14.25" customHeight="1">
      <c r="A819" s="25"/>
    </row>
    <row r="820" ht="14.25" customHeight="1">
      <c r="A820" s="25"/>
    </row>
    <row r="821" ht="14.25" customHeight="1">
      <c r="A821" s="25"/>
    </row>
    <row r="822" ht="14.25" customHeight="1">
      <c r="A822" s="25"/>
    </row>
    <row r="823" ht="14.25" customHeight="1">
      <c r="A823" s="25"/>
    </row>
    <row r="824" ht="14.25" customHeight="1">
      <c r="A824" s="25"/>
    </row>
    <row r="825" ht="14.25" customHeight="1">
      <c r="A825" s="25"/>
    </row>
    <row r="826" ht="14.25" customHeight="1">
      <c r="A826" s="25"/>
    </row>
    <row r="827" ht="14.25" customHeight="1">
      <c r="A827" s="25"/>
    </row>
    <row r="828" ht="14.25" customHeight="1">
      <c r="A828" s="25"/>
    </row>
    <row r="829" ht="14.25" customHeight="1">
      <c r="A829" s="25"/>
    </row>
    <row r="830" ht="14.25" customHeight="1">
      <c r="A830" s="25"/>
    </row>
    <row r="831" ht="14.25" customHeight="1">
      <c r="A831" s="25"/>
    </row>
    <row r="832" ht="14.25" customHeight="1">
      <c r="A832" s="25"/>
    </row>
    <row r="833" ht="14.25" customHeight="1">
      <c r="A833" s="25"/>
    </row>
    <row r="834" ht="14.25" customHeight="1">
      <c r="A834" s="25"/>
    </row>
    <row r="835" ht="14.25" customHeight="1">
      <c r="A835" s="25"/>
    </row>
    <row r="836" ht="14.25" customHeight="1">
      <c r="A836" s="25"/>
    </row>
    <row r="837" ht="14.25" customHeight="1">
      <c r="A837" s="25"/>
    </row>
    <row r="838" ht="14.25" customHeight="1">
      <c r="A838" s="25"/>
    </row>
    <row r="839" ht="14.25" customHeight="1">
      <c r="A839" s="25"/>
    </row>
    <row r="840" ht="14.25" customHeight="1">
      <c r="A840" s="25"/>
    </row>
    <row r="841" ht="14.25" customHeight="1">
      <c r="A841" s="25"/>
    </row>
    <row r="842" ht="14.25" customHeight="1">
      <c r="A842" s="25"/>
    </row>
    <row r="843" ht="14.25" customHeight="1">
      <c r="A843" s="25"/>
    </row>
    <row r="844" ht="14.25" customHeight="1">
      <c r="A844" s="25"/>
    </row>
    <row r="845" ht="14.25" customHeight="1">
      <c r="A845" s="25"/>
    </row>
    <row r="846" ht="14.25" customHeight="1">
      <c r="A846" s="25"/>
    </row>
    <row r="847" ht="14.25" customHeight="1">
      <c r="A847" s="25"/>
    </row>
    <row r="848" ht="14.25" customHeight="1">
      <c r="A848" s="25"/>
    </row>
    <row r="849" ht="14.25" customHeight="1">
      <c r="A849" s="25"/>
    </row>
    <row r="850" ht="14.25" customHeight="1">
      <c r="A850" s="25"/>
    </row>
    <row r="851" ht="14.25" customHeight="1">
      <c r="A851" s="25"/>
    </row>
    <row r="852" ht="14.25" customHeight="1">
      <c r="A852" s="25"/>
    </row>
    <row r="853" ht="14.25" customHeight="1">
      <c r="A853" s="25"/>
    </row>
    <row r="854" ht="14.25" customHeight="1">
      <c r="A854" s="25"/>
    </row>
    <row r="855" ht="14.25" customHeight="1">
      <c r="A855" s="25"/>
    </row>
    <row r="856" ht="14.25" customHeight="1">
      <c r="A856" s="25"/>
    </row>
    <row r="857" ht="14.25" customHeight="1">
      <c r="A857" s="25"/>
    </row>
    <row r="858" ht="14.25" customHeight="1">
      <c r="A858" s="25"/>
    </row>
    <row r="859" ht="14.25" customHeight="1">
      <c r="A859" s="25"/>
    </row>
    <row r="860" ht="14.25" customHeight="1">
      <c r="A860" s="25"/>
    </row>
    <row r="861" ht="14.25" customHeight="1">
      <c r="A861" s="25"/>
    </row>
    <row r="862" ht="14.25" customHeight="1">
      <c r="A862" s="25"/>
    </row>
    <row r="863" ht="14.25" customHeight="1">
      <c r="A863" s="25"/>
    </row>
    <row r="864" ht="14.25" customHeight="1">
      <c r="A864" s="25"/>
    </row>
    <row r="865" ht="14.25" customHeight="1">
      <c r="A865" s="25"/>
    </row>
    <row r="866" ht="14.25" customHeight="1">
      <c r="A866" s="25"/>
    </row>
    <row r="867" ht="14.25" customHeight="1">
      <c r="A867" s="25"/>
    </row>
    <row r="868" ht="14.25" customHeight="1">
      <c r="A868" s="25"/>
    </row>
    <row r="869" ht="14.25" customHeight="1">
      <c r="A869" s="25"/>
    </row>
    <row r="870" ht="14.25" customHeight="1">
      <c r="A870" s="25"/>
    </row>
    <row r="871" ht="14.25" customHeight="1">
      <c r="A871" s="25"/>
    </row>
    <row r="872" ht="14.25" customHeight="1">
      <c r="A872" s="25"/>
    </row>
    <row r="873" ht="14.25" customHeight="1">
      <c r="A873" s="25"/>
    </row>
    <row r="874" ht="14.25" customHeight="1">
      <c r="A874" s="25"/>
    </row>
    <row r="875" ht="14.25" customHeight="1">
      <c r="A875" s="25"/>
    </row>
    <row r="876" ht="14.25" customHeight="1">
      <c r="A876" s="25"/>
    </row>
    <row r="877" ht="14.25" customHeight="1">
      <c r="A877" s="25"/>
    </row>
    <row r="878" ht="14.25" customHeight="1">
      <c r="A878" s="25"/>
    </row>
    <row r="879" ht="14.25" customHeight="1">
      <c r="A879" s="25"/>
    </row>
    <row r="880" ht="14.25" customHeight="1">
      <c r="A880" s="25"/>
    </row>
    <row r="881" ht="14.25" customHeight="1">
      <c r="A881" s="25"/>
    </row>
    <row r="882" ht="14.25" customHeight="1">
      <c r="A882" s="25"/>
    </row>
    <row r="883" ht="14.25" customHeight="1">
      <c r="A883" s="25"/>
    </row>
    <row r="884" ht="14.25" customHeight="1">
      <c r="A884" s="25"/>
    </row>
    <row r="885" ht="14.25" customHeight="1">
      <c r="A885" s="25"/>
    </row>
    <row r="886" ht="14.25" customHeight="1">
      <c r="A886" s="25"/>
    </row>
    <row r="887" ht="14.25" customHeight="1">
      <c r="A887" s="25"/>
    </row>
    <row r="888" ht="14.25" customHeight="1">
      <c r="A888" s="25"/>
    </row>
    <row r="889" ht="14.25" customHeight="1">
      <c r="A889" s="25"/>
    </row>
    <row r="890" ht="14.25" customHeight="1">
      <c r="A890" s="25"/>
    </row>
    <row r="891" ht="14.25" customHeight="1">
      <c r="A891" s="25"/>
    </row>
    <row r="892" ht="14.25" customHeight="1">
      <c r="A892" s="25"/>
    </row>
    <row r="893" ht="14.25" customHeight="1">
      <c r="A893" s="25"/>
    </row>
    <row r="894" ht="14.25" customHeight="1">
      <c r="A894" s="25"/>
    </row>
    <row r="895" ht="14.25" customHeight="1">
      <c r="A895" s="25"/>
    </row>
    <row r="896" ht="14.25" customHeight="1">
      <c r="A896" s="25"/>
    </row>
    <row r="897" ht="14.25" customHeight="1">
      <c r="A897" s="25"/>
    </row>
    <row r="898" ht="14.25" customHeight="1">
      <c r="A898" s="25"/>
    </row>
    <row r="899" ht="14.25" customHeight="1">
      <c r="A899" s="25"/>
    </row>
    <row r="900" ht="14.25" customHeight="1">
      <c r="A900" s="25"/>
    </row>
    <row r="901" ht="14.25" customHeight="1">
      <c r="A901" s="25"/>
    </row>
    <row r="902" ht="14.25" customHeight="1">
      <c r="A902" s="25"/>
    </row>
    <row r="903" ht="14.25" customHeight="1">
      <c r="A903" s="25"/>
    </row>
    <row r="904" ht="14.25" customHeight="1">
      <c r="A904" s="25"/>
    </row>
    <row r="905" ht="14.25" customHeight="1">
      <c r="A905" s="25"/>
    </row>
    <row r="906" ht="14.25" customHeight="1">
      <c r="A906" s="25"/>
    </row>
    <row r="907" ht="14.25" customHeight="1">
      <c r="A907" s="25"/>
    </row>
    <row r="908" ht="14.25" customHeight="1">
      <c r="A908" s="25"/>
    </row>
    <row r="909" ht="14.25" customHeight="1">
      <c r="A909" s="25"/>
    </row>
    <row r="910" ht="14.25" customHeight="1">
      <c r="A910" s="25"/>
    </row>
    <row r="911" ht="14.25" customHeight="1">
      <c r="A911" s="25"/>
    </row>
    <row r="912" ht="14.25" customHeight="1">
      <c r="A912" s="25"/>
    </row>
    <row r="913" ht="14.25" customHeight="1">
      <c r="A913" s="25"/>
    </row>
    <row r="914" ht="14.25" customHeight="1">
      <c r="A914" s="25"/>
    </row>
    <row r="915" ht="14.25" customHeight="1">
      <c r="A915" s="25"/>
    </row>
    <row r="916" ht="14.25" customHeight="1">
      <c r="A916" s="25"/>
    </row>
    <row r="917" ht="14.25" customHeight="1">
      <c r="A917" s="25"/>
    </row>
    <row r="918" ht="14.25" customHeight="1">
      <c r="A918" s="25"/>
    </row>
    <row r="919" ht="14.25" customHeight="1">
      <c r="A919" s="25"/>
    </row>
    <row r="920" ht="14.25" customHeight="1">
      <c r="A920" s="25"/>
    </row>
    <row r="921" ht="14.25" customHeight="1">
      <c r="A921" s="25"/>
    </row>
    <row r="922" ht="14.25" customHeight="1">
      <c r="A922" s="25"/>
    </row>
    <row r="923" ht="14.25" customHeight="1">
      <c r="A923" s="25"/>
    </row>
    <row r="924" ht="14.25" customHeight="1">
      <c r="A924" s="25"/>
    </row>
    <row r="925" ht="14.25" customHeight="1">
      <c r="A925" s="25"/>
    </row>
    <row r="926" ht="14.25" customHeight="1">
      <c r="A926" s="25"/>
    </row>
    <row r="927" ht="14.25" customHeight="1">
      <c r="A927" s="25"/>
    </row>
    <row r="928" ht="14.25" customHeight="1">
      <c r="A928" s="25"/>
    </row>
    <row r="929" ht="14.25" customHeight="1">
      <c r="A929" s="25"/>
    </row>
    <row r="930" ht="14.25" customHeight="1">
      <c r="A930" s="25"/>
    </row>
    <row r="931" ht="14.25" customHeight="1">
      <c r="A931" s="25"/>
    </row>
    <row r="932" ht="14.25" customHeight="1">
      <c r="A932" s="25"/>
    </row>
    <row r="933" ht="14.25" customHeight="1">
      <c r="A933" s="25"/>
    </row>
    <row r="934" ht="14.25" customHeight="1">
      <c r="A934" s="25"/>
    </row>
    <row r="935" ht="14.25" customHeight="1">
      <c r="A935" s="25"/>
    </row>
    <row r="936" ht="14.25" customHeight="1">
      <c r="A936" s="25"/>
    </row>
    <row r="937" ht="14.25" customHeight="1">
      <c r="A937" s="25"/>
    </row>
    <row r="938" ht="14.25" customHeight="1">
      <c r="A938" s="25"/>
    </row>
    <row r="939" ht="14.25" customHeight="1">
      <c r="A939" s="25"/>
    </row>
    <row r="940" ht="14.25" customHeight="1">
      <c r="A940" s="25"/>
    </row>
    <row r="941" ht="14.25" customHeight="1">
      <c r="A941" s="25"/>
    </row>
    <row r="942" ht="14.25" customHeight="1">
      <c r="A942" s="25"/>
    </row>
    <row r="943" ht="14.25" customHeight="1">
      <c r="A943" s="25"/>
    </row>
    <row r="944" ht="14.25" customHeight="1">
      <c r="A944" s="25"/>
    </row>
    <row r="945" ht="14.25" customHeight="1">
      <c r="A945" s="25"/>
    </row>
    <row r="946" ht="14.25" customHeight="1">
      <c r="A946" s="25"/>
    </row>
    <row r="947" ht="14.25" customHeight="1">
      <c r="A947" s="25"/>
    </row>
    <row r="948" ht="14.25" customHeight="1">
      <c r="A948" s="25"/>
    </row>
    <row r="949" ht="14.25" customHeight="1">
      <c r="A949" s="25"/>
    </row>
    <row r="950" ht="14.25" customHeight="1">
      <c r="A950" s="25"/>
    </row>
    <row r="951" ht="14.25" customHeight="1">
      <c r="A951" s="25"/>
    </row>
    <row r="952" ht="14.25" customHeight="1">
      <c r="A952" s="25"/>
    </row>
    <row r="953" ht="14.25" customHeight="1">
      <c r="A953" s="25"/>
    </row>
    <row r="954" ht="14.25" customHeight="1">
      <c r="A954" s="25"/>
    </row>
    <row r="955" ht="14.25" customHeight="1">
      <c r="A955" s="25"/>
    </row>
    <row r="956" ht="14.25" customHeight="1">
      <c r="A956" s="25"/>
    </row>
    <row r="957" ht="14.25" customHeight="1">
      <c r="A957" s="25"/>
    </row>
    <row r="958" ht="14.25" customHeight="1">
      <c r="A958" s="25"/>
    </row>
    <row r="959" ht="14.25" customHeight="1">
      <c r="A959" s="25"/>
    </row>
    <row r="960" ht="14.25" customHeight="1">
      <c r="A960" s="25"/>
    </row>
    <row r="961" ht="14.25" customHeight="1">
      <c r="A961" s="25"/>
    </row>
    <row r="962" ht="14.25" customHeight="1">
      <c r="A962" s="25"/>
    </row>
    <row r="963" ht="14.25" customHeight="1">
      <c r="A963" s="25"/>
    </row>
    <row r="964" ht="14.25" customHeight="1">
      <c r="A964" s="25"/>
    </row>
    <row r="965" ht="14.25" customHeight="1">
      <c r="A965" s="25"/>
    </row>
    <row r="966" ht="14.25" customHeight="1">
      <c r="A966" s="25"/>
    </row>
    <row r="967" ht="14.25" customHeight="1">
      <c r="A967" s="25"/>
    </row>
    <row r="968" ht="14.25" customHeight="1">
      <c r="A968" s="25"/>
    </row>
    <row r="969" ht="14.25" customHeight="1">
      <c r="A969" s="25"/>
    </row>
    <row r="970" ht="14.25" customHeight="1">
      <c r="A970" s="25"/>
    </row>
    <row r="971" ht="14.25" customHeight="1">
      <c r="A971" s="25"/>
    </row>
    <row r="972" ht="14.25" customHeight="1">
      <c r="A972" s="25"/>
    </row>
    <row r="973" ht="14.25" customHeight="1">
      <c r="A973" s="25"/>
    </row>
    <row r="974" ht="14.25" customHeight="1">
      <c r="A974" s="25"/>
    </row>
    <row r="975" ht="14.25" customHeight="1">
      <c r="A975" s="25"/>
    </row>
    <row r="976" ht="14.25" customHeight="1">
      <c r="A976" s="25"/>
    </row>
    <row r="977" ht="14.25" customHeight="1">
      <c r="A977" s="25"/>
    </row>
    <row r="978" ht="14.25" customHeight="1">
      <c r="A978" s="25"/>
    </row>
    <row r="979" ht="14.25" customHeight="1">
      <c r="A979" s="25"/>
    </row>
    <row r="980" ht="14.25" customHeight="1">
      <c r="A980" s="25"/>
    </row>
    <row r="981" ht="14.25" customHeight="1">
      <c r="A981" s="25"/>
    </row>
    <row r="982" ht="14.25" customHeight="1">
      <c r="A982" s="25"/>
    </row>
    <row r="983" ht="14.25" customHeight="1">
      <c r="A983" s="25"/>
    </row>
    <row r="984" ht="14.25" customHeight="1">
      <c r="A984" s="25"/>
    </row>
    <row r="985" ht="14.25" customHeight="1">
      <c r="A985" s="25"/>
    </row>
    <row r="986" ht="14.25" customHeight="1">
      <c r="A986" s="25"/>
    </row>
    <row r="987" ht="14.25" customHeight="1">
      <c r="A987" s="25"/>
    </row>
    <row r="988" ht="14.25" customHeight="1">
      <c r="A988" s="25"/>
    </row>
    <row r="989" ht="14.25" customHeight="1">
      <c r="A989" s="25"/>
    </row>
    <row r="990" ht="14.25" customHeight="1">
      <c r="A990" s="25"/>
    </row>
    <row r="991" ht="14.25" customHeight="1">
      <c r="A991" s="25"/>
    </row>
    <row r="992" ht="14.25" customHeight="1">
      <c r="A992" s="25"/>
    </row>
    <row r="993" ht="14.25" customHeight="1">
      <c r="A993" s="25"/>
    </row>
    <row r="994" ht="14.25" customHeight="1">
      <c r="A994" s="25"/>
    </row>
    <row r="995" ht="14.25" customHeight="1">
      <c r="A995" s="25"/>
    </row>
    <row r="996" ht="14.25" customHeight="1">
      <c r="A996" s="25"/>
    </row>
    <row r="997" ht="14.25" customHeight="1">
      <c r="A997" s="25"/>
    </row>
    <row r="998" ht="14.25" customHeight="1">
      <c r="A998" s="25"/>
    </row>
    <row r="999" ht="14.25" customHeight="1">
      <c r="A999" s="25"/>
    </row>
    <row r="1000" ht="14.25" customHeight="1">
      <c r="A1000" s="25"/>
    </row>
  </sheetData>
  <conditionalFormatting sqref="I2:I44">
    <cfRule type="containsText" dxfId="0" priority="1" operator="containsText" text="TRUE">
      <formula>NOT(ISERROR(SEARCH(("TRUE"),(I2))))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2020-07-06T20:31:55Z</dcterms:created>
  <dc:creator>Avijeet Biswal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2023-10-22T20:33:36Z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b960c3ff-a889-4438-97d0-6ef1ba6636a2</vt:lpwstr>
  </property>
  <property fmtid="{D5CDD505-2E9C-101B-9397-08002B2CF9AE}" pid="7" name="MSIP_Label_defa4170-0d19-0005-0004-bc88714345d2_ActionId">
    <vt:lpwstr>7f0eedad-d408-4335-a222-d4a1e3945d3e</vt:lpwstr>
  </property>
  <property fmtid="{D5CDD505-2E9C-101B-9397-08002B2CF9AE}" pid="8" name="MSIP_Label_defa4170-0d19-0005-0004-bc88714345d2_ContentBits">
    <vt:lpwstr>0</vt:lpwstr>
  </property>
</Properties>
</file>