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codeName="ThisWorkbook" defaultThemeVersion="202300"/>
  <mc:AlternateContent xmlns:mc="http://schemas.openxmlformats.org/markup-compatibility/2006">
    <mc:Choice Requires="x15">
      <x15ac:absPath xmlns:x15ac="http://schemas.microsoft.com/office/spreadsheetml/2010/11/ac" url="/Users/giuseppeparise/Desktop/Excel_Data_Analytics_Course-main/Excel_Data_analytic_project/"/>
    </mc:Choice>
  </mc:AlternateContent>
  <xr:revisionPtr revIDLastSave="0" documentId="13_ncr:1_{E2104EB7-A89D-AE44-B232-A96ED76E706C}" xr6:coauthVersionLast="47" xr6:coauthVersionMax="47" xr10:uidLastSave="{00000000-0000-0000-0000-000000000000}"/>
  <bookViews>
    <workbookView xWindow="-120" yWindow="500" windowWidth="25440" windowHeight="13420" activeTab="1" xr2:uid="{6F716FE0-A4DF-418B-900B-3408E44BFC15}"/>
  </bookViews>
  <sheets>
    <sheet name="Skills_jobs_analysis" sheetId="16" r:id="rId1"/>
    <sheet name="Salary_vs_skills" sheetId="18" r:id="rId2"/>
    <sheet name="Salary_Analysis" sheetId="19" r:id="rId3"/>
    <sheet name="Skill_Salary_Analysis" sheetId="20" r:id="rId4"/>
  </sheets>
  <definedNames>
    <definedName name="Slicer_job_country1">#N/A</definedName>
    <definedName name="Slicer_job_title_short2">#N/A</definedName>
  </definedNames>
  <calcPr calcId="191029"/>
  <pivotCaches>
    <pivotCache cacheId="11" r:id="rId5"/>
    <pivotCache cacheId="12" r:id="rId6"/>
    <pivotCache cacheId="13" r:id="rId7"/>
    <pivotCache cacheId="14" r:id="rId8"/>
  </pivotCaches>
  <extLst>
    <ext xmlns:x14="http://schemas.microsoft.com/office/spreadsheetml/2009/9/main" uri="{876F7934-8845-4945-9796-88D515C7AA90}">
      <x14:pivotCaches>
        <pivotCache cacheId="15"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50aeb31a-063c-4f4b-b09a-dda5de30a159" name="data_jobs_salary" connection="Query - data_jobs_salary"/>
          <x15:modelTable id="data_jobs_skills_34b10b9b-f885-46ee-b5d5-20568cd6e50b"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8" l="1" a="1"/>
  <c r="E1" i="1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CE403CD-099F-43F6-90BE-A56689EE1767}" name="Query - data_jobs_salary" description="Connection to the 'data_jobs_salary' query in the workbook." type="100" refreshedVersion="8" minRefreshableVersion="5">
    <extLst>
      <ext xmlns:x15="http://schemas.microsoft.com/office/spreadsheetml/2010/11/main" uri="{DE250136-89BD-433C-8126-D09CA5730AF9}">
        <x15:connection id="c2550ab2-5fa4-4aad-a40b-40b4bc20824b">
          <x15:oledbPr connection="Provider=Microsoft.Mashup.OleDb.1;Data Source=$Workbook$;Location=data_jobs_salary;Extended Properties=&quot;&quot;">
            <x15:dbTables>
              <x15:dbTable name="data_jobs_salary"/>
            </x15:dbTables>
          </x15:oledbPr>
        </x15:connection>
      </ext>
    </extLst>
  </connection>
  <connection id="2" xr16:uid="{8FE936A5-4DD1-4A7D-8D75-3314C1C349DE}" name="Query - data_jobs_skills" description="Connection to the 'data_jobs_skills' query in the workbook." type="100" refreshedVersion="8" minRefreshableVersion="5">
    <extLst>
      <ext xmlns:x15="http://schemas.microsoft.com/office/spreadsheetml/2010/11/main" uri="{DE250136-89BD-433C-8126-D09CA5730AF9}">
        <x15:connection id="ee22b4f5-dfa1-4c80-bea1-e895c6fde814"/>
      </ext>
    </extLst>
  </connection>
  <connection id="3" xr16:uid="{FE45E792-00CA-477B-96E7-961F11628557}"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<sst xmlns="http://schemas.openxmlformats.org/spreadsheetml/2006/main" count="57" uniqueCount="29">
  <si>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</si>
  <si>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</si>
  <si>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</si>
  <si>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</si>
  <si>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</si>
  <si>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</si>
  <si>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</si>
  <si>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</si>
  <si>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</si>
  <si>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</si>
  <si>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</si>
  <si>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</si>
  <si>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</si>
  <si>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</si>
  <si>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Skills per Job</t>
  </si>
  <si>
    <t>Median Salary</t>
  </si>
  <si>
    <t>Median Salary US</t>
  </si>
  <si>
    <t>Median Salary Non-Us</t>
  </si>
  <si>
    <t>jj</t>
  </si>
  <si>
    <t>SAS</t>
  </si>
  <si>
    <t>Excel</t>
  </si>
  <si>
    <t>R</t>
  </si>
  <si>
    <t>Tableau</t>
  </si>
  <si>
    <t>Oracle</t>
  </si>
  <si>
    <t>Power BI</t>
  </si>
  <si>
    <t>Powerpoint</t>
  </si>
  <si>
    <t>Word</t>
  </si>
  <si>
    <t>Median Salary-skills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</si>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</sst>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[final_project.xlsx]Skills_jobs_analysis!PivotTable1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Skills of Data Nerd</a:t>
            </a:r>
          </a:p>
          <a:p>
            <a:pPr>
              <a:defRPr/>
            </a:pPr>
            <a:endParaRPr lang="en-US" baseline="0"/>
          </a:p>
        </c:rich>
      </c:tx>
      <c:layout>
        <c:manualLayout>
          <c:xMode val="edge"/>
          <c:yMode val="edge"/>
          <c:x val="0.30517366579177596"/>
          <c:y val="3.1386701662292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97898075240595"/>
          <c:y val="0.20344160104986878"/>
          <c:w val="0.53051093613298339"/>
          <c:h val="0.62968613298337706"/>
        </c:manualLayout>
      </c:layout>
      <c:barChart>
        <c:barDir val="bar"/>
        <c:grouping val="clustered"/>
        <c:varyColors val="0"/>
        <c:ser>
          <c:idx val="0"/>
          <c:order val="0"/>
          <c:tx>
            <c:strRef>
              <c:f>Skills_jobs_analysis!$B$1</c:f>
              <c:strCache>
                <c:ptCount val="1"/>
                <c:pt idx="0">
                  <c:v>Total</c:v>
                </c:pt>
              </c:strCache>
            </c:strRef>
          </c:tx>
          <c:spPr>
            <a:solidFill>
              <a:schemeClr val="accent1"/>
            </a:solidFill>
            <a:ln>
              <a:noFill/>
            </a:ln>
            <a:effectLst/>
          </c:spPr>
          <c:invertIfNegative val="0"/>
          <c:cat>
            <c:strRef>
              <c:f>Skills_jobs_analysis!$A$2:$A$12</c:f>
              <c:strCache>
                <c:ptCount val="10"/>
                <c:pt idx="0">
                  <c:v>SQL</c:v>
                </c:pt>
                <c:pt idx="1">
                  <c:v>Excel</c:v>
                </c:pt>
                <c:pt idx="2">
                  <c:v>Tableau</c:v>
                </c:pt>
                <c:pt idx="3">
                  <c:v>Python</c:v>
                </c:pt>
                <c:pt idx="4">
                  <c:v>SAS</c:v>
                </c:pt>
                <c:pt idx="5">
                  <c:v>Power BI</c:v>
                </c:pt>
                <c:pt idx="6">
                  <c:v>R</c:v>
                </c:pt>
                <c:pt idx="7">
                  <c:v>Word</c:v>
                </c:pt>
                <c:pt idx="8">
                  <c:v>Powerpoint</c:v>
                </c:pt>
                <c:pt idx="9">
                  <c:v>Oracle</c:v>
                </c:pt>
              </c:strCache>
            </c:strRef>
          </c:cat>
          <c:val>
            <c:numRef>
              <c:f>Skills_jobs_analysis!$B$2:$B$12</c:f>
              <c:numCache>
                <c:formatCode>0%</c:formatCode>
                <c:ptCount val="10"/>
                <c:pt idx="0">
                  <c:v>0.52500299796138628</c:v>
                </c:pt>
                <c:pt idx="1">
                  <c:v>0.41455810049166569</c:v>
                </c:pt>
                <c:pt idx="2">
                  <c:v>0.28696486389255305</c:v>
                </c:pt>
                <c:pt idx="3">
                  <c:v>0.27653195826837751</c:v>
                </c:pt>
                <c:pt idx="4">
                  <c:v>0.18803213814606068</c:v>
                </c:pt>
                <c:pt idx="5">
                  <c:v>0.1680057560858616</c:v>
                </c:pt>
                <c:pt idx="6">
                  <c:v>0.16033097493704282</c:v>
                </c:pt>
                <c:pt idx="7">
                  <c:v>0.10420913778630531</c:v>
                </c:pt>
                <c:pt idx="8">
                  <c:v>9.653435663748651E-2</c:v>
                </c:pt>
                <c:pt idx="9">
                  <c:v>6.7873845784866285E-2</c:v>
                </c:pt>
              </c:numCache>
            </c:numRef>
          </c:val>
          <c:extLst>
            <c:ext xmlns:c16="http://schemas.microsoft.com/office/drawing/2014/chart" uri="{C3380CC4-5D6E-409C-BE32-E72D297353CC}">
              <c16:uniqueId val="{00000004-1CA4-47E6-94A4-072C24BFECAB}"/>
            </c:ext>
          </c:extLst>
        </c:ser>
        <c:dLbls>
          <c:showLegendKey val="0"/>
          <c:showVal val="0"/>
          <c:showCatName val="0"/>
          <c:showSerName val="0"/>
          <c:showPercent val="0"/>
          <c:showBubbleSize val="0"/>
        </c:dLbls>
        <c:gapWidth val="182"/>
        <c:axId val="10103055"/>
        <c:axId val="10103535"/>
      </c:barChart>
      <c:catAx>
        <c:axId val="101030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3535"/>
        <c:crosses val="autoZero"/>
        <c:auto val="1"/>
        <c:lblAlgn val="ctr"/>
        <c:lblOffset val="100"/>
        <c:noMultiLvlLbl val="0"/>
      </c:catAx>
      <c:valAx>
        <c:axId val="101035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skills</a:t>
                </a:r>
                <a:r>
                  <a:rPr lang="en-GB" baseline="0"/>
                  <a:t> count in job posting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3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6331758530183733E-2"/>
          <c:y val="0.1018208080995481"/>
          <c:w val="0.87831106111736035"/>
          <c:h val="0.76376264697589846"/>
        </c:manualLayout>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9D1FB5E8-9085-4265-B541-6553DE69A492}"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A965-485A-9B68-9EF3EB6C21A0}"/>
                </c:ext>
              </c:extLst>
            </c:dLbl>
            <c:dLbl>
              <c:idx val="1"/>
              <c:layout>
                <c:manualLayout>
                  <c:x val="-0.10285714285714287"/>
                  <c:y val="-6.9640906081195636E-2"/>
                </c:manualLayout>
              </c:layout>
              <c:tx>
                <c:rich>
                  <a:bodyPr/>
                  <a:lstStyle/>
                  <a:p>
                    <a:fld id="{0BDDFD4C-2187-4EBB-BAC5-D62DD1E9D1BB}"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A965-485A-9B68-9EF3EB6C21A0}"/>
                </c:ext>
              </c:extLst>
            </c:dLbl>
            <c:dLbl>
              <c:idx val="2"/>
              <c:layout>
                <c:manualLayout>
                  <c:x val="6.8571428571428575E-2"/>
                  <c:y val="5.8034088400995294E-3"/>
                </c:manualLayout>
              </c:layout>
              <c:tx>
                <c:rich>
                  <a:bodyPr/>
                  <a:lstStyle/>
                  <a:p>
                    <a:fld id="{A6056045-43D3-442C-B7B8-13FFE715D37A}"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A965-485A-9B68-9EF3EB6C21A0}"/>
                </c:ext>
              </c:extLst>
            </c:dLbl>
            <c:dLbl>
              <c:idx val="3"/>
              <c:layout>
                <c:manualLayout>
                  <c:x val="5.7142857142857143E-3"/>
                  <c:y val="-6.9640906081195636E-2"/>
                </c:manualLayout>
              </c:layout>
              <c:tx>
                <c:rich>
                  <a:bodyPr/>
                  <a:lstStyle/>
                  <a:p>
                    <a:fld id="{E03EF0D5-F6A2-4CEA-9F53-CE9095212A0C}"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A965-485A-9B68-9EF3EB6C21A0}"/>
                </c:ext>
              </c:extLst>
            </c:dLbl>
            <c:dLbl>
              <c:idx val="4"/>
              <c:tx>
                <c:rich>
                  <a:bodyPr/>
                  <a:lstStyle/>
                  <a:p>
                    <a:fld id="{DB90F310-8CCE-824A-954A-8F3DEFF9EFF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A965-485A-9B68-9EF3EB6C21A0}"/>
                </c:ext>
              </c:extLst>
            </c:dLbl>
            <c:dLbl>
              <c:idx val="5"/>
              <c:layout>
                <c:manualLayout>
                  <c:x val="1.7142857142857144E-2"/>
                  <c:y val="-0.10155965470174362"/>
                </c:manualLayout>
              </c:layout>
              <c:tx>
                <c:rich>
                  <a:bodyPr/>
                  <a:lstStyle/>
                  <a:p>
                    <a:fld id="{6BE5AD04-E497-4AE6-8F3C-7B7D94EE77F3}"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A965-485A-9B68-9EF3EB6C21A0}"/>
                </c:ext>
              </c:extLst>
            </c:dLbl>
            <c:dLbl>
              <c:idx val="6"/>
              <c:layout>
                <c:manualLayout>
                  <c:x val="-5.7142857142857141E-2"/>
                  <c:y val="3.4820453040597707E-2"/>
                </c:manualLayout>
              </c:layout>
              <c:tx>
                <c:rich>
                  <a:bodyPr/>
                  <a:lstStyle/>
                  <a:p>
                    <a:fld id="{C7EB3A5E-49B2-4259-8035-C5465A49DCEC}"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A965-485A-9B68-9EF3EB6C21A0}"/>
                </c:ext>
              </c:extLst>
            </c:dLbl>
            <c:dLbl>
              <c:idx val="7"/>
              <c:tx>
                <c:rich>
                  <a:bodyPr/>
                  <a:lstStyle/>
                  <a:p>
                    <a:fld id="{41907C70-ACAC-C04E-A11D-D6B0CA88F51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A965-485A-9B68-9EF3EB6C21A0}"/>
                </c:ext>
              </c:extLst>
            </c:dLbl>
            <c:dLbl>
              <c:idx val="8"/>
              <c:layout>
                <c:manualLayout>
                  <c:x val="-7.4285714285714427E-2"/>
                  <c:y val="7.834601934134508E-2"/>
                </c:manualLayout>
              </c:layout>
              <c:tx>
                <c:rich>
                  <a:bodyPr/>
                  <a:lstStyle/>
                  <a:p>
                    <a:fld id="{3DA76687-F076-4D3A-960E-318BCA0579A2}"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A965-485A-9B68-9EF3EB6C21A0}"/>
                </c:ext>
              </c:extLst>
            </c:dLbl>
            <c:dLbl>
              <c:idx val="9"/>
              <c:layout>
                <c:manualLayout>
                  <c:x val="-0.11428571428571428"/>
                  <c:y val="-6.3837497241096053E-2"/>
                </c:manualLayout>
              </c:layout>
              <c:tx>
                <c:rich>
                  <a:bodyPr/>
                  <a:lstStyle/>
                  <a:p>
                    <a:fld id="{241194E9-A8D7-4BB6-BEE4-243D6FE63258}"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A965-485A-9B68-9EF3EB6C21A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90000</c:v>
                </c:pt>
                <c:pt idx="1">
                  <c:v>115000</c:v>
                </c:pt>
                <c:pt idx="2">
                  <c:v>90000</c:v>
                </c:pt>
                <c:pt idx="3">
                  <c:v>125000</c:v>
                </c:pt>
                <c:pt idx="4">
                  <c:v>130000</c:v>
                </c:pt>
                <c:pt idx="5">
                  <c:v>150000</c:v>
                </c:pt>
                <c:pt idx="6">
                  <c:v>110000</c:v>
                </c:pt>
                <c:pt idx="7">
                  <c:v>150000</c:v>
                </c:pt>
                <c:pt idx="8">
                  <c:v>155000</c:v>
                </c:pt>
                <c:pt idx="9">
                  <c:v>125000</c:v>
                </c:pt>
              </c:numCache>
            </c:numRef>
          </c:xVal>
          <c:yVal>
            <c:numRef>
              <c:f>Salary_vs_skills!$G$2:$G$11</c:f>
              <c:numCache>
                <c:formatCode>General</c:formatCode>
                <c:ptCount val="10"/>
                <c:pt idx="0">
                  <c:v>3.3282636248415716</c:v>
                </c:pt>
                <c:pt idx="1">
                  <c:v>4.7878787878787881</c:v>
                </c:pt>
                <c:pt idx="2">
                  <c:v>3.6000719510732702</c:v>
                </c:pt>
                <c:pt idx="3">
                  <c:v>6.9082665541965413</c:v>
                </c:pt>
                <c:pt idx="4">
                  <c:v>5.0074794315632012</c:v>
                </c:pt>
                <c:pt idx="5">
                  <c:v>4.7012987012987013</c:v>
                </c:pt>
                <c:pt idx="6">
                  <c:v>4.4124203821656049</c:v>
                </c:pt>
                <c:pt idx="7">
                  <c:v>8.2632711621233863</c:v>
                </c:pt>
                <c:pt idx="8">
                  <c:v>5.2262295081967212</c:v>
                </c:pt>
                <c:pt idx="9">
                  <c:v>5.1339285714285712</c:v>
                </c:pt>
              </c:numCache>
            </c:numRef>
          </c:yVal>
          <c:smooth val="0"/>
          <c:extLst>
            <c:ext xmlns:c15="http://schemas.microsoft.com/office/drawing/2012/chart" uri="{02D57815-91ED-43cb-92C2-25804820EDAC}">
              <c15:datalabelsRange>
                <c15:f>Salary_vs_skills!$E$2:$E$11</c15:f>
                <c15:dlblRange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15:dlblRangeCache>
              </c15:datalabelsRange>
            </c:ext>
            <c:ext xmlns:c16="http://schemas.microsoft.com/office/drawing/2014/chart" uri="{C3380CC4-5D6E-409C-BE32-E72D297353CC}">
              <c16:uniqueId val="{00000000-A965-485A-9B68-9EF3EB6C21A0}"/>
            </c:ext>
          </c:extLst>
        </c:ser>
        <c:dLbls>
          <c:showLegendKey val="0"/>
          <c:showVal val="0"/>
          <c:showCatName val="0"/>
          <c:showSerName val="0"/>
          <c:showPercent val="0"/>
          <c:showBubbleSize val="0"/>
        </c:dLbls>
        <c:axId val="638204656"/>
        <c:axId val="638206096"/>
      </c:scatterChart>
      <c:valAx>
        <c:axId val="638204656"/>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Median</a:t>
                </a:r>
                <a:r>
                  <a:rPr lang="en-GB" baseline="0"/>
                  <a:t> Salary $USD</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quot;£&quot;#,##0,\ \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206096"/>
        <c:crosses val="autoZero"/>
        <c:crossBetween val="midCat"/>
      </c:valAx>
      <c:valAx>
        <c:axId val="638206096"/>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Averages</a:t>
                </a:r>
                <a:r>
                  <a:rPr lang="en-GB" baseline="0"/>
                  <a:t> Skills Requested</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2046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[final_project.xlsx]Skill_Salary_Analysis!PivotTable2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What's</a:t>
            </a:r>
            <a:r>
              <a:rPr lang="en-GB" baseline="0"/>
              <a:t> the pay og the top 10 skills?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10"/>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Salary-skills</c:v>
                </c:pt>
              </c:strCache>
            </c:strRef>
          </c:tx>
          <c:spPr>
            <a:solidFill>
              <a:schemeClr val="accent1">
                <a:shade val="76000"/>
              </a:schemeClr>
            </a:solidFill>
            <a:ln w="25400">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9-413E-4B8E-94D1-C0E3BE05000E}"/>
            </c:ext>
          </c:extLst>
        </c:ser>
        <c:ser>
          <c:idx val="1"/>
          <c:order val="1"/>
          <c:tx>
            <c:strRef>
              <c:f>Skill_Salary_Analysis!$C$1</c:f>
              <c:strCache>
                <c:ptCount val="1"/>
                <c:pt idx="0">
                  <c:v>skill Likelihood</c:v>
                </c:pt>
              </c:strCache>
            </c:strRef>
          </c:tx>
          <c:spPr>
            <a:solidFill>
              <a:schemeClr val="accent1">
                <a:tint val="77000"/>
              </a:schemeClr>
            </a:solidFill>
            <a:ln w="25400">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extLst>
            <c:ext xmlns:c16="http://schemas.microsoft.com/office/drawing/2014/chart" uri="{C3380CC4-5D6E-409C-BE32-E72D297353CC}">
              <c16:uniqueId val="{0000000A-413E-4B8E-94D1-C0E3BE05000E}"/>
            </c:ext>
          </c:extLst>
        </c:ser>
        <c:dLbls>
          <c:showLegendKey val="0"/>
          <c:showVal val="0"/>
          <c:showCatName val="0"/>
          <c:showSerName val="0"/>
          <c:showPercent val="0"/>
          <c:showBubbleSize val="0"/>
        </c:dLbls>
        <c:gapWidth val="219"/>
        <c:axId val="1203390624"/>
        <c:axId val="1203381984"/>
      </c:barChart>
      <c:catAx>
        <c:axId val="1203390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381984"/>
        <c:crosses val="autoZero"/>
        <c:auto val="1"/>
        <c:lblAlgn val="ctr"/>
        <c:lblOffset val="100"/>
        <c:noMultiLvlLbl val="0"/>
      </c:catAx>
      <c:valAx>
        <c:axId val="1203381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Median</a:t>
                </a:r>
                <a:r>
                  <a:rPr lang="en-GB" baseline="0"/>
                  <a:t> Salary USD$</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390624"/>
        <c:crosses val="autoZero"/>
        <c:crossBetween val="between"/>
      </c:valAx>
      <c:spPr>
        <a:noFill/>
        <a:ln>
          <a:noFill/>
        </a:ln>
        <a:effectLst/>
      </c:spPr>
    </c:plotArea>
    <c:legend>
      <c:legendPos val="r"/>
      <c:layout>
        <c:manualLayout>
          <c:xMode val="edge"/>
          <c:yMode val="edge"/>
          <c:x val="0.6994958776220388"/>
          <c:y val="1.4797181360081952E-2"/>
          <c:w val="0.15215176406748473"/>
          <c:h val="0.10158082233854777"/>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352425</xdr:colOff>
      <xdr:row>0</xdr:row>
      <xdr:rowOff>128587</xdr:rowOff>
    </xdr:from>
    <xdr:to>
      <xdr:col>9</xdr:col>
      <xdr:colOff>276225</xdr:colOff>
      <xdr:row>15</xdr:row>
      <xdr:rowOff>14287</xdr:rowOff>
    </xdr:to>
    <xdr:graphicFrame macro="">
      <xdr:nvGraphicFramePr>
        <xdr:cNvPr id="3" name="Chart 2">
          <a:extLst>
            <a:ext uri="{FF2B5EF4-FFF2-40B4-BE49-F238E27FC236}">
              <a16:creationId xmlns:a16="http://schemas.microsoft.com/office/drawing/2014/main" id="{3AEEC000-0390-A4EB-D110-8FF6648613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476250</xdr:colOff>
      <xdr:row>0</xdr:row>
      <xdr:rowOff>133350</xdr:rowOff>
    </xdr:from>
    <xdr:to>
      <xdr:col>12</xdr:col>
      <xdr:colOff>476250</xdr:colOff>
      <xdr:row>14</xdr:row>
      <xdr:rowOff>133350</xdr:rowOff>
    </xdr:to>
    <mc:AlternateContent xmlns:mc="http://schemas.openxmlformats.org/markup-compatibility/2006" xmlns:a14="http://schemas.microsoft.com/office/drawing/2010/main">
      <mc:Choice Requires="a14">
        <xdr:graphicFrame macro="">
          <xdr:nvGraphicFramePr>
            <xdr:cNvPr id="4" name="job_title_short 2">
              <a:extLst>
                <a:ext uri="{FF2B5EF4-FFF2-40B4-BE49-F238E27FC236}">
                  <a16:creationId xmlns:a16="http://schemas.microsoft.com/office/drawing/2014/main" id="{3C0DC28B-5305-57EA-28B0-EB9D6587A6E8}"/>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mlns="">
        <xdr:sp macro="" textlink="">
          <xdr:nvSpPr>
            <xdr:cNvPr id="0" name=""/>
            <xdr:cNvSpPr>
              <a:spLocks noTextEdit="1"/>
            </xdr:cNvSpPr>
          </xdr:nvSpPr>
          <xdr:spPr>
            <a:xfrm>
              <a:off x="7077075" y="133350"/>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19050</xdr:colOff>
      <xdr:row>0</xdr:row>
      <xdr:rowOff>133350</xdr:rowOff>
    </xdr:from>
    <xdr:to>
      <xdr:col>16</xdr:col>
      <xdr:colOff>19050</xdr:colOff>
      <xdr:row>14</xdr:row>
      <xdr:rowOff>133350</xdr:rowOff>
    </xdr:to>
    <mc:AlternateContent xmlns:mc="http://schemas.openxmlformats.org/markup-compatibility/2006" xmlns:a14="http://schemas.microsoft.com/office/drawing/2010/main">
      <mc:Choice Requires="a14">
        <xdr:graphicFrame macro="">
          <xdr:nvGraphicFramePr>
            <xdr:cNvPr id="5" name="job_country">
              <a:extLst>
                <a:ext uri="{FF2B5EF4-FFF2-40B4-BE49-F238E27FC236}">
                  <a16:creationId xmlns:a16="http://schemas.microsoft.com/office/drawing/2014/main" id="{4E664E5A-D1C5-4726-9A8D-AE9953475B95}"/>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058275" y="133350"/>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114300</xdr:colOff>
      <xdr:row>0</xdr:row>
      <xdr:rowOff>176212</xdr:rowOff>
    </xdr:from>
    <xdr:to>
      <xdr:col>18</xdr:col>
      <xdr:colOff>76200</xdr:colOff>
      <xdr:row>23</xdr:row>
      <xdr:rowOff>171450</xdr:rowOff>
    </xdr:to>
    <xdr:graphicFrame macro="">
      <xdr:nvGraphicFramePr>
        <xdr:cNvPr id="2" name="Chart 1">
          <a:extLst>
            <a:ext uri="{FF2B5EF4-FFF2-40B4-BE49-F238E27FC236}">
              <a16:creationId xmlns:a16="http://schemas.microsoft.com/office/drawing/2014/main" id="{13166E26-04D3-245A-07E2-79EBBAFDB1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0</xdr:colOff>
      <xdr:row>12</xdr:row>
      <xdr:rowOff>0</xdr:rowOff>
    </xdr:from>
    <xdr:to>
      <xdr:col>5</xdr:col>
      <xdr:colOff>161925</xdr:colOff>
      <xdr:row>26</xdr:row>
      <xdr:rowOff>0</xdr:rowOff>
    </xdr:to>
    <mc:AlternateContent xmlns:mc="http://schemas.openxmlformats.org/markup-compatibility/2006" xmlns:a14="http://schemas.microsoft.com/office/drawing/2010/main">
      <mc:Choice Requires="a14">
        <xdr:graphicFrame macro="">
          <xdr:nvGraphicFramePr>
            <xdr:cNvPr id="4" name="job_country 2">
              <a:extLst>
                <a:ext uri="{FF2B5EF4-FFF2-40B4-BE49-F238E27FC236}">
                  <a16:creationId xmlns:a16="http://schemas.microsoft.com/office/drawing/2014/main" id="{C091C2D0-B288-447E-8D68-68860B690BC5}"/>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4267200" y="2286000"/>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123825</xdr:colOff>
      <xdr:row>0</xdr:row>
      <xdr:rowOff>95250</xdr:rowOff>
    </xdr:from>
    <xdr:to>
      <xdr:col>8</xdr:col>
      <xdr:colOff>123825</xdr:colOff>
      <xdr:row>14</xdr:row>
      <xdr:rowOff>95250</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E290591E-752C-23BF-5EE7-7CB6F907CCB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5791200" y="95250"/>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555625</xdr:colOff>
      <xdr:row>0</xdr:row>
      <xdr:rowOff>0</xdr:rowOff>
    </xdr:from>
    <xdr:to>
      <xdr:col>5</xdr:col>
      <xdr:colOff>339725</xdr:colOff>
      <xdr:row>14</xdr:row>
      <xdr:rowOff>0</xdr:rowOff>
    </xdr:to>
    <mc:AlternateContent xmlns:mc="http://schemas.openxmlformats.org/markup-compatibility/2006">
      <mc:Choice xmlns:a14="http://schemas.microsoft.com/office/drawing/2010/main" Requires="a14">
        <xdr:graphicFrame macro="">
          <xdr:nvGraphicFramePr>
            <xdr:cNvPr id="2" name="job_title_short 3">
              <a:extLst>
                <a:ext uri="{FF2B5EF4-FFF2-40B4-BE49-F238E27FC236}">
                  <a16:creationId xmlns:a16="http://schemas.microsoft.com/office/drawing/2014/main" id="{42451BA1-30B3-43F9-8DCA-AC16F2B5AD83}"/>
                </a:ext>
              </a:extLst>
            </xdr:cNvPr>
            <xdr:cNvGraphicFramePr/>
          </xdr:nvGraphicFramePr>
          <xdr:xfrm>
            <a:off x="0" y="0"/>
            <a:ext cx="0" cy="0"/>
          </xdr:xfrm>
          <a:graphic>
            <a:graphicData uri="http://schemas.microsoft.com/office/drawing/2010/slicer">
              <sle:slicer xmlns:sle="http://schemas.microsoft.com/office/drawing/2010/slicer" name="job_title_short 3"/>
            </a:graphicData>
          </a:graphic>
        </xdr:graphicFrame>
      </mc:Choice>
      <mc:Fallback>
        <xdr:sp macro="" textlink="">
          <xdr:nvSpPr>
            <xdr:cNvPr id="0" name=""/>
            <xdr:cNvSpPr>
              <a:spLocks noTextEdit="1"/>
            </xdr:cNvSpPr>
          </xdr:nvSpPr>
          <xdr:spPr>
            <a:xfrm>
              <a:off x="4162425" y="0"/>
              <a:ext cx="20193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644525</xdr:colOff>
      <xdr:row>0</xdr:row>
      <xdr:rowOff>19050</xdr:rowOff>
    </xdr:from>
    <xdr:to>
      <xdr:col>8</xdr:col>
      <xdr:colOff>644525</xdr:colOff>
      <xdr:row>14</xdr:row>
      <xdr:rowOff>19050</xdr:rowOff>
    </xdr:to>
    <mc:AlternateContent xmlns:mc="http://schemas.openxmlformats.org/markup-compatibility/2006">
      <mc:Choice xmlns:a14="http://schemas.microsoft.com/office/drawing/2010/main" Requires="a14">
        <xdr:graphicFrame macro="">
          <xdr:nvGraphicFramePr>
            <xdr:cNvPr id="3" name="job_country 1">
              <a:extLst>
                <a:ext uri="{FF2B5EF4-FFF2-40B4-BE49-F238E27FC236}">
                  <a16:creationId xmlns:a16="http://schemas.microsoft.com/office/drawing/2014/main" id="{45C284E6-D0F3-4F16-807F-F5C0AC0C2210}"/>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6486525" y="19050"/>
              <a:ext cx="20193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504824</xdr:colOff>
      <xdr:row>15</xdr:row>
      <xdr:rowOff>38099</xdr:rowOff>
    </xdr:from>
    <xdr:to>
      <xdr:col>9</xdr:col>
      <xdr:colOff>238125</xdr:colOff>
      <xdr:row>37</xdr:row>
      <xdr:rowOff>66675</xdr:rowOff>
    </xdr:to>
    <xdr:graphicFrame macro="">
      <xdr:nvGraphicFramePr>
        <xdr:cNvPr id="4" name="Chart 3">
          <a:extLst>
            <a:ext uri="{FF2B5EF4-FFF2-40B4-BE49-F238E27FC236}">
              <a16:creationId xmlns:a16="http://schemas.microsoft.com/office/drawing/2014/main" id="{DC4C84D9-D9DA-DB1F-0684-FC14651DC3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useppe" refreshedDate="45696.640199074071" createdVersion="8" refreshedVersion="8" minRefreshableVersion="3" recordCount="0" supportSubquery="1" supportAdvancedDrill="1" xr:uid="{9FF69598-8D35-49A2-B6EB-60C466F70294}">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30" level="32767"/>
    <cacheField name="[Measures].[Median Salary US]" caption="Median Salary US" numFmtId="0" hierarchy="31" level="32767"/>
    <cacheField name="[Measures].[Median Salary Non-Us]" caption="Median Salary Non-Us" numFmtId="0" hierarchy="32" level="32767"/>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skills]" caption="Median Salary-skills" measure="1" displayFolder="" measureGroup="data_jobs_skills" count="0"/>
    <cacheHierarchy uniqueName="[Measures].[skill Likelihood]" caption="skill Likelihood"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useppe" refreshedDate="45696.640199421294" createdVersion="8" refreshedVersion="8" minRefreshableVersion="3" recordCount="0" supportSubquery="1" supportAdvancedDrill="1" xr:uid="{631F7BCF-8431-4576-B5D4-66F7F9EBA8D4}">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skills]" caption="Median Salary-skills" numFmtId="0" hierarchy="33" level="32767"/>
    <cacheField name="[Measures].[skill Likelihood]" caption="skill Likelihood" numFmtId="0" hierarchy="34"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oneField="1">
      <fieldsUsage count="1">
        <fieldUsage x="1"/>
      </fieldsUsage>
    </cacheHierarchy>
    <cacheHierarchy uniqueName="[Measures].[skill Likelihood]" caption="skill Likelihood" measure="1" displayFolder="" measureGroup="data_jobs_salary"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useppe" refreshedDate="45696.640200231479" createdVersion="8" refreshedVersion="8" minRefreshableVersion="3" recordCount="0" supportSubquery="1" supportAdvancedDrill="1" xr:uid="{C98BEB62-C959-4917-9D4B-6250AC0D1DA8}">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9" level="32767"/>
    <cacheField name="[Measures].[Median Salary]" caption="Median Salary" numFmtId="0" hierarchy="30" level="32767"/>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cacheHierarchy uniqueName="[Measures].[skill Likelihood]" caption="skill Likelihood"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useppe" refreshedDate="45696.640525347226" createdVersion="8" refreshedVersion="8" minRefreshableVersion="3" recordCount="0" supportSubquery="1" supportAdvancedDrill="1" xr:uid="{3FC5BB7C-1AD2-4E71-9DBC-3A955A00381D}">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4"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2"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cacheHierarchy uniqueName="[Measures].[skill Likelihood]" caption="skill Likelihood" measure="1" displayFolder="" measureGroup="data_jobs_salary"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useppe" refreshedDate="45696.502148611115" createdVersion="3" refreshedVersion="8" minRefreshableVersion="3" recordCount="0" supportSubquery="1" supportAdvancedDrill="1" xr:uid="{1936962F-F673-4CF8-AA90-696B41D91CC8}">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0518462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719FC2-C891-4078-92A1-40E70FBC2BEA}" name="PivotTable1" cacheId="14" applyNumberFormats="0" applyBorderFormats="0" applyFontFormats="0" applyPatternFormats="0" applyAlignmentFormats="0" applyWidthHeightFormats="1" dataCaption="Values" tag="8335a925-eee1-4c42-b8c2-57d21c437967" updatedVersion="8" minRefreshableVersion="3" useAutoFormatting="1" subtotalHiddenItems="1" itemPrintTitles="1" createdVersion="8" indent="0" outline="1" outlineData="1" multipleFieldFilters="0" chartFormat="1">
  <location ref="A1:B12" firstHeaderRow="1"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7"/>
    </i>
    <i>
      <x/>
    </i>
    <i>
      <x v="8"/>
    </i>
    <i>
      <x v="4"/>
    </i>
    <i>
      <x v="6"/>
    </i>
    <i>
      <x v="2"/>
    </i>
    <i>
      <x v="5"/>
    </i>
    <i>
      <x v="9"/>
    </i>
    <i>
      <x v="3"/>
    </i>
    <i>
      <x v="1"/>
    </i>
    <i t="grand">
      <x/>
    </i>
  </rowItems>
  <colItems count="1">
    <i/>
  </colItem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caption="Count of job_id2"/>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6">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C1BDCD-B25D-4635-A6AA-974F91D5CF68}" name="PivotTable1" cacheId="13" applyNumberFormats="0" applyBorderFormats="0" applyFontFormats="0" applyPatternFormats="0" applyAlignmentFormats="0" applyWidthHeightFormats="1" dataCaption="Values" tag="7c14abd3-4c2a-47fe-a940-7b3631b02b95"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dataField fld="1" subtotal="count" baseField="0" baseItem="0" numFmtId="164"/>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7736EA2-0FE9-4374-92D6-2315DF4AFB07}"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7CB541D-4F3B-48B2-B933-B785D939939A}"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7">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2" xr10:uid="{7DD2CA13-0A6E-4135-932F-B2368135265F}" sourceName="[data_jobs_salary].[job_title_short]">
  <pivotTables>
    <pivotTable tabId="16" name="PivotTable1"/>
    <pivotTable tabId="20" name="PivotTable2"/>
  </pivotTables>
  <data>
    <olap pivotCacheId="305184621">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384C4568-E106-4BA7-BEA7-38118ACA66ED}" sourceName="[data_jobs_salary].[job_country]">
  <pivotTables>
    <pivotTable tabId="19" name="PivotTable1"/>
    <pivotTable tabId="20" name="PivotTable2"/>
    <pivotTable tabId="16" name="PivotTable1"/>
    <pivotTable tabId="18" name="PivotTable1"/>
  </pivotTables>
  <data>
    <olap pivotCacheId="305184621">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2" xr10:uid="{BC6F2E25-968D-4FEA-8D4D-DCC5665646BE}" cache="Slicer_job_title_short2" caption="job title" level="1" rowHeight="257175"/>
  <slicer name="job_country" xr10:uid="{A3333FD7-BF99-406F-B5BE-6CB499ED6C5F}" cache="Slicer_job_country1" caption="Country" startItem="103"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7C45E818-F85B-426C-8E0F-31094BC8B46C}" cache="Slicer_job_country1" caption="Country" startItem="103"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F7C3745F-7861-42D6-9BFB-65BDCE2326B2}" cache="Slicer_job_country1" caption="Country"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3" xr10:uid="{D8058DA6-3FA4-4505-A2FA-B3793CB6CB74}" cache="Slicer_job_title_short2" caption="job title" level="1" rowHeight="257175"/>
  <slicer name="job_country 1" xr10:uid="{6FF9F185-5F3F-409B-9D59-4EFCCD2AD419}" cache="Slicer_job_country1" caption="Country" startItem="103"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4ECDC-2DC8-4AD2-B3D5-8C276C083F19}">
  <dimension ref="A1:B12"/>
  <sheetViews>
    <sheetView workbookViewId="0">
      <selection activeCell="H17" sqref="H16:H17"/>
    </sheetView>
  </sheetViews>
  <sheetFormatPr baseColWidth="10" defaultColWidth="8.83203125" defaultRowHeight="15" x14ac:dyDescent="0.2"/>
  <cols>
    <col min="1" max="1" width="13.5" bestFit="1" customWidth="1"/>
    <col min="2" max="2" width="14.6640625" bestFit="1" customWidth="1"/>
    <col min="3" max="3" width="14.83203125" bestFit="1" customWidth="1"/>
  </cols>
  <sheetData>
    <row r="1" spans="1:2" x14ac:dyDescent="0.2">
      <c r="A1" s="1" t="s">
        <v>10</v>
      </c>
      <c r="B1" t="s">
        <v>28</v>
      </c>
    </row>
    <row r="2" spans="1:2" x14ac:dyDescent="0.2">
      <c r="A2" s="2" t="s">
        <v>12</v>
      </c>
      <c r="B2" s="5">
        <v>0.52500299796138628</v>
      </c>
    </row>
    <row r="3" spans="1:2" x14ac:dyDescent="0.2">
      <c r="A3" s="2" t="s">
        <v>20</v>
      </c>
      <c r="B3" s="5">
        <v>0.41455810049166569</v>
      </c>
    </row>
    <row r="4" spans="1:2" x14ac:dyDescent="0.2">
      <c r="A4" s="2" t="s">
        <v>22</v>
      </c>
      <c r="B4" s="5">
        <v>0.28696486389255305</v>
      </c>
    </row>
    <row r="5" spans="1:2" x14ac:dyDescent="0.2">
      <c r="A5" s="2" t="s">
        <v>13</v>
      </c>
      <c r="B5" s="5">
        <v>0.27653195826837751</v>
      </c>
    </row>
    <row r="6" spans="1:2" x14ac:dyDescent="0.2">
      <c r="A6" s="2" t="s">
        <v>19</v>
      </c>
      <c r="B6" s="5">
        <v>0.18803213814606068</v>
      </c>
    </row>
    <row r="7" spans="1:2" x14ac:dyDescent="0.2">
      <c r="A7" s="2" t="s">
        <v>24</v>
      </c>
      <c r="B7" s="5">
        <v>0.1680057560858616</v>
      </c>
    </row>
    <row r="8" spans="1:2" x14ac:dyDescent="0.2">
      <c r="A8" s="2" t="s">
        <v>21</v>
      </c>
      <c r="B8" s="5">
        <v>0.16033097493704282</v>
      </c>
    </row>
    <row r="9" spans="1:2" x14ac:dyDescent="0.2">
      <c r="A9" s="2" t="s">
        <v>26</v>
      </c>
      <c r="B9" s="5">
        <v>0.10420913778630531</v>
      </c>
    </row>
    <row r="10" spans="1:2" x14ac:dyDescent="0.2">
      <c r="A10" s="2" t="s">
        <v>25</v>
      </c>
      <c r="B10" s="5">
        <v>9.653435663748651E-2</v>
      </c>
    </row>
    <row r="11" spans="1:2" x14ac:dyDescent="0.2">
      <c r="A11" s="2" t="s">
        <v>23</v>
      </c>
      <c r="B11" s="5">
        <v>6.7873845784866285E-2</v>
      </c>
    </row>
    <row r="12" spans="1:2" x14ac:dyDescent="0.2">
      <c r="A12" s="2" t="s">
        <v>11</v>
      </c>
      <c r="B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D2ED3-265E-49CF-B280-A5A7B22DF9AB}">
  <dimension ref="A1:G12"/>
  <sheetViews>
    <sheetView tabSelected="1" workbookViewId="0">
      <selection activeCell="E13" sqref="E13"/>
    </sheetView>
  </sheetViews>
  <sheetFormatPr baseColWidth="10" defaultColWidth="8.83203125" defaultRowHeight="15" x14ac:dyDescent="0.2"/>
  <cols>
    <col min="1" max="1" width="25" bestFit="1" customWidth="1"/>
    <col min="2" max="2" width="13.5" bestFit="1" customWidth="1"/>
    <col min="3" max="4" width="12.6640625" bestFit="1" customWidth="1"/>
    <col min="5" max="5" width="25" bestFit="1" customWidth="1"/>
    <col min="6" max="6" width="13.5" bestFit="1" customWidth="1"/>
    <col min="7" max="7" width="12.5" bestFit="1" customWidth="1"/>
  </cols>
  <sheetData>
    <row r="1" spans="1:7" x14ac:dyDescent="0.2">
      <c r="A1" s="1" t="s">
        <v>10</v>
      </c>
      <c r="B1" t="s">
        <v>15</v>
      </c>
      <c r="C1" t="s">
        <v>14</v>
      </c>
      <c r="E1" t="str" cm="1">
        <f t="array" ref="E1:G11">A1:C11</f>
        <v>Row Labels</v>
      </c>
      <c r="F1" t="str">
        <v>Median Salary</v>
      </c>
      <c r="G1" t="str">
        <v>Skills per Job</v>
      </c>
    </row>
    <row r="2" spans="1:7" x14ac:dyDescent="0.2">
      <c r="A2" s="2" t="s">
        <v>8</v>
      </c>
      <c r="B2" s="4">
        <v>90000</v>
      </c>
      <c r="C2" s="3">
        <v>3.3282636248415716</v>
      </c>
      <c r="E2" t="str">
        <v>Business Analyst</v>
      </c>
      <c r="F2">
        <v>90000</v>
      </c>
      <c r="G2">
        <v>3.3282636248415716</v>
      </c>
    </row>
    <row r="3" spans="1:7" x14ac:dyDescent="0.2">
      <c r="A3" s="2" t="s">
        <v>9</v>
      </c>
      <c r="B3" s="4">
        <v>115000</v>
      </c>
      <c r="C3" s="3">
        <v>4.7878787878787881</v>
      </c>
      <c r="E3" t="str">
        <v>Cloud Engineer</v>
      </c>
      <c r="F3">
        <v>115000</v>
      </c>
      <c r="G3">
        <v>4.7878787878787881</v>
      </c>
    </row>
    <row r="4" spans="1:7" x14ac:dyDescent="0.2">
      <c r="A4" s="2" t="s">
        <v>6</v>
      </c>
      <c r="B4" s="4">
        <v>90000</v>
      </c>
      <c r="C4" s="3">
        <v>3.6000719510732702</v>
      </c>
      <c r="E4" t="str">
        <v>Data Analyst</v>
      </c>
      <c r="F4">
        <v>90000</v>
      </c>
      <c r="G4">
        <v>3.6000719510732702</v>
      </c>
    </row>
    <row r="5" spans="1:7" x14ac:dyDescent="0.2">
      <c r="A5" s="2" t="s">
        <v>1</v>
      </c>
      <c r="B5" s="4">
        <v>125000</v>
      </c>
      <c r="C5" s="3">
        <v>6.9082665541965413</v>
      </c>
      <c r="E5" t="str">
        <v>Data Engineer</v>
      </c>
      <c r="F5">
        <v>125000</v>
      </c>
      <c r="G5">
        <v>6.9082665541965413</v>
      </c>
    </row>
    <row r="6" spans="1:7" x14ac:dyDescent="0.2">
      <c r="A6" s="2" t="s">
        <v>4</v>
      </c>
      <c r="B6" s="4">
        <v>130000</v>
      </c>
      <c r="C6" s="3">
        <v>5.0074794315632012</v>
      </c>
      <c r="E6" t="str">
        <v>Data Scientist</v>
      </c>
      <c r="F6">
        <v>130000</v>
      </c>
      <c r="G6">
        <v>5.0074794315632012</v>
      </c>
    </row>
    <row r="7" spans="1:7" x14ac:dyDescent="0.2">
      <c r="A7" s="2" t="s">
        <v>3</v>
      </c>
      <c r="B7" s="4">
        <v>150000</v>
      </c>
      <c r="C7" s="3">
        <v>4.7012987012987013</v>
      </c>
      <c r="E7" t="str">
        <v>Machine Learning Engineer</v>
      </c>
      <c r="F7">
        <v>150000</v>
      </c>
      <c r="G7">
        <v>4.7012987012987013</v>
      </c>
    </row>
    <row r="8" spans="1:7" x14ac:dyDescent="0.2">
      <c r="A8" s="2" t="s">
        <v>2</v>
      </c>
      <c r="B8" s="4">
        <v>110000</v>
      </c>
      <c r="C8" s="3">
        <v>4.4124203821656049</v>
      </c>
      <c r="E8" t="str">
        <v>Senior Data Analyst</v>
      </c>
      <c r="F8">
        <v>110000</v>
      </c>
      <c r="G8">
        <v>4.4124203821656049</v>
      </c>
    </row>
    <row r="9" spans="1:7" x14ac:dyDescent="0.2">
      <c r="A9" s="2" t="s">
        <v>5</v>
      </c>
      <c r="B9" s="4">
        <v>150000</v>
      </c>
      <c r="C9" s="3">
        <v>8.2632711621233863</v>
      </c>
      <c r="E9" t="str">
        <v>Senior Data Engineer</v>
      </c>
      <c r="F9">
        <v>150000</v>
      </c>
      <c r="G9">
        <v>8.2632711621233863</v>
      </c>
    </row>
    <row r="10" spans="1:7" x14ac:dyDescent="0.2">
      <c r="A10" s="2" t="s">
        <v>0</v>
      </c>
      <c r="B10" s="4">
        <v>155000</v>
      </c>
      <c r="C10" s="3">
        <v>5.2262295081967212</v>
      </c>
      <c r="E10" t="str">
        <v>Senior Data Scientist</v>
      </c>
      <c r="F10">
        <v>155000</v>
      </c>
      <c r="G10">
        <v>5.2262295081967212</v>
      </c>
    </row>
    <row r="11" spans="1:7" x14ac:dyDescent="0.2">
      <c r="A11" s="2" t="s">
        <v>7</v>
      </c>
      <c r="B11" s="4">
        <v>125000</v>
      </c>
      <c r="C11" s="3">
        <v>5.1339285714285712</v>
      </c>
      <c r="E11" t="str">
        <v>Software Engineer</v>
      </c>
      <c r="F11">
        <v>125000</v>
      </c>
      <c r="G11">
        <v>5.1339285714285712</v>
      </c>
    </row>
    <row r="12" spans="1:7" x14ac:dyDescent="0.2">
      <c r="A12" s="2" t="s">
        <v>11</v>
      </c>
      <c r="B12" s="4">
        <v>118940</v>
      </c>
      <c r="C12"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2E2F0-47CE-4733-BFE4-6206F387142C}">
  <dimension ref="A1:D175"/>
  <sheetViews>
    <sheetView workbookViewId="0">
      <selection activeCell="C24" sqref="C24"/>
    </sheetView>
  </sheetViews>
  <sheetFormatPr baseColWidth="10" defaultColWidth="8.83203125" defaultRowHeight="15" x14ac:dyDescent="0.2"/>
  <cols>
    <col min="1" max="1" width="25" bestFit="1" customWidth="1"/>
    <col min="2" max="2" width="13.5" bestFit="1" customWidth="1"/>
    <col min="3" max="3" width="16.5" bestFit="1" customWidth="1"/>
    <col min="4" max="4" width="20.83203125" bestFit="1" customWidth="1"/>
  </cols>
  <sheetData>
    <row r="1" spans="1:4" x14ac:dyDescent="0.2">
      <c r="A1" s="1" t="s">
        <v>10</v>
      </c>
      <c r="B1" t="s">
        <v>15</v>
      </c>
      <c r="C1" t="s">
        <v>16</v>
      </c>
      <c r="D1" t="s">
        <v>17</v>
      </c>
    </row>
    <row r="2" spans="1:4" x14ac:dyDescent="0.2">
      <c r="A2" s="2" t="s">
        <v>8</v>
      </c>
      <c r="B2" s="4">
        <v>90000</v>
      </c>
      <c r="C2" s="4">
        <v>90000</v>
      </c>
      <c r="D2" s="4">
        <v>75000</v>
      </c>
    </row>
    <row r="3" spans="1:4" x14ac:dyDescent="0.2">
      <c r="A3" s="2" t="s">
        <v>9</v>
      </c>
      <c r="B3" s="4">
        <v>115000</v>
      </c>
      <c r="C3" s="4">
        <v>115000</v>
      </c>
      <c r="D3" s="4">
        <v>89100</v>
      </c>
    </row>
    <row r="4" spans="1:4" x14ac:dyDescent="0.2">
      <c r="A4" s="2" t="s">
        <v>6</v>
      </c>
      <c r="B4" s="4">
        <v>90000</v>
      </c>
      <c r="C4" s="4">
        <v>90000</v>
      </c>
      <c r="D4" s="4">
        <v>90000</v>
      </c>
    </row>
    <row r="5" spans="1:4" x14ac:dyDescent="0.2">
      <c r="A5" s="2" t="s">
        <v>1</v>
      </c>
      <c r="B5" s="4">
        <v>125000</v>
      </c>
      <c r="C5" s="4">
        <v>125000</v>
      </c>
      <c r="D5" s="4">
        <v>123500</v>
      </c>
    </row>
    <row r="6" spans="1:4" x14ac:dyDescent="0.2">
      <c r="A6" s="2" t="s">
        <v>4</v>
      </c>
      <c r="B6" s="4">
        <v>130000</v>
      </c>
      <c r="C6" s="4">
        <v>130000</v>
      </c>
      <c r="D6" s="4">
        <v>119550</v>
      </c>
    </row>
    <row r="7" spans="1:4" x14ac:dyDescent="0.2">
      <c r="A7" s="2" t="s">
        <v>3</v>
      </c>
      <c r="B7" s="4">
        <v>150000</v>
      </c>
      <c r="C7" s="4">
        <v>150000</v>
      </c>
      <c r="D7" s="4">
        <v>101029</v>
      </c>
    </row>
    <row r="8" spans="1:4" x14ac:dyDescent="0.2">
      <c r="A8" s="2" t="s">
        <v>2</v>
      </c>
      <c r="B8" s="4">
        <v>110000</v>
      </c>
      <c r="C8" s="4">
        <v>110000</v>
      </c>
      <c r="D8" s="4">
        <v>111175</v>
      </c>
    </row>
    <row r="9" spans="1:4" x14ac:dyDescent="0.2">
      <c r="A9" s="2" t="s">
        <v>5</v>
      </c>
      <c r="B9" s="4">
        <v>150000</v>
      </c>
      <c r="C9" s="4">
        <v>150000</v>
      </c>
      <c r="D9" s="4">
        <v>147500</v>
      </c>
    </row>
    <row r="10" spans="1:4" x14ac:dyDescent="0.2">
      <c r="A10" s="2" t="s">
        <v>0</v>
      </c>
      <c r="B10" s="4">
        <v>155000</v>
      </c>
      <c r="C10" s="4">
        <v>155000</v>
      </c>
      <c r="D10" s="4">
        <v>155000</v>
      </c>
    </row>
    <row r="11" spans="1:4" x14ac:dyDescent="0.2">
      <c r="A11" s="2" t="s">
        <v>7</v>
      </c>
      <c r="B11" s="4">
        <v>125000</v>
      </c>
      <c r="C11" s="4">
        <v>125000</v>
      </c>
      <c r="D11" s="4">
        <v>89100</v>
      </c>
    </row>
    <row r="12" spans="1:4" x14ac:dyDescent="0.2">
      <c r="A12" s="2" t="s">
        <v>11</v>
      </c>
      <c r="B12" s="4">
        <v>118940</v>
      </c>
      <c r="C12" s="4">
        <v>118940</v>
      </c>
      <c r="D12" s="4">
        <v>111175</v>
      </c>
    </row>
    <row r="175" spans="3:3" x14ac:dyDescent="0.2">
      <c r="C175" t="s">
        <v>18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E9092-B801-409C-93C2-66F11C716CE1}">
  <dimension ref="A1:C12"/>
  <sheetViews>
    <sheetView topLeftCell="A17" workbookViewId="0">
      <selection activeCell="M21" sqref="M21"/>
    </sheetView>
  </sheetViews>
  <sheetFormatPr baseColWidth="10" defaultColWidth="8.83203125" defaultRowHeight="15" x14ac:dyDescent="0.2"/>
  <cols>
    <col min="1" max="1" width="13.5" bestFit="1" customWidth="1"/>
    <col min="2" max="2" width="19.1640625" bestFit="1" customWidth="1"/>
    <col min="3" max="5" width="14.6640625" bestFit="1" customWidth="1"/>
  </cols>
  <sheetData>
    <row r="1" spans="1:3" x14ac:dyDescent="0.2">
      <c r="A1" s="1" t="s">
        <v>10</v>
      </c>
      <c r="B1" t="s">
        <v>27</v>
      </c>
      <c r="C1" t="s">
        <v>28</v>
      </c>
    </row>
    <row r="2" spans="1:3" x14ac:dyDescent="0.2">
      <c r="A2" s="2" t="s">
        <v>13</v>
      </c>
      <c r="B2" s="4">
        <v>97086.5</v>
      </c>
      <c r="C2" s="5">
        <v>0.27653195826837751</v>
      </c>
    </row>
    <row r="3" spans="1:3" x14ac:dyDescent="0.2">
      <c r="A3" s="2" t="s">
        <v>23</v>
      </c>
      <c r="B3" s="4">
        <v>96923.75</v>
      </c>
      <c r="C3" s="5">
        <v>6.7873845784866285E-2</v>
      </c>
    </row>
    <row r="4" spans="1:3" x14ac:dyDescent="0.2">
      <c r="A4" s="2" t="s">
        <v>22</v>
      </c>
      <c r="B4" s="4">
        <v>92500</v>
      </c>
      <c r="C4" s="5">
        <v>0.28696486389255305</v>
      </c>
    </row>
    <row r="5" spans="1:3" x14ac:dyDescent="0.2">
      <c r="A5" s="2" t="s">
        <v>24</v>
      </c>
      <c r="B5" s="4">
        <v>90000</v>
      </c>
      <c r="C5" s="5">
        <v>0.1680057560858616</v>
      </c>
    </row>
    <row r="6" spans="1:3" x14ac:dyDescent="0.2">
      <c r="A6" s="2" t="s">
        <v>12</v>
      </c>
      <c r="B6" s="4">
        <v>90000</v>
      </c>
      <c r="C6" s="5">
        <v>0.52500299796138628</v>
      </c>
    </row>
    <row r="7" spans="1:3" x14ac:dyDescent="0.2">
      <c r="A7" s="2" t="s">
        <v>19</v>
      </c>
      <c r="B7" s="4">
        <v>90000</v>
      </c>
      <c r="C7" s="5">
        <v>0.18803213814606068</v>
      </c>
    </row>
    <row r="8" spans="1:3" x14ac:dyDescent="0.2">
      <c r="A8" s="2" t="s">
        <v>21</v>
      </c>
      <c r="B8" s="4">
        <v>90000</v>
      </c>
      <c r="C8" s="5">
        <v>0.16033097493704282</v>
      </c>
    </row>
    <row r="9" spans="1:3" x14ac:dyDescent="0.2">
      <c r="A9" s="2" t="s">
        <v>25</v>
      </c>
      <c r="B9" s="4">
        <v>85000</v>
      </c>
      <c r="C9" s="5">
        <v>9.653435663748651E-2</v>
      </c>
    </row>
    <row r="10" spans="1:3" x14ac:dyDescent="0.2">
      <c r="A10" s="2" t="s">
        <v>20</v>
      </c>
      <c r="B10" s="4">
        <v>84500</v>
      </c>
      <c r="C10" s="5">
        <v>0.41455810049166569</v>
      </c>
    </row>
    <row r="11" spans="1:3" x14ac:dyDescent="0.2">
      <c r="A11" s="2" t="s">
        <v>26</v>
      </c>
      <c r="B11" s="4">
        <v>81682</v>
      </c>
      <c r="C11" s="5">
        <v>0.10420913778630531</v>
      </c>
    </row>
    <row r="12" spans="1:3" x14ac:dyDescent="0.2">
      <c r="A12" s="2" t="s">
        <v>11</v>
      </c>
      <c r="B12" s="4">
        <v>90000</v>
      </c>
      <c r="C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5D1B96D3-8CCF-45C8-A02C-3C1AAAC9D8DA}">
  <ds:schemaRefs/>
</ds:datastoreItem>
</file>

<file path=customXml/itemProps2.xml><?xml version="1.0" encoding="utf-8"?>
<ds:datastoreItem xmlns:ds="http://schemas.openxmlformats.org/officeDocument/2006/customXml" ds:itemID="{5CAD71FA-0D09-4F7F-85ED-DCA4F918E934}">
  <ds:schemaRefs/>
</ds:datastoreItem>
</file>

<file path=customXml/itemProps3.xml><?xml version="1.0" encoding="utf-8"?>
<ds:datastoreItem xmlns:ds="http://schemas.openxmlformats.org/officeDocument/2006/customXml" ds:itemID="{D986F59F-BFD7-46F1-8B57-38DD37991C5A}">
  <ds:schemaRefs/>
</ds:datastoreItem>
</file>

<file path=customXml/itemProps4.xml><?xml version="1.0" encoding="utf-8"?>
<ds:datastoreItem xmlns:ds="http://schemas.openxmlformats.org/officeDocument/2006/customXml" ds:itemID="{3C328CA2-81E4-448E-B50E-8FC3161CE84A}">
  <ds:schemaRefs>
    <ds:schemaRef ds:uri="http://schemas.microsoft.com/DataMashup"/>
  </ds:schemaRefs>
</ds:datastoreItem>
</file>

<file path=customXml/itemProps5.xml><?xml version="1.0" encoding="utf-8"?>
<ds:datastoreItem xmlns:ds="http://schemas.openxmlformats.org/officeDocument/2006/customXml" ds:itemID="{01AA9344-3A7B-4A5E-9AED-108A1A18F82C}">
  <ds:schemaRefs/>
</ds:datastoreItem>
</file>

<file path=customXml/itemProps6.xml><?xml version="1.0" encoding="utf-8"?>
<ds:datastoreItem xmlns:ds="http://schemas.openxmlformats.org/officeDocument/2006/customXml" ds:itemID="{007A1723-E50D-463E-A1FB-2AE76646419A}">
  <ds:schemaRefs/>
</ds:datastoreItem>
</file>

<file path=customXml/itemProps7.xml><?xml version="1.0" encoding="utf-8"?>
<ds:datastoreItem xmlns:ds="http://schemas.openxmlformats.org/officeDocument/2006/customXml" ds:itemID="{7B14FE49-04CD-490A-A029-64DC48F7593E}">
  <ds:schemaRefs/>
</ds:datastoreItem>
</file>

<file path=customXml/itemProps8.xml><?xml version="1.0" encoding="utf-8"?>
<ds:datastoreItem xmlns:ds="http://schemas.openxmlformats.org/officeDocument/2006/customXml" ds:itemID="{254F2AE5-B686-493C-9394-ABB592980B30}">
  <ds:schemaRefs/>
</ds:datastoreItem>
</file>

<file path=customXml/itemProps9.xml><?xml version="1.0" encoding="utf-8"?>
<ds:datastoreItem xmlns:ds="http://schemas.openxmlformats.org/officeDocument/2006/customXml" ds:itemID="{807B5351-4172-43C2-89BB-77AF99B5682A}">
  <ds:schemaRefs/>
</ds:datastoreItem>
</file>

<file path=customXml/itemProps10.xml><?xml version="1.0" encoding="utf-8"?>
<ds:datastoreItem xmlns:ds="http://schemas.openxmlformats.org/officeDocument/2006/customXml" ds:itemID="{C375C56B-D73E-4609-B3FD-BE576FDDFB73}">
  <ds:schemaRefs/>
</ds:datastoreItem>
</file>

<file path=customXml/itemProps11.xml><?xml version="1.0" encoding="utf-8"?>
<ds:datastoreItem xmlns:ds="http://schemas.openxmlformats.org/officeDocument/2006/customXml" ds:itemID="{2DBD9C78-1BF7-4B13-9C6C-C5062EF11E64}">
  <ds:schemaRefs/>
</ds:datastoreItem>
</file>

<file path=customXml/itemProps12.xml><?xml version="1.0" encoding="utf-8"?>
<ds:datastoreItem xmlns:ds="http://schemas.openxmlformats.org/officeDocument/2006/customXml" ds:itemID="{BCD91DE8-9434-4615-8912-6C9E805CFC43}">
  <ds:schemaRefs/>
</ds:datastoreItem>
</file>

<file path=customXml/itemProps13.xml><?xml version="1.0" encoding="utf-8"?>
<ds:datastoreItem xmlns:ds="http://schemas.openxmlformats.org/officeDocument/2006/customXml" ds:itemID="{D3576CA0-4A80-4991-A810-BAB969390CD8}">
  <ds:schemaRefs/>
</ds:datastoreItem>
</file>

<file path=customXml/itemProps14.xml><?xml version="1.0" encoding="utf-8"?>
<ds:datastoreItem xmlns:ds="http://schemas.openxmlformats.org/officeDocument/2006/customXml" ds:itemID="{4651D74B-17BF-4FA9-8696-AE11ECDF7F43}">
  <ds:schemaRefs/>
</ds:datastoreItem>
</file>

<file path=customXml/itemProps15.xml><?xml version="1.0" encoding="utf-8"?>
<ds:datastoreItem xmlns:ds="http://schemas.openxmlformats.org/officeDocument/2006/customXml" ds:itemID="{B610F71C-DBF0-42C6-9FDF-9989D653C536}">
  <ds:schemaRefs/>
</ds:datastoreItem>
</file>

<file path=customXml/itemProps16.xml><?xml version="1.0" encoding="utf-8"?>
<ds:datastoreItem xmlns:ds="http://schemas.openxmlformats.org/officeDocument/2006/customXml" ds:itemID="{897CFF85-F90C-4374-8867-4341519ABC25}">
  <ds:schemaRefs/>
</ds:datastoreItem>
</file>

<file path=customXml/itemProps17.xml><?xml version="1.0" encoding="utf-8"?>
<ds:datastoreItem xmlns:ds="http://schemas.openxmlformats.org/officeDocument/2006/customXml" ds:itemID="{4D9B0C02-FED2-4CD1-AD6F-75575C86EA59}">
  <ds:schemaRefs/>
</ds:datastoreItem>
</file>

<file path=customXml/itemProps18.xml><?xml version="1.0" encoding="utf-8"?>
<ds:datastoreItem xmlns:ds="http://schemas.openxmlformats.org/officeDocument/2006/customXml" ds:itemID="{2B7B0FEA-D356-4240-B2AF-C35DC07783A3}">
  <ds:schemaRefs/>
</ds:datastoreItem>
</file>

<file path=customXml/itemProps19.xml><?xml version="1.0" encoding="utf-8"?>
<ds:datastoreItem xmlns:ds="http://schemas.openxmlformats.org/officeDocument/2006/customXml" ds:itemID="{2A65FE00-32C1-458A-ABBA-4F6E12FD2533}">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Skills_jobs_analysis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GIUSEPPE PARISE</cp:lastModifiedBy>
  <dcterms:created xsi:type="dcterms:W3CDTF">2024-08-10T22:21:34Z</dcterms:created>
  <dcterms:modified xsi:type="dcterms:W3CDTF">2025-02-08T17:23:55Z</dcterms:modified>
</cp:coreProperties>
</file>