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eneric" sheetId="4" r:id="rId1"/>
    <sheet name="Initial" sheetId="1" r:id="rId2"/>
  </sheets>
  <calcPr calcId="124519"/>
</workbook>
</file>

<file path=xl/calcChain.xml><?xml version="1.0" encoding="utf-8"?>
<calcChain xmlns="http://schemas.openxmlformats.org/spreadsheetml/2006/main">
  <c r="D4" i="4"/>
  <c r="D5"/>
  <c r="D6"/>
  <c r="D7"/>
  <c r="D8"/>
  <c r="D3"/>
  <c r="I4" i="1"/>
  <c r="J4"/>
  <c r="K4"/>
  <c r="L4"/>
  <c r="M4"/>
  <c r="N4"/>
  <c r="O4"/>
  <c r="P4"/>
  <c r="Q4"/>
  <c r="R4"/>
  <c r="I5"/>
  <c r="J5"/>
  <c r="K5"/>
  <c r="L5"/>
  <c r="M5"/>
  <c r="N5"/>
  <c r="O5"/>
  <c r="P5"/>
  <c r="Q5"/>
  <c r="R5"/>
  <c r="I6"/>
  <c r="J6"/>
  <c r="K6"/>
  <c r="L6"/>
  <c r="M6"/>
  <c r="N6"/>
  <c r="O6"/>
  <c r="P6"/>
  <c r="Q6"/>
  <c r="R6"/>
  <c r="I7"/>
  <c r="J7"/>
  <c r="K7"/>
  <c r="L7"/>
  <c r="M7"/>
  <c r="N7"/>
  <c r="O7"/>
  <c r="P7"/>
  <c r="Q7"/>
  <c r="R7"/>
  <c r="I8"/>
  <c r="J8"/>
  <c r="K8"/>
  <c r="L8"/>
  <c r="M8"/>
  <c r="N8"/>
  <c r="O8"/>
  <c r="P8"/>
  <c r="Q8"/>
  <c r="R8"/>
  <c r="J3"/>
  <c r="K3"/>
  <c r="L3"/>
  <c r="M3"/>
  <c r="N3"/>
  <c r="O3"/>
  <c r="P3"/>
  <c r="Q3"/>
  <c r="R3"/>
  <c r="I3"/>
  <c r="J3" i="4"/>
  <c r="K3"/>
  <c r="L3"/>
  <c r="N4" s="1"/>
  <c r="M3"/>
  <c r="N3"/>
  <c r="O3"/>
  <c r="Q4" s="1"/>
  <c r="P3"/>
  <c r="R4" s="1"/>
  <c r="Q3"/>
  <c r="R3"/>
  <c r="I3"/>
  <c r="K4" s="1"/>
  <c r="D4" i="1"/>
  <c r="D5"/>
  <c r="D6"/>
  <c r="D7"/>
  <c r="D8"/>
  <c r="D3"/>
  <c r="M4" i="4" l="1"/>
  <c r="P5" s="1"/>
  <c r="P6" s="1"/>
  <c r="O4"/>
  <c r="R5" s="1"/>
  <c r="P4"/>
  <c r="L4"/>
  <c r="O5"/>
  <c r="O6" s="1"/>
  <c r="O7" s="1"/>
  <c r="J4"/>
  <c r="J5" s="1"/>
  <c r="J6" s="1"/>
  <c r="N5"/>
  <c r="N6" s="1"/>
  <c r="N7" s="1"/>
  <c r="K5"/>
  <c r="K6" s="1"/>
  <c r="Q5"/>
  <c r="Q6" s="1"/>
  <c r="Q7" s="1"/>
  <c r="I4"/>
  <c r="I5" s="1"/>
  <c r="I6" s="1"/>
  <c r="K7"/>
  <c r="J7"/>
  <c r="Q8" l="1"/>
  <c r="M5"/>
  <c r="M6" s="1"/>
  <c r="M7" s="1"/>
  <c r="R6"/>
  <c r="R7" s="1"/>
  <c r="R8" s="1"/>
  <c r="L5"/>
  <c r="L6" s="1"/>
  <c r="L7" s="1"/>
  <c r="I7"/>
  <c r="P7"/>
  <c r="L8"/>
  <c r="J8"/>
  <c r="N8"/>
  <c r="K8"/>
  <c r="O8"/>
  <c r="P8" l="1"/>
  <c r="I8"/>
  <c r="M8"/>
</calcChain>
</file>

<file path=xl/sharedStrings.xml><?xml version="1.0" encoding="utf-8"?>
<sst xmlns="http://schemas.openxmlformats.org/spreadsheetml/2006/main" count="14" uniqueCount="6">
  <si>
    <t>Values</t>
  </si>
  <si>
    <t>Weights</t>
  </si>
  <si>
    <t>Item index</t>
  </si>
  <si>
    <t>num items</t>
  </si>
  <si>
    <t>knapsack capacity</t>
  </si>
  <si>
    <t>value/weight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</si>
</sst>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selection activeCell="D12" sqref="D12"/>
    </sheetView>
  </sheetViews>
  <sheetFormatPr defaultRowHeight="15"/>
  <cols>
    <col min="1" max="1" width="16.7109375" bestFit="1" customWidth="1"/>
    <col min="4" max="4" width="17.5703125" customWidth="1"/>
    <col min="6" max="6" width="16.7109375" bestFit="1" customWidth="1"/>
    <col min="7" max="7" width="7" customWidth="1"/>
  </cols>
  <sheetData>
    <row r="1" spans="1:18">
      <c r="A1" t="s">
        <v>4</v>
      </c>
      <c r="B1">
        <v>10</v>
      </c>
      <c r="F1" t="s">
        <v>4</v>
      </c>
      <c r="G1" s="1"/>
      <c r="H1" s="1">
        <v>0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</row>
    <row r="2" spans="1:18">
      <c r="A2" t="s">
        <v>2</v>
      </c>
      <c r="B2" t="s">
        <v>0</v>
      </c>
      <c r="C2" t="s">
        <v>1</v>
      </c>
      <c r="D2" t="s">
        <v>5</v>
      </c>
      <c r="F2" t="s">
        <v>3</v>
      </c>
      <c r="G2" s="1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>
      <c r="A3">
        <v>1</v>
      </c>
      <c r="B3">
        <v>20</v>
      </c>
      <c r="C3">
        <v>4</v>
      </c>
      <c r="D3">
        <f>B3/C3</f>
        <v>5</v>
      </c>
      <c r="G3" s="1">
        <v>1</v>
      </c>
      <c r="H3" s="3">
        <v>0</v>
      </c>
      <c r="I3" s="4">
        <f>IF($C3 &lt;= I$1, MAX(I2, $B3 + INDEX($H2:$R2, 1, I$1 - $C3 + 1)), I2)</f>
        <v>0</v>
      </c>
      <c r="J3" s="4">
        <f t="shared" ref="J3:R3" si="0">IF($C3 &lt;= J$1, MAX(J2, $B3 + INDEX($H2:$R2, 1, J$1 - $C3 + 1)), J2)</f>
        <v>0</v>
      </c>
      <c r="K3" s="4">
        <f t="shared" si="0"/>
        <v>0</v>
      </c>
      <c r="L3" s="4">
        <f t="shared" si="0"/>
        <v>20</v>
      </c>
      <c r="M3" s="4">
        <f t="shared" si="0"/>
        <v>20</v>
      </c>
      <c r="N3" s="4">
        <f t="shared" si="0"/>
        <v>20</v>
      </c>
      <c r="O3" s="4">
        <f t="shared" si="0"/>
        <v>20</v>
      </c>
      <c r="P3" s="4">
        <f t="shared" si="0"/>
        <v>20</v>
      </c>
      <c r="Q3" s="4">
        <f t="shared" si="0"/>
        <v>20</v>
      </c>
      <c r="R3" s="4">
        <f t="shared" si="0"/>
        <v>20</v>
      </c>
    </row>
    <row r="4" spans="1:18">
      <c r="A4">
        <v>2</v>
      </c>
      <c r="B4">
        <v>5</v>
      </c>
      <c r="C4">
        <v>2</v>
      </c>
      <c r="D4">
        <f t="shared" ref="D4:D8" si="1">B4/C4</f>
        <v>2.5</v>
      </c>
      <c r="G4" s="1">
        <v>2</v>
      </c>
      <c r="H4" s="3">
        <v>0</v>
      </c>
      <c r="I4" s="4">
        <f t="shared" ref="I4:I8" si="2">IF($C4 &lt;= I$1, MAX(I3, $B4 + INDEX($H3:$R3, 1, I$1 - $C4 + 1)), I3)</f>
        <v>0</v>
      </c>
      <c r="J4" s="4">
        <f t="shared" ref="J4:J8" si="3">IF($C4 &lt;= J$1, MAX(J3, $B4 + INDEX($H3:$R3, 1, J$1 - $C4 + 1)), J3)</f>
        <v>5</v>
      </c>
      <c r="K4" s="4">
        <f t="shared" ref="K4:K8" si="4">IF($C4 &lt;= K$1, MAX(K3, $B4 + INDEX($H3:$R3, 1, K$1 - $C4 + 1)), K3)</f>
        <v>5</v>
      </c>
      <c r="L4" s="4">
        <f t="shared" ref="L4:L8" si="5">IF($C4 &lt;= L$1, MAX(L3, $B4 + INDEX($H3:$R3, 1, L$1 - $C4 + 1)), L3)</f>
        <v>20</v>
      </c>
      <c r="M4" s="4">
        <f t="shared" ref="M4:M8" si="6">IF($C4 &lt;= M$1, MAX(M3, $B4 + INDEX($H3:$R3, 1, M$1 - $C4 + 1)), M3)</f>
        <v>20</v>
      </c>
      <c r="N4" s="4">
        <f t="shared" ref="N4:N8" si="7">IF($C4 &lt;= N$1, MAX(N3, $B4 + INDEX($H3:$R3, 1, N$1 - $C4 + 1)), N3)</f>
        <v>25</v>
      </c>
      <c r="O4" s="4">
        <f t="shared" ref="O4:O8" si="8">IF($C4 &lt;= O$1, MAX(O3, $B4 + INDEX($H3:$R3, 1, O$1 - $C4 + 1)), O3)</f>
        <v>25</v>
      </c>
      <c r="P4" s="4">
        <f t="shared" ref="P4:P8" si="9">IF($C4 &lt;= P$1, MAX(P3, $B4 + INDEX($H3:$R3, 1, P$1 - $C4 + 1)), P3)</f>
        <v>25</v>
      </c>
      <c r="Q4" s="4">
        <f t="shared" ref="Q4:Q8" si="10">IF($C4 &lt;= Q$1, MAX(Q3, $B4 + INDEX($H3:$R3, 1, Q$1 - $C4 + 1)), Q3)</f>
        <v>25</v>
      </c>
      <c r="R4" s="4">
        <f t="shared" ref="R4:R8" si="11">IF($C4 &lt;= R$1, MAX(R3, $B4 + INDEX($H3:$R3, 1, R$1 - $C4 + 1)), R3)</f>
        <v>25</v>
      </c>
    </row>
    <row r="5" spans="1:18">
      <c r="A5">
        <v>3</v>
      </c>
      <c r="B5">
        <v>10</v>
      </c>
      <c r="C5">
        <v>3</v>
      </c>
      <c r="D5">
        <f t="shared" si="1"/>
        <v>3.3333333333333335</v>
      </c>
      <c r="G5" s="1">
        <v>3</v>
      </c>
      <c r="H5" s="3">
        <v>0</v>
      </c>
      <c r="I5" s="4">
        <f t="shared" si="2"/>
        <v>0</v>
      </c>
      <c r="J5" s="4">
        <f t="shared" si="3"/>
        <v>5</v>
      </c>
      <c r="K5" s="4">
        <f t="shared" si="4"/>
        <v>10</v>
      </c>
      <c r="L5" s="4">
        <f t="shared" si="5"/>
        <v>20</v>
      </c>
      <c r="M5" s="4">
        <f t="shared" si="6"/>
        <v>20</v>
      </c>
      <c r="N5" s="4">
        <f t="shared" si="7"/>
        <v>25</v>
      </c>
      <c r="O5" s="4">
        <f t="shared" si="8"/>
        <v>30</v>
      </c>
      <c r="P5" s="4">
        <f t="shared" si="9"/>
        <v>30</v>
      </c>
      <c r="Q5" s="4">
        <f t="shared" si="10"/>
        <v>35</v>
      </c>
      <c r="R5" s="4">
        <f t="shared" si="11"/>
        <v>35</v>
      </c>
    </row>
    <row r="6" spans="1:18">
      <c r="A6">
        <v>4</v>
      </c>
      <c r="B6">
        <v>40</v>
      </c>
      <c r="C6">
        <v>8</v>
      </c>
      <c r="D6">
        <f t="shared" si="1"/>
        <v>5</v>
      </c>
      <c r="G6" s="1">
        <v>4</v>
      </c>
      <c r="H6" s="3">
        <v>0</v>
      </c>
      <c r="I6" s="4">
        <f t="shared" si="2"/>
        <v>0</v>
      </c>
      <c r="J6" s="4">
        <f t="shared" si="3"/>
        <v>5</v>
      </c>
      <c r="K6" s="4">
        <f t="shared" si="4"/>
        <v>10</v>
      </c>
      <c r="L6" s="4">
        <f t="shared" si="5"/>
        <v>20</v>
      </c>
      <c r="M6" s="4">
        <f t="shared" si="6"/>
        <v>20</v>
      </c>
      <c r="N6" s="4">
        <f t="shared" si="7"/>
        <v>25</v>
      </c>
      <c r="O6" s="4">
        <f t="shared" si="8"/>
        <v>30</v>
      </c>
      <c r="P6" s="4">
        <f t="shared" si="9"/>
        <v>40</v>
      </c>
      <c r="Q6" s="4">
        <f t="shared" si="10"/>
        <v>40</v>
      </c>
      <c r="R6" s="4">
        <f t="shared" si="11"/>
        <v>45</v>
      </c>
    </row>
    <row r="7" spans="1:18">
      <c r="A7">
        <v>5</v>
      </c>
      <c r="B7">
        <v>15</v>
      </c>
      <c r="C7">
        <v>7</v>
      </c>
      <c r="D7">
        <f t="shared" si="1"/>
        <v>2.1428571428571428</v>
      </c>
      <c r="G7" s="1">
        <v>5</v>
      </c>
      <c r="H7" s="3">
        <v>0</v>
      </c>
      <c r="I7" s="4">
        <f t="shared" si="2"/>
        <v>0</v>
      </c>
      <c r="J7" s="4">
        <f t="shared" si="3"/>
        <v>5</v>
      </c>
      <c r="K7" s="4">
        <f t="shared" si="4"/>
        <v>10</v>
      </c>
      <c r="L7" s="4">
        <f t="shared" si="5"/>
        <v>20</v>
      </c>
      <c r="M7" s="4">
        <f t="shared" si="6"/>
        <v>20</v>
      </c>
      <c r="N7" s="4">
        <f t="shared" si="7"/>
        <v>25</v>
      </c>
      <c r="O7" s="4">
        <f t="shared" si="8"/>
        <v>30</v>
      </c>
      <c r="P7" s="4">
        <f t="shared" si="9"/>
        <v>40</v>
      </c>
      <c r="Q7" s="4">
        <f t="shared" si="10"/>
        <v>40</v>
      </c>
      <c r="R7" s="4">
        <f t="shared" si="11"/>
        <v>45</v>
      </c>
    </row>
    <row r="8" spans="1:18">
      <c r="A8">
        <v>6</v>
      </c>
      <c r="B8">
        <v>25</v>
      </c>
      <c r="C8">
        <v>4</v>
      </c>
      <c r="D8">
        <f t="shared" si="1"/>
        <v>6.25</v>
      </c>
      <c r="G8" s="1">
        <v>6</v>
      </c>
      <c r="H8" s="3">
        <v>0</v>
      </c>
      <c r="I8" s="4">
        <f t="shared" si="2"/>
        <v>0</v>
      </c>
      <c r="J8" s="4">
        <f t="shared" si="3"/>
        <v>5</v>
      </c>
      <c r="K8" s="4">
        <f t="shared" si="4"/>
        <v>10</v>
      </c>
      <c r="L8" s="4">
        <f t="shared" si="5"/>
        <v>25</v>
      </c>
      <c r="M8" s="4">
        <f t="shared" si="6"/>
        <v>25</v>
      </c>
      <c r="N8" s="4">
        <f t="shared" si="7"/>
        <v>30</v>
      </c>
      <c r="O8" s="4">
        <f t="shared" si="8"/>
        <v>35</v>
      </c>
      <c r="P8" s="4">
        <f t="shared" si="9"/>
        <v>45</v>
      </c>
      <c r="Q8" s="4">
        <f t="shared" si="10"/>
        <v>45</v>
      </c>
      <c r="R8" s="4">
        <f t="shared" si="11"/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>
      <selection activeCell="D2" sqref="D2"/>
    </sheetView>
  </sheetViews>
  <sheetFormatPr defaultRowHeight="15"/>
  <cols>
    <col min="1" max="1" width="16.7109375" bestFit="1" customWidth="1"/>
    <col min="4" max="4" width="12.85546875" bestFit="1" customWidth="1"/>
    <col min="6" max="6" width="16.7109375" bestFit="1" customWidth="1"/>
    <col min="7" max="7" width="7" customWidth="1"/>
  </cols>
  <sheetData>
    <row r="1" spans="1:18">
      <c r="A1" t="s">
        <v>4</v>
      </c>
      <c r="B1">
        <v>10</v>
      </c>
      <c r="F1" t="s">
        <v>4</v>
      </c>
      <c r="G1" s="1"/>
      <c r="H1" s="1">
        <v>0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</row>
    <row r="2" spans="1:18">
      <c r="A2" t="s">
        <v>2</v>
      </c>
      <c r="B2" t="s">
        <v>0</v>
      </c>
      <c r="C2" t="s">
        <v>1</v>
      </c>
      <c r="D2" t="s">
        <v>5</v>
      </c>
      <c r="F2" t="s">
        <v>3</v>
      </c>
      <c r="G2" s="1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1</v>
      </c>
      <c r="B3">
        <v>20</v>
      </c>
      <c r="C3">
        <v>1</v>
      </c>
      <c r="D3" s="2">
        <f>B3/C3</f>
        <v>20</v>
      </c>
      <c r="G3" s="1">
        <v>1</v>
      </c>
      <c r="H3">
        <v>0</v>
      </c>
      <c r="I3">
        <f>IF(VLOOKUP($G3, $A$3:$C$8, 3) &lt;= I$1, MAX(I2, VLOOKUP($G3, $A$3:$B$8, 2) + INDEX($H2:$R2, 1, 1 + I$1 - VLOOKUP($G3, $A$3:$C$8, 3))), I2)</f>
        <v>20</v>
      </c>
      <c r="J3">
        <f t="shared" ref="J3:R3" si="0">IF(VLOOKUP($G3, $A$3:$C$8, 3) &lt;= J$1, MAX(J2, VLOOKUP($G3, $A$3:$B$8, 2) + INDEX($H2:$R2, 1, 1 + J$1 - VLOOKUP($G3, $A$3:$C$8, 3))), J2)</f>
        <v>20</v>
      </c>
      <c r="K3">
        <f t="shared" si="0"/>
        <v>20</v>
      </c>
      <c r="L3">
        <f t="shared" si="0"/>
        <v>20</v>
      </c>
      <c r="M3">
        <f t="shared" si="0"/>
        <v>20</v>
      </c>
      <c r="N3">
        <f t="shared" si="0"/>
        <v>20</v>
      </c>
      <c r="O3">
        <f t="shared" si="0"/>
        <v>20</v>
      </c>
      <c r="P3">
        <f t="shared" si="0"/>
        <v>20</v>
      </c>
      <c r="Q3">
        <f t="shared" si="0"/>
        <v>20</v>
      </c>
      <c r="R3">
        <f t="shared" si="0"/>
        <v>20</v>
      </c>
    </row>
    <row r="4" spans="1:18">
      <c r="A4">
        <v>2</v>
      </c>
      <c r="B4">
        <v>5</v>
      </c>
      <c r="C4">
        <v>2</v>
      </c>
      <c r="D4" s="2">
        <f t="shared" ref="D4:D8" si="1">B4/C4</f>
        <v>2.5</v>
      </c>
      <c r="G4" s="1">
        <v>2</v>
      </c>
      <c r="H4">
        <v>0</v>
      </c>
      <c r="I4">
        <f t="shared" ref="I4:I8" si="2">IF(VLOOKUP($G4, $A$3:$C$8, 3) &lt;= I$1, MAX(I3, VLOOKUP($G4, $A$3:$B$8, 2) + INDEX($H3:$R3, 1, 1 + I$1 - VLOOKUP($G4, $A$3:$C$8, 3))), I3)</f>
        <v>20</v>
      </c>
      <c r="J4">
        <f t="shared" ref="J4:J8" si="3">IF(VLOOKUP($G4, $A$3:$C$8, 3) &lt;= J$1, MAX(J3, VLOOKUP($G4, $A$3:$B$8, 2) + INDEX($H3:$R3, 1, 1 + J$1 - VLOOKUP($G4, $A$3:$C$8, 3))), J3)</f>
        <v>20</v>
      </c>
      <c r="K4">
        <f t="shared" ref="K4:K8" si="4">IF(VLOOKUP($G4, $A$3:$C$8, 3) &lt;= K$1, MAX(K3, VLOOKUP($G4, $A$3:$B$8, 2) + INDEX($H3:$R3, 1, 1 + K$1 - VLOOKUP($G4, $A$3:$C$8, 3))), K3)</f>
        <v>25</v>
      </c>
      <c r="L4">
        <f t="shared" ref="L4:L8" si="5">IF(VLOOKUP($G4, $A$3:$C$8, 3) &lt;= L$1, MAX(L3, VLOOKUP($G4, $A$3:$B$8, 2) + INDEX($H3:$R3, 1, 1 + L$1 - VLOOKUP($G4, $A$3:$C$8, 3))), L3)</f>
        <v>25</v>
      </c>
      <c r="M4">
        <f t="shared" ref="M4:M8" si="6">IF(VLOOKUP($G4, $A$3:$C$8, 3) &lt;= M$1, MAX(M3, VLOOKUP($G4, $A$3:$B$8, 2) + INDEX($H3:$R3, 1, 1 + M$1 - VLOOKUP($G4, $A$3:$C$8, 3))), M3)</f>
        <v>25</v>
      </c>
      <c r="N4">
        <f t="shared" ref="N4:N8" si="7">IF(VLOOKUP($G4, $A$3:$C$8, 3) &lt;= N$1, MAX(N3, VLOOKUP($G4, $A$3:$B$8, 2) + INDEX($H3:$R3, 1, 1 + N$1 - VLOOKUP($G4, $A$3:$C$8, 3))), N3)</f>
        <v>25</v>
      </c>
      <c r="O4">
        <f t="shared" ref="O4:O8" si="8">IF(VLOOKUP($G4, $A$3:$C$8, 3) &lt;= O$1, MAX(O3, VLOOKUP($G4, $A$3:$B$8, 2) + INDEX($H3:$R3, 1, 1 + O$1 - VLOOKUP($G4, $A$3:$C$8, 3))), O3)</f>
        <v>25</v>
      </c>
      <c r="P4">
        <f t="shared" ref="P4:P8" si="9">IF(VLOOKUP($G4, $A$3:$C$8, 3) &lt;= P$1, MAX(P3, VLOOKUP($G4, $A$3:$B$8, 2) + INDEX($H3:$R3, 1, 1 + P$1 - VLOOKUP($G4, $A$3:$C$8, 3))), P3)</f>
        <v>25</v>
      </c>
      <c r="Q4">
        <f t="shared" ref="Q4:Q8" si="10">IF(VLOOKUP($G4, $A$3:$C$8, 3) &lt;= Q$1, MAX(Q3, VLOOKUP($G4, $A$3:$B$8, 2) + INDEX($H3:$R3, 1, 1 + Q$1 - VLOOKUP($G4, $A$3:$C$8, 3))), Q3)</f>
        <v>25</v>
      </c>
      <c r="R4">
        <f t="shared" ref="R4:R8" si="11">IF(VLOOKUP($G4, $A$3:$C$8, 3) &lt;= R$1, MAX(R3, VLOOKUP($G4, $A$3:$B$8, 2) + INDEX($H3:$R3, 1, 1 + R$1 - VLOOKUP($G4, $A$3:$C$8, 3))), R3)</f>
        <v>25</v>
      </c>
    </row>
    <row r="5" spans="1:18">
      <c r="A5">
        <v>3</v>
      </c>
      <c r="B5">
        <v>10</v>
      </c>
      <c r="C5">
        <v>3</v>
      </c>
      <c r="D5" s="2">
        <f t="shared" si="1"/>
        <v>3.3333333333333335</v>
      </c>
      <c r="G5" s="1">
        <v>3</v>
      </c>
      <c r="H5">
        <v>0</v>
      </c>
      <c r="I5">
        <f t="shared" si="2"/>
        <v>20</v>
      </c>
      <c r="J5">
        <f t="shared" si="3"/>
        <v>20</v>
      </c>
      <c r="K5">
        <f t="shared" si="4"/>
        <v>25</v>
      </c>
      <c r="L5">
        <f t="shared" si="5"/>
        <v>30</v>
      </c>
      <c r="M5">
        <f t="shared" si="6"/>
        <v>30</v>
      </c>
      <c r="N5">
        <f t="shared" si="7"/>
        <v>35</v>
      </c>
      <c r="O5">
        <f t="shared" si="8"/>
        <v>35</v>
      </c>
      <c r="P5">
        <f t="shared" si="9"/>
        <v>35</v>
      </c>
      <c r="Q5">
        <f t="shared" si="10"/>
        <v>35</v>
      </c>
      <c r="R5">
        <f t="shared" si="11"/>
        <v>35</v>
      </c>
    </row>
    <row r="6" spans="1:18">
      <c r="A6">
        <v>4</v>
      </c>
      <c r="B6">
        <v>40</v>
      </c>
      <c r="C6">
        <v>8</v>
      </c>
      <c r="D6">
        <f t="shared" si="1"/>
        <v>5</v>
      </c>
      <c r="G6" s="1">
        <v>4</v>
      </c>
      <c r="H6">
        <v>0</v>
      </c>
      <c r="I6">
        <f t="shared" si="2"/>
        <v>20</v>
      </c>
      <c r="J6">
        <f t="shared" si="3"/>
        <v>20</v>
      </c>
      <c r="K6">
        <f t="shared" si="4"/>
        <v>25</v>
      </c>
      <c r="L6">
        <f t="shared" si="5"/>
        <v>30</v>
      </c>
      <c r="M6">
        <f t="shared" si="6"/>
        <v>30</v>
      </c>
      <c r="N6">
        <f t="shared" si="7"/>
        <v>35</v>
      </c>
      <c r="O6">
        <f t="shared" si="8"/>
        <v>35</v>
      </c>
      <c r="P6">
        <f t="shared" si="9"/>
        <v>40</v>
      </c>
      <c r="Q6">
        <f t="shared" si="10"/>
        <v>60</v>
      </c>
      <c r="R6">
        <f t="shared" si="11"/>
        <v>60</v>
      </c>
    </row>
    <row r="7" spans="1:18">
      <c r="A7">
        <v>5</v>
      </c>
      <c r="B7">
        <v>15</v>
      </c>
      <c r="C7">
        <v>7</v>
      </c>
      <c r="D7">
        <f t="shared" si="1"/>
        <v>2.1428571428571428</v>
      </c>
      <c r="G7" s="1">
        <v>5</v>
      </c>
      <c r="H7">
        <v>0</v>
      </c>
      <c r="I7">
        <f t="shared" si="2"/>
        <v>20</v>
      </c>
      <c r="J7">
        <f t="shared" si="3"/>
        <v>20</v>
      </c>
      <c r="K7">
        <f t="shared" si="4"/>
        <v>25</v>
      </c>
      <c r="L7">
        <f t="shared" si="5"/>
        <v>30</v>
      </c>
      <c r="M7">
        <f t="shared" si="6"/>
        <v>30</v>
      </c>
      <c r="N7">
        <f t="shared" si="7"/>
        <v>35</v>
      </c>
      <c r="O7">
        <f t="shared" si="8"/>
        <v>35</v>
      </c>
      <c r="P7">
        <f t="shared" si="9"/>
        <v>40</v>
      </c>
      <c r="Q7">
        <f t="shared" si="10"/>
        <v>60</v>
      </c>
      <c r="R7">
        <f t="shared" si="11"/>
        <v>60</v>
      </c>
    </row>
    <row r="8" spans="1:18">
      <c r="A8">
        <v>6</v>
      </c>
      <c r="B8">
        <v>25</v>
      </c>
      <c r="C8">
        <v>4</v>
      </c>
      <c r="D8" s="2">
        <f t="shared" si="1"/>
        <v>6.25</v>
      </c>
      <c r="G8" s="1">
        <v>6</v>
      </c>
      <c r="H8">
        <v>0</v>
      </c>
      <c r="I8">
        <f t="shared" si="2"/>
        <v>20</v>
      </c>
      <c r="J8">
        <f t="shared" si="3"/>
        <v>20</v>
      </c>
      <c r="K8">
        <f t="shared" si="4"/>
        <v>25</v>
      </c>
      <c r="L8">
        <f t="shared" si="5"/>
        <v>30</v>
      </c>
      <c r="M8">
        <f t="shared" si="6"/>
        <v>45</v>
      </c>
      <c r="N8">
        <f t="shared" si="7"/>
        <v>45</v>
      </c>
      <c r="O8">
        <f t="shared" si="8"/>
        <v>50</v>
      </c>
      <c r="P8">
        <f t="shared" si="9"/>
        <v>55</v>
      </c>
      <c r="Q8">
        <f t="shared" si="10"/>
        <v>60</v>
      </c>
      <c r="R8">
        <f t="shared" si="11"/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</vt:lpstr>
      <vt:lpstr>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2018-10-14T21:02:38Z</dcterms:modified>
</cp:coreProperties>
</file>