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rianeperalta/GitHub/ECU-BGC-ME_2017/data/"/>
    </mc:Choice>
  </mc:AlternateContent>
  <xr:revisionPtr revIDLastSave="0" documentId="13_ncr:1_{353EFAE9-7793-0F42-9AC6-F0FEF2EA124B}" xr6:coauthVersionLast="32" xr6:coauthVersionMax="32" xr10:uidLastSave="{00000000-0000-0000-0000-000000000000}"/>
  <bookViews>
    <workbookView xWindow="440" yWindow="460" windowWidth="28260" windowHeight="17540" tabRatio="500" xr2:uid="{00000000-000D-0000-FFFF-FFFF00000000}"/>
  </bookViews>
  <sheets>
    <sheet name="2017_BGE_ME_expt_DATA_stats" sheetId="8" r:id="rId1"/>
    <sheet name="2017_BGE_ME_expt_DATA_full" sheetId="7" r:id="rId2"/>
    <sheet name="StableIsotope_Combined_final" sheetId="6" r:id="rId3"/>
    <sheet name="StableIsotope_Combined_draft" sheetId="5" r:id="rId4"/>
    <sheet name="Elemental_Analaysis_PLANTStray2" sheetId="4" r:id="rId5"/>
    <sheet name="Elemental_Analaysis_PLANTStray1" sheetId="3" r:id="rId6"/>
    <sheet name="Elemental_Analysis_noPlants" sheetId="2" r:id="rId7"/>
    <sheet name="Samples" sheetId="1" r:id="rId8"/>
  </sheets>
  <externalReferences>
    <externalReference r:id="rId9"/>
    <externalReference r:id="rId10"/>
    <externalReference r:id="rId11"/>
  </externalReferenc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4" l="1"/>
  <c r="J36" i="4" l="1"/>
  <c r="I36" i="4"/>
  <c r="H36" i="4"/>
  <c r="G36" i="4"/>
  <c r="F36" i="4"/>
  <c r="E36" i="4"/>
  <c r="D36" i="4"/>
  <c r="C36" i="4"/>
  <c r="B36" i="4"/>
  <c r="A36" i="4"/>
  <c r="J35" i="4"/>
  <c r="I35" i="4"/>
  <c r="H35" i="4"/>
  <c r="G35" i="4"/>
  <c r="F35" i="4"/>
  <c r="E35" i="4"/>
  <c r="D35" i="4"/>
  <c r="C35" i="4"/>
  <c r="B35" i="4"/>
  <c r="A35" i="4"/>
  <c r="J34" i="4"/>
  <c r="I34" i="4"/>
  <c r="H34" i="4"/>
  <c r="G34" i="4"/>
  <c r="F34" i="4"/>
  <c r="E34" i="4"/>
  <c r="D34" i="4"/>
  <c r="C34" i="4"/>
  <c r="B34" i="4"/>
  <c r="A34" i="4"/>
  <c r="J33" i="4"/>
  <c r="I33" i="4"/>
  <c r="H33" i="4"/>
  <c r="G33" i="4"/>
  <c r="F33" i="4"/>
  <c r="E33" i="4"/>
  <c r="D33" i="4"/>
  <c r="C33" i="4"/>
  <c r="B33" i="4"/>
  <c r="A33" i="4"/>
  <c r="J32" i="4"/>
  <c r="I32" i="4"/>
  <c r="H32" i="4"/>
  <c r="G32" i="4"/>
  <c r="F32" i="4"/>
  <c r="E32" i="4"/>
  <c r="D32" i="4"/>
  <c r="C32" i="4"/>
  <c r="B32" i="4"/>
  <c r="A32" i="4"/>
  <c r="J31" i="4"/>
  <c r="I31" i="4"/>
  <c r="H31" i="4"/>
  <c r="G31" i="4"/>
  <c r="F31" i="4"/>
  <c r="E31" i="4"/>
  <c r="D31" i="4"/>
  <c r="C31" i="4"/>
  <c r="B31" i="4"/>
  <c r="A31" i="4"/>
  <c r="J30" i="4"/>
  <c r="I30" i="4"/>
  <c r="H30" i="4"/>
  <c r="G30" i="4"/>
  <c r="F30" i="4"/>
  <c r="E30" i="4"/>
  <c r="D30" i="4"/>
  <c r="C30" i="4"/>
  <c r="B30" i="4"/>
  <c r="A30" i="4"/>
  <c r="J29" i="4"/>
  <c r="I29" i="4"/>
  <c r="H29" i="4"/>
  <c r="G29" i="4"/>
  <c r="F29" i="4"/>
  <c r="E29" i="4"/>
  <c r="D29" i="4"/>
  <c r="C29" i="4"/>
  <c r="B29" i="4"/>
  <c r="A29" i="4"/>
  <c r="J28" i="4"/>
  <c r="I28" i="4"/>
  <c r="H28" i="4"/>
  <c r="G28" i="4"/>
  <c r="F28" i="4"/>
  <c r="E28" i="4"/>
  <c r="D28" i="4"/>
  <c r="C28" i="4"/>
  <c r="B28" i="4"/>
  <c r="A28" i="4"/>
  <c r="J27" i="4"/>
  <c r="I27" i="4"/>
  <c r="H27" i="4"/>
  <c r="G27" i="4"/>
  <c r="F27" i="4"/>
  <c r="E27" i="4"/>
  <c r="D27" i="4"/>
  <c r="C27" i="4"/>
  <c r="B27" i="4"/>
  <c r="A27" i="4"/>
  <c r="J26" i="4"/>
  <c r="I26" i="4"/>
  <c r="H26" i="4"/>
  <c r="G26" i="4"/>
  <c r="F26" i="4"/>
  <c r="E26" i="4"/>
  <c r="D26" i="4"/>
  <c r="C26" i="4"/>
  <c r="B26" i="4"/>
  <c r="A26" i="4"/>
  <c r="J25" i="4"/>
  <c r="I25" i="4"/>
  <c r="H25" i="4"/>
  <c r="G25" i="4"/>
  <c r="F25" i="4"/>
  <c r="E25" i="4"/>
  <c r="D25" i="4"/>
  <c r="C25" i="4"/>
  <c r="B25" i="4"/>
  <c r="A25" i="4"/>
  <c r="J24" i="4"/>
  <c r="I24" i="4"/>
  <c r="H24" i="4"/>
  <c r="G24" i="4"/>
  <c r="F24" i="4"/>
  <c r="E24" i="4"/>
  <c r="D24" i="4"/>
  <c r="C24" i="4"/>
  <c r="B24" i="4"/>
  <c r="A24" i="4"/>
  <c r="J23" i="4"/>
  <c r="I23" i="4"/>
  <c r="H23" i="4"/>
  <c r="G23" i="4"/>
  <c r="F23" i="4"/>
  <c r="E23" i="4"/>
  <c r="D23" i="4"/>
  <c r="C23" i="4"/>
  <c r="B23" i="4"/>
  <c r="A23" i="4"/>
  <c r="J22" i="4"/>
  <c r="I22" i="4"/>
  <c r="H22" i="4"/>
  <c r="G22" i="4"/>
  <c r="F22" i="4"/>
  <c r="E22" i="4"/>
  <c r="D22" i="4"/>
  <c r="C22" i="4"/>
  <c r="B22" i="4"/>
  <c r="A22" i="4"/>
  <c r="J21" i="4"/>
  <c r="I21" i="4"/>
  <c r="H21" i="4"/>
  <c r="G21" i="4"/>
  <c r="F21" i="4"/>
  <c r="E21" i="4"/>
  <c r="D21" i="4"/>
  <c r="C21" i="4"/>
  <c r="B21" i="4"/>
  <c r="A21" i="4"/>
  <c r="J20" i="4"/>
  <c r="I20" i="4"/>
  <c r="H20" i="4"/>
  <c r="G20" i="4"/>
  <c r="F20" i="4"/>
  <c r="E20" i="4"/>
  <c r="D20" i="4"/>
  <c r="C20" i="4"/>
  <c r="B20" i="4"/>
  <c r="A20" i="4"/>
  <c r="J19" i="4"/>
  <c r="I19" i="4"/>
  <c r="H19" i="4"/>
  <c r="G19" i="4"/>
  <c r="F19" i="4"/>
  <c r="E19" i="4"/>
  <c r="D19" i="4"/>
  <c r="C19" i="4"/>
  <c r="B19" i="4"/>
  <c r="A19" i="4"/>
  <c r="J18" i="4"/>
  <c r="I18" i="4"/>
  <c r="H18" i="4"/>
  <c r="G18" i="4"/>
  <c r="F18" i="4"/>
  <c r="E18" i="4"/>
  <c r="D18" i="4"/>
  <c r="C18" i="4"/>
  <c r="B18" i="4"/>
  <c r="A18" i="4"/>
  <c r="J17" i="4"/>
  <c r="I17" i="4"/>
  <c r="H17" i="4"/>
  <c r="G17" i="4"/>
  <c r="F17" i="4"/>
  <c r="E17" i="4"/>
  <c r="D17" i="4"/>
  <c r="C17" i="4"/>
  <c r="B17" i="4"/>
  <c r="A17" i="4"/>
  <c r="J16" i="4"/>
  <c r="I16" i="4"/>
  <c r="H16" i="4"/>
  <c r="G16" i="4"/>
  <c r="F16" i="4"/>
  <c r="D16" i="4"/>
  <c r="C16" i="4"/>
  <c r="B16" i="4"/>
  <c r="A16" i="4"/>
  <c r="J15" i="4"/>
  <c r="I15" i="4"/>
  <c r="H15" i="4"/>
  <c r="G15" i="4"/>
  <c r="F15" i="4"/>
  <c r="E15" i="4"/>
  <c r="D15" i="4"/>
  <c r="C15" i="4"/>
  <c r="B15" i="4"/>
  <c r="A15" i="4"/>
  <c r="J14" i="4"/>
  <c r="I14" i="4"/>
  <c r="H14" i="4"/>
  <c r="G14" i="4"/>
  <c r="F14" i="4"/>
  <c r="E14" i="4"/>
  <c r="D14" i="4"/>
  <c r="C14" i="4"/>
  <c r="B14" i="4"/>
  <c r="A14" i="4"/>
  <c r="J13" i="4"/>
  <c r="I13" i="4"/>
  <c r="H13" i="4"/>
  <c r="G13" i="4"/>
  <c r="F13" i="4"/>
  <c r="E13" i="4"/>
  <c r="D13" i="4"/>
  <c r="C13" i="4"/>
  <c r="B13" i="4"/>
  <c r="A13" i="4"/>
  <c r="J12" i="4"/>
  <c r="I12" i="4"/>
  <c r="H12" i="4"/>
  <c r="G12" i="4"/>
  <c r="F12" i="4"/>
  <c r="E12" i="4"/>
  <c r="D12" i="4"/>
  <c r="C12" i="4"/>
  <c r="B12" i="4"/>
  <c r="A12" i="4"/>
  <c r="J11" i="4"/>
  <c r="I11" i="4"/>
  <c r="H11" i="4"/>
  <c r="G11" i="4"/>
  <c r="F11" i="4"/>
  <c r="E11" i="4"/>
  <c r="D11" i="4"/>
  <c r="C11" i="4"/>
  <c r="B11" i="4"/>
  <c r="A11" i="4"/>
  <c r="J10" i="4"/>
  <c r="I10" i="4"/>
  <c r="H10" i="4"/>
  <c r="G10" i="4"/>
  <c r="F10" i="4"/>
  <c r="E10" i="4"/>
  <c r="D10" i="4"/>
  <c r="C10" i="4"/>
  <c r="B10" i="4"/>
  <c r="A10" i="4"/>
  <c r="J9" i="4"/>
  <c r="I9" i="4"/>
  <c r="H9" i="4"/>
  <c r="G9" i="4"/>
  <c r="F9" i="4"/>
  <c r="E9" i="4"/>
  <c r="D9" i="4"/>
  <c r="C9" i="4"/>
  <c r="B9" i="4"/>
  <c r="A9" i="4"/>
  <c r="O8" i="4"/>
  <c r="J8" i="4"/>
  <c r="I8" i="4"/>
  <c r="H8" i="4"/>
  <c r="G8" i="4"/>
  <c r="F8" i="4"/>
  <c r="E8" i="4"/>
  <c r="D8" i="4"/>
  <c r="C8" i="4"/>
  <c r="B8" i="4"/>
  <c r="A8" i="4"/>
  <c r="O7" i="4"/>
  <c r="J7" i="4"/>
  <c r="I7" i="4"/>
  <c r="H7" i="4"/>
  <c r="G7" i="4"/>
  <c r="F7" i="4"/>
  <c r="E7" i="4"/>
  <c r="D7" i="4"/>
  <c r="C7" i="4"/>
  <c r="B7" i="4"/>
  <c r="A7" i="4"/>
  <c r="O6" i="4"/>
  <c r="J6" i="4"/>
  <c r="H6" i="4"/>
  <c r="G6" i="4"/>
  <c r="E6" i="4"/>
  <c r="D6" i="4"/>
  <c r="C6" i="4"/>
  <c r="B6" i="4"/>
  <c r="A6" i="4"/>
  <c r="O5" i="4"/>
  <c r="A5" i="4"/>
  <c r="J39" i="3" l="1"/>
  <c r="I39" i="3"/>
  <c r="H39" i="3"/>
  <c r="G39" i="3"/>
  <c r="F39" i="3"/>
  <c r="E39" i="3"/>
  <c r="D39" i="3"/>
  <c r="C39" i="3"/>
  <c r="B39" i="3"/>
  <c r="A39" i="3"/>
  <c r="J38" i="3"/>
  <c r="I38" i="3"/>
  <c r="H38" i="3"/>
  <c r="G38" i="3"/>
  <c r="F38" i="3"/>
  <c r="E38" i="3"/>
  <c r="D38" i="3"/>
  <c r="C38" i="3"/>
  <c r="B38" i="3"/>
  <c r="A38" i="3"/>
  <c r="J37" i="3"/>
  <c r="I37" i="3"/>
  <c r="H37" i="3"/>
  <c r="G37" i="3"/>
  <c r="F37" i="3"/>
  <c r="E37" i="3"/>
  <c r="D37" i="3"/>
  <c r="C37" i="3"/>
  <c r="B37" i="3"/>
  <c r="A37" i="3"/>
  <c r="J36" i="3"/>
  <c r="I36" i="3"/>
  <c r="H36" i="3"/>
  <c r="G36" i="3"/>
  <c r="F36" i="3"/>
  <c r="E36" i="3"/>
  <c r="D36" i="3"/>
  <c r="C36" i="3"/>
  <c r="B36" i="3"/>
  <c r="A36" i="3"/>
  <c r="J35" i="3"/>
  <c r="I35" i="3"/>
  <c r="H35" i="3"/>
  <c r="G35" i="3"/>
  <c r="F35" i="3"/>
  <c r="E35" i="3"/>
  <c r="D35" i="3"/>
  <c r="C35" i="3"/>
  <c r="B35" i="3"/>
  <c r="A35" i="3"/>
  <c r="C34" i="3"/>
  <c r="B34" i="3"/>
  <c r="A34" i="3"/>
  <c r="J33" i="3"/>
  <c r="I33" i="3"/>
  <c r="H33" i="3"/>
  <c r="G33" i="3"/>
  <c r="F33" i="3"/>
  <c r="E33" i="3"/>
  <c r="D33" i="3"/>
  <c r="C33" i="3"/>
  <c r="B33" i="3"/>
  <c r="A33" i="3"/>
  <c r="J32" i="3"/>
  <c r="I32" i="3"/>
  <c r="H32" i="3"/>
  <c r="G32" i="3"/>
  <c r="F32" i="3"/>
  <c r="E32" i="3"/>
  <c r="D32" i="3"/>
  <c r="C32" i="3"/>
  <c r="B32" i="3"/>
  <c r="A32" i="3"/>
  <c r="J31" i="3"/>
  <c r="I31" i="3"/>
  <c r="H31" i="3"/>
  <c r="G31" i="3"/>
  <c r="F31" i="3"/>
  <c r="E31" i="3"/>
  <c r="D31" i="3"/>
  <c r="C31" i="3"/>
  <c r="B31" i="3"/>
  <c r="A31" i="3"/>
  <c r="J30" i="3"/>
  <c r="I30" i="3"/>
  <c r="H30" i="3"/>
  <c r="G30" i="3"/>
  <c r="F30" i="3"/>
  <c r="E30" i="3"/>
  <c r="D30" i="3"/>
  <c r="C30" i="3"/>
  <c r="B30" i="3"/>
  <c r="A30" i="3"/>
  <c r="J29" i="3"/>
  <c r="I29" i="3"/>
  <c r="H29" i="3"/>
  <c r="G29" i="3"/>
  <c r="F29" i="3"/>
  <c r="E29" i="3"/>
  <c r="D29" i="3"/>
  <c r="C29" i="3"/>
  <c r="B29" i="3"/>
  <c r="A29" i="3"/>
  <c r="J28" i="3"/>
  <c r="I28" i="3"/>
  <c r="H28" i="3"/>
  <c r="G28" i="3"/>
  <c r="F28" i="3"/>
  <c r="E28" i="3"/>
  <c r="D28" i="3"/>
  <c r="C28" i="3"/>
  <c r="B28" i="3"/>
  <c r="A28" i="3"/>
  <c r="J27" i="3"/>
  <c r="I27" i="3"/>
  <c r="H27" i="3"/>
  <c r="G27" i="3"/>
  <c r="F27" i="3"/>
  <c r="E27" i="3"/>
  <c r="D27" i="3"/>
  <c r="C27" i="3"/>
  <c r="B27" i="3"/>
  <c r="A27" i="3"/>
  <c r="J26" i="3"/>
  <c r="I26" i="3"/>
  <c r="H26" i="3"/>
  <c r="G26" i="3"/>
  <c r="F26" i="3"/>
  <c r="E26" i="3"/>
  <c r="D26" i="3"/>
  <c r="C26" i="3"/>
  <c r="B26" i="3"/>
  <c r="A26" i="3"/>
  <c r="J25" i="3"/>
  <c r="I25" i="3"/>
  <c r="H25" i="3"/>
  <c r="G25" i="3"/>
  <c r="F25" i="3"/>
  <c r="E25" i="3"/>
  <c r="D25" i="3"/>
  <c r="C25" i="3"/>
  <c r="B25" i="3"/>
  <c r="A25" i="3"/>
  <c r="J24" i="3"/>
  <c r="I24" i="3"/>
  <c r="H24" i="3"/>
  <c r="G24" i="3"/>
  <c r="F24" i="3"/>
  <c r="E24" i="3"/>
  <c r="D24" i="3"/>
  <c r="C24" i="3"/>
  <c r="B24" i="3"/>
  <c r="A24" i="3"/>
  <c r="C23" i="3"/>
  <c r="B23" i="3"/>
  <c r="A23" i="3"/>
  <c r="J22" i="3"/>
  <c r="I22" i="3"/>
  <c r="H22" i="3"/>
  <c r="G22" i="3"/>
  <c r="F22" i="3"/>
  <c r="E22" i="3"/>
  <c r="D22" i="3"/>
  <c r="C22" i="3"/>
  <c r="B22" i="3"/>
  <c r="A22" i="3"/>
  <c r="J21" i="3"/>
  <c r="I21" i="3"/>
  <c r="H21" i="3"/>
  <c r="G21" i="3"/>
  <c r="F21" i="3"/>
  <c r="E21" i="3"/>
  <c r="D21" i="3"/>
  <c r="C21" i="3"/>
  <c r="B21" i="3"/>
  <c r="A21" i="3"/>
  <c r="J20" i="3"/>
  <c r="I20" i="3"/>
  <c r="H20" i="3"/>
  <c r="G20" i="3"/>
  <c r="F20" i="3"/>
  <c r="E20" i="3"/>
  <c r="D20" i="3"/>
  <c r="C20" i="3"/>
  <c r="B20" i="3"/>
  <c r="A20" i="3"/>
  <c r="J19" i="3"/>
  <c r="I19" i="3"/>
  <c r="H19" i="3"/>
  <c r="G19" i="3"/>
  <c r="F19" i="3"/>
  <c r="E19" i="3"/>
  <c r="D19" i="3"/>
  <c r="C19" i="3"/>
  <c r="B19" i="3"/>
  <c r="A19" i="3"/>
  <c r="J18" i="3"/>
  <c r="I18" i="3"/>
  <c r="H18" i="3"/>
  <c r="G18" i="3"/>
  <c r="F18" i="3"/>
  <c r="E18" i="3"/>
  <c r="D18" i="3"/>
  <c r="C18" i="3"/>
  <c r="B18" i="3"/>
  <c r="A18" i="3"/>
  <c r="J17" i="3"/>
  <c r="I17" i="3"/>
  <c r="H17" i="3"/>
  <c r="G17" i="3"/>
  <c r="F17" i="3"/>
  <c r="E17" i="3"/>
  <c r="D17" i="3"/>
  <c r="C17" i="3"/>
  <c r="B17" i="3"/>
  <c r="A17" i="3"/>
  <c r="J16" i="3"/>
  <c r="I16" i="3"/>
  <c r="H16" i="3"/>
  <c r="G16" i="3"/>
  <c r="F16" i="3"/>
  <c r="E16" i="3"/>
  <c r="D16" i="3"/>
  <c r="C16" i="3"/>
  <c r="B16" i="3"/>
  <c r="A16" i="3"/>
  <c r="J15" i="3"/>
  <c r="I15" i="3"/>
  <c r="H15" i="3"/>
  <c r="G15" i="3"/>
  <c r="F15" i="3"/>
  <c r="E15" i="3"/>
  <c r="D15" i="3"/>
  <c r="C15" i="3"/>
  <c r="B15" i="3"/>
  <c r="A15" i="3"/>
  <c r="J14" i="3"/>
  <c r="I14" i="3"/>
  <c r="H14" i="3"/>
  <c r="G14" i="3"/>
  <c r="F14" i="3"/>
  <c r="E14" i="3"/>
  <c r="D14" i="3"/>
  <c r="C14" i="3"/>
  <c r="B14" i="3"/>
  <c r="A14" i="3"/>
  <c r="J13" i="3"/>
  <c r="I13" i="3"/>
  <c r="H13" i="3"/>
  <c r="G13" i="3"/>
  <c r="F13" i="3"/>
  <c r="E13" i="3"/>
  <c r="D13" i="3"/>
  <c r="C13" i="3"/>
  <c r="B13" i="3"/>
  <c r="A13" i="3"/>
  <c r="J12" i="3"/>
  <c r="I12" i="3"/>
  <c r="H12" i="3"/>
  <c r="G12" i="3"/>
  <c r="F12" i="3"/>
  <c r="E12" i="3"/>
  <c r="D12" i="3"/>
  <c r="C12" i="3"/>
  <c r="B12" i="3"/>
  <c r="A12" i="3"/>
  <c r="J11" i="3"/>
  <c r="I11" i="3"/>
  <c r="H11" i="3"/>
  <c r="G11" i="3"/>
  <c r="F11" i="3"/>
  <c r="E11" i="3"/>
  <c r="D11" i="3"/>
  <c r="C11" i="3"/>
  <c r="B11" i="3"/>
  <c r="A11" i="3"/>
  <c r="J10" i="3"/>
  <c r="I10" i="3"/>
  <c r="H10" i="3"/>
  <c r="G10" i="3"/>
  <c r="F10" i="3"/>
  <c r="E10" i="3"/>
  <c r="D10" i="3"/>
  <c r="C10" i="3"/>
  <c r="B10" i="3"/>
  <c r="A10" i="3"/>
  <c r="C9" i="3"/>
  <c r="B9" i="3"/>
  <c r="A9" i="3"/>
  <c r="O8" i="3"/>
  <c r="C8" i="3"/>
  <c r="B8" i="3"/>
  <c r="A8" i="3"/>
  <c r="O7" i="3"/>
  <c r="J7" i="3"/>
  <c r="I7" i="3"/>
  <c r="H7" i="3"/>
  <c r="G7" i="3"/>
  <c r="F7" i="3"/>
  <c r="E7" i="3"/>
  <c r="D7" i="3"/>
  <c r="C7" i="3"/>
  <c r="B7" i="3"/>
  <c r="A7" i="3"/>
  <c r="O6" i="3"/>
  <c r="J6" i="3"/>
  <c r="H6" i="3"/>
  <c r="G6" i="3"/>
  <c r="E6" i="3"/>
  <c r="D6" i="3"/>
  <c r="C6" i="3"/>
  <c r="B6" i="3"/>
  <c r="A6" i="3"/>
  <c r="O5" i="3"/>
  <c r="A5" i="3"/>
  <c r="J39" i="2" l="1"/>
  <c r="I39" i="2"/>
  <c r="H39" i="2"/>
  <c r="G39" i="2"/>
  <c r="F39" i="2"/>
  <c r="E39" i="2"/>
  <c r="D39" i="2"/>
  <c r="C39" i="2"/>
  <c r="B39" i="2"/>
  <c r="A39" i="2"/>
  <c r="J38" i="2"/>
  <c r="I38" i="2"/>
  <c r="H38" i="2"/>
  <c r="G38" i="2"/>
  <c r="F38" i="2"/>
  <c r="E38" i="2"/>
  <c r="D38" i="2"/>
  <c r="C38" i="2"/>
  <c r="B38" i="2"/>
  <c r="A38" i="2"/>
  <c r="J37" i="2"/>
  <c r="I37" i="2"/>
  <c r="H37" i="2"/>
  <c r="G37" i="2"/>
  <c r="F37" i="2"/>
  <c r="E37" i="2"/>
  <c r="D37" i="2"/>
  <c r="C37" i="2"/>
  <c r="B37" i="2"/>
  <c r="A37" i="2"/>
  <c r="J36" i="2"/>
  <c r="I36" i="2"/>
  <c r="H36" i="2"/>
  <c r="G36" i="2"/>
  <c r="F36" i="2"/>
  <c r="E36" i="2"/>
  <c r="D36" i="2"/>
  <c r="C36" i="2"/>
  <c r="B36" i="2"/>
  <c r="A36" i="2"/>
  <c r="J35" i="2"/>
  <c r="I35" i="2"/>
  <c r="H35" i="2"/>
  <c r="G35" i="2"/>
  <c r="F35" i="2"/>
  <c r="E35" i="2"/>
  <c r="D35" i="2"/>
  <c r="C35" i="2"/>
  <c r="B35" i="2"/>
  <c r="A35" i="2"/>
  <c r="J34" i="2"/>
  <c r="I34" i="2"/>
  <c r="H34" i="2"/>
  <c r="G34" i="2"/>
  <c r="F34" i="2"/>
  <c r="E34" i="2"/>
  <c r="D34" i="2"/>
  <c r="C34" i="2"/>
  <c r="B34" i="2"/>
  <c r="A34" i="2"/>
  <c r="J33" i="2"/>
  <c r="I33" i="2"/>
  <c r="H33" i="2"/>
  <c r="G33" i="2"/>
  <c r="F33" i="2"/>
  <c r="E33" i="2"/>
  <c r="D33" i="2"/>
  <c r="C33" i="2"/>
  <c r="B33" i="2"/>
  <c r="A33" i="2"/>
  <c r="J32" i="2"/>
  <c r="I32" i="2"/>
  <c r="H32" i="2"/>
  <c r="G32" i="2"/>
  <c r="F32" i="2"/>
  <c r="E32" i="2"/>
  <c r="D32" i="2"/>
  <c r="C32" i="2"/>
  <c r="B32" i="2"/>
  <c r="A32" i="2"/>
  <c r="J31" i="2"/>
  <c r="I31" i="2"/>
  <c r="H31" i="2"/>
  <c r="G31" i="2"/>
  <c r="F31" i="2"/>
  <c r="E31" i="2"/>
  <c r="D31" i="2"/>
  <c r="C31" i="2"/>
  <c r="B31" i="2"/>
  <c r="A31" i="2"/>
  <c r="J30" i="2"/>
  <c r="I30" i="2"/>
  <c r="H30" i="2"/>
  <c r="G30" i="2"/>
  <c r="F30" i="2"/>
  <c r="E30" i="2"/>
  <c r="D30" i="2"/>
  <c r="C30" i="2"/>
  <c r="B30" i="2"/>
  <c r="A30" i="2"/>
  <c r="J29" i="2"/>
  <c r="I29" i="2"/>
  <c r="H29" i="2"/>
  <c r="G29" i="2"/>
  <c r="F29" i="2"/>
  <c r="E29" i="2"/>
  <c r="D29" i="2"/>
  <c r="C29" i="2"/>
  <c r="B29" i="2"/>
  <c r="A29" i="2"/>
  <c r="J28" i="2"/>
  <c r="I28" i="2"/>
  <c r="H28" i="2"/>
  <c r="G28" i="2"/>
  <c r="F28" i="2"/>
  <c r="E28" i="2"/>
  <c r="D28" i="2"/>
  <c r="C28" i="2"/>
  <c r="B28" i="2"/>
  <c r="A28" i="2"/>
  <c r="J27" i="2"/>
  <c r="I27" i="2"/>
  <c r="H27" i="2"/>
  <c r="G27" i="2"/>
  <c r="F27" i="2"/>
  <c r="E27" i="2"/>
  <c r="D27" i="2"/>
  <c r="C27" i="2"/>
  <c r="B27" i="2"/>
  <c r="A27" i="2"/>
  <c r="J26" i="2"/>
  <c r="I26" i="2"/>
  <c r="H26" i="2"/>
  <c r="G26" i="2"/>
  <c r="F26" i="2"/>
  <c r="E26" i="2"/>
  <c r="D26" i="2"/>
  <c r="C26" i="2"/>
  <c r="B26" i="2"/>
  <c r="A26" i="2"/>
  <c r="J25" i="2"/>
  <c r="I25" i="2"/>
  <c r="H25" i="2"/>
  <c r="G25" i="2"/>
  <c r="F25" i="2"/>
  <c r="E25" i="2"/>
  <c r="D25" i="2"/>
  <c r="C25" i="2"/>
  <c r="B25" i="2"/>
  <c r="A25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B22" i="2"/>
  <c r="A22" i="2"/>
  <c r="J21" i="2"/>
  <c r="I21" i="2"/>
  <c r="H21" i="2"/>
  <c r="G21" i="2"/>
  <c r="F21" i="2"/>
  <c r="E21" i="2"/>
  <c r="D21" i="2"/>
  <c r="C21" i="2"/>
  <c r="B21" i="2"/>
  <c r="A21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J18" i="2"/>
  <c r="I18" i="2"/>
  <c r="H18" i="2"/>
  <c r="G18" i="2"/>
  <c r="F18" i="2"/>
  <c r="E18" i="2"/>
  <c r="D18" i="2"/>
  <c r="C18" i="2"/>
  <c r="B18" i="2"/>
  <c r="A18" i="2"/>
  <c r="J17" i="2"/>
  <c r="I17" i="2"/>
  <c r="H17" i="2"/>
  <c r="G17" i="2"/>
  <c r="F17" i="2"/>
  <c r="E17" i="2"/>
  <c r="D17" i="2"/>
  <c r="C17" i="2"/>
  <c r="B17" i="2"/>
  <c r="A17" i="2"/>
  <c r="J16" i="2"/>
  <c r="I16" i="2"/>
  <c r="H16" i="2"/>
  <c r="G16" i="2"/>
  <c r="F16" i="2"/>
  <c r="E16" i="2"/>
  <c r="D16" i="2"/>
  <c r="C16" i="2"/>
  <c r="B16" i="2"/>
  <c r="A16" i="2"/>
  <c r="J15" i="2"/>
  <c r="I15" i="2"/>
  <c r="H15" i="2"/>
  <c r="G15" i="2"/>
  <c r="F15" i="2"/>
  <c r="E15" i="2"/>
  <c r="D15" i="2"/>
  <c r="C15" i="2"/>
  <c r="B15" i="2"/>
  <c r="A15" i="2"/>
  <c r="J14" i="2"/>
  <c r="I14" i="2"/>
  <c r="H14" i="2"/>
  <c r="G14" i="2"/>
  <c r="F14" i="2"/>
  <c r="E14" i="2"/>
  <c r="D14" i="2"/>
  <c r="C14" i="2"/>
  <c r="B14" i="2"/>
  <c r="A14" i="2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D11" i="2"/>
  <c r="C11" i="2"/>
  <c r="B11" i="2"/>
  <c r="A11" i="2"/>
  <c r="J10" i="2"/>
  <c r="I10" i="2"/>
  <c r="H10" i="2"/>
  <c r="G10" i="2"/>
  <c r="F10" i="2"/>
  <c r="E10" i="2"/>
  <c r="D10" i="2"/>
  <c r="C10" i="2"/>
  <c r="B10" i="2"/>
  <c r="A10" i="2"/>
  <c r="J9" i="2"/>
  <c r="I9" i="2"/>
  <c r="H9" i="2"/>
  <c r="G9" i="2"/>
  <c r="F9" i="2"/>
  <c r="E9" i="2"/>
  <c r="D9" i="2"/>
  <c r="C9" i="2"/>
  <c r="B9" i="2"/>
  <c r="A9" i="2"/>
  <c r="O8" i="2"/>
  <c r="J8" i="2"/>
  <c r="I8" i="2"/>
  <c r="H8" i="2"/>
  <c r="G8" i="2"/>
  <c r="F8" i="2"/>
  <c r="E8" i="2"/>
  <c r="D8" i="2"/>
  <c r="C8" i="2"/>
  <c r="B8" i="2"/>
  <c r="A8" i="2"/>
  <c r="O7" i="2"/>
  <c r="J7" i="2"/>
  <c r="I7" i="2"/>
  <c r="H7" i="2"/>
  <c r="G7" i="2"/>
  <c r="F7" i="2"/>
  <c r="E7" i="2"/>
  <c r="D7" i="2"/>
  <c r="C7" i="2"/>
  <c r="B7" i="2"/>
  <c r="A7" i="2"/>
  <c r="O6" i="2"/>
  <c r="J6" i="2"/>
  <c r="H6" i="2"/>
  <c r="G6" i="2"/>
  <c r="E6" i="2"/>
  <c r="D6" i="2"/>
  <c r="C6" i="2"/>
  <c r="B6" i="2"/>
  <c r="A6" i="2"/>
  <c r="O5" i="2"/>
  <c r="A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Mitra, Siddhartha</author>
  </authors>
  <commentList>
    <comment ref="Y34" authorId="0" shapeId="0" xr:uid="{B26CB0E7-1F41-364E-9D8F-C422781F8374}">
      <text>
        <r>
          <rPr>
            <b/>
            <sz val="9"/>
            <color rgb="FF000000"/>
            <rFont val="Tahoma"/>
            <family val="2"/>
          </rPr>
          <t xml:space="preserve">Mitra, Siddhartha:
</t>
        </r>
        <r>
          <rPr>
            <b/>
            <sz val="9"/>
            <color rgb="FF000000"/>
            <rFont val="Tahoma"/>
            <family val="2"/>
          </rPr>
          <t>Row 4 and 5 are duplicates</t>
        </r>
      </text>
    </comment>
    <comment ref="X48" authorId="0" shapeId="0" xr:uid="{2FE51445-EC45-4641-8D18-3BAB3EC7844D}">
      <text>
        <r>
          <rPr>
            <b/>
            <sz val="9"/>
            <color indexed="81"/>
            <rFont val="Tahoma"/>
            <family val="2"/>
          </rPr>
          <t>Mitra, Siddhartha:</t>
        </r>
        <r>
          <rPr>
            <sz val="9"/>
            <color indexed="81"/>
            <rFont val="Tahoma"/>
            <family val="2"/>
          </rPr>
          <t xml:space="preserve">
Rows 51-54 are replicates</t>
        </r>
      </text>
    </comment>
    <comment ref="AK48" authorId="0" shapeId="0" xr:uid="{4F7978EF-995B-954B-BF23-2BE5CDD2E6C9}">
      <text>
        <r>
          <rPr>
            <b/>
            <sz val="9"/>
            <color indexed="81"/>
            <rFont val="Tahoma"/>
            <family val="2"/>
          </rPr>
          <t>Mitra, Siddhartha:</t>
        </r>
        <r>
          <rPr>
            <sz val="9"/>
            <color indexed="81"/>
            <rFont val="Tahoma"/>
            <family val="2"/>
          </rPr>
          <t xml:space="preserve">
Rows 51-54 are replicates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Mitra, Siddhartha</author>
  </authors>
  <commentList>
    <comment ref="A4" authorId="0" shapeId="0" xr:uid="{A1E69C9A-DD34-324E-979D-B6F362962751}">
      <text>
        <r>
          <rPr>
            <b/>
            <sz val="9"/>
            <color indexed="81"/>
            <rFont val="Tahoma"/>
            <family val="2"/>
          </rPr>
          <t>Mitra, Siddhartha:
Row 4 and 5 are duplicates</t>
        </r>
      </text>
    </comment>
    <comment ref="A5" authorId="0" shapeId="0" xr:uid="{40C531F5-B522-274A-AD8E-D70BE2ED2EAB}">
      <text>
        <r>
          <rPr>
            <b/>
            <sz val="9"/>
            <color indexed="81"/>
            <rFont val="Tahoma"/>
            <family val="2"/>
          </rPr>
          <t>Mitra, Siddhartha:
Row 4 and 5 are duplicates</t>
        </r>
      </text>
    </comment>
    <comment ref="A51" authorId="0" shapeId="0" xr:uid="{99882998-7496-C841-8935-B420C72D3247}">
      <text>
        <r>
          <rPr>
            <b/>
            <sz val="9"/>
            <color indexed="81"/>
            <rFont val="Tahoma"/>
            <family val="2"/>
          </rPr>
          <t>Mitra, Siddhartha:</t>
        </r>
        <r>
          <rPr>
            <sz val="9"/>
            <color indexed="81"/>
            <rFont val="Tahoma"/>
            <family val="2"/>
          </rPr>
          <t xml:space="preserve">
Rows 51-54 are replicates</t>
        </r>
      </text>
    </comment>
    <comment ref="A52" authorId="0" shapeId="0" xr:uid="{00117702-98AC-C640-9858-2587B66BAAF2}">
      <text>
        <r>
          <rPr>
            <b/>
            <sz val="9"/>
            <color indexed="81"/>
            <rFont val="Tahoma"/>
            <family val="2"/>
          </rPr>
          <t>Mitra, Siddhartha:</t>
        </r>
        <r>
          <rPr>
            <sz val="9"/>
            <color indexed="81"/>
            <rFont val="Tahoma"/>
            <family val="2"/>
          </rPr>
          <t xml:space="preserve">
Rows 51-54 are replicates</t>
        </r>
      </text>
    </comment>
    <comment ref="A53" authorId="0" shapeId="0" xr:uid="{3DCBCD82-F48C-FE4F-8B9E-F933C9F26B4F}">
      <text>
        <r>
          <rPr>
            <b/>
            <sz val="9"/>
            <color indexed="81"/>
            <rFont val="Tahoma"/>
            <family val="2"/>
          </rPr>
          <t>Mitra, Siddhartha:</t>
        </r>
        <r>
          <rPr>
            <sz val="9"/>
            <color indexed="81"/>
            <rFont val="Tahoma"/>
            <family val="2"/>
          </rPr>
          <t xml:space="preserve">
Rows 51-54 are replicates</t>
        </r>
      </text>
    </comment>
    <comment ref="A54" authorId="0" shapeId="0" xr:uid="{40C31B2E-3DA8-B04B-BDEF-67C88B998183}">
      <text>
        <r>
          <rPr>
            <b/>
            <sz val="9"/>
            <color indexed="81"/>
            <rFont val="Tahoma"/>
            <family val="2"/>
          </rPr>
          <t>Mitra, Siddhartha:</t>
        </r>
        <r>
          <rPr>
            <sz val="9"/>
            <color indexed="81"/>
            <rFont val="Tahoma"/>
            <family val="2"/>
          </rPr>
          <t xml:space="preserve">
Rows 51-54 are replicates</t>
        </r>
      </text>
    </comment>
  </commentList>
</comments>
</file>

<file path=xl/sharedStrings.xml><?xml version="1.0" encoding="utf-8"?>
<sst xmlns="http://schemas.openxmlformats.org/spreadsheetml/2006/main" count="3578" uniqueCount="242">
  <si>
    <t>B0_M_R1</t>
  </si>
  <si>
    <t>B0_M_R2</t>
  </si>
  <si>
    <t>B0_M_R3</t>
  </si>
  <si>
    <t>B2_M_R1</t>
  </si>
  <si>
    <t>B2_M_R2</t>
  </si>
  <si>
    <t>B2_M_R3</t>
  </si>
  <si>
    <t>B5_M_R1</t>
  </si>
  <si>
    <t>B5_M_R2</t>
  </si>
  <si>
    <t>B5_M_R3</t>
  </si>
  <si>
    <t>B10_M_R1</t>
  </si>
  <si>
    <t>B10_M_R2</t>
  </si>
  <si>
    <t>B10_M_R3</t>
  </si>
  <si>
    <t>B20_M_R1</t>
  </si>
  <si>
    <t>B20_M_R2</t>
  </si>
  <si>
    <t>B20_M_R3</t>
  </si>
  <si>
    <t>B0_C_R1</t>
  </si>
  <si>
    <t>B0_C_R2</t>
  </si>
  <si>
    <t>B0_C_R3</t>
  </si>
  <si>
    <t>B2_C_R1</t>
  </si>
  <si>
    <t>B2_C_R2</t>
  </si>
  <si>
    <t>B2_C_R3</t>
  </si>
  <si>
    <t>B5_C_R1</t>
  </si>
  <si>
    <t>B5_C_R2</t>
  </si>
  <si>
    <t>B5_C_R3</t>
  </si>
  <si>
    <t>B10_C_R1</t>
  </si>
  <si>
    <t>B10_C_R2</t>
  </si>
  <si>
    <t>B10_C_R3</t>
  </si>
  <si>
    <t>B20_C_R1</t>
  </si>
  <si>
    <t>B20_C_R2</t>
  </si>
  <si>
    <t>B20_C_R3</t>
  </si>
  <si>
    <t>B0_M_P_R1</t>
  </si>
  <si>
    <t>B0_M_P_R2</t>
  </si>
  <si>
    <t>B0_M_P_R3</t>
  </si>
  <si>
    <t>B2_M_P_R1</t>
  </si>
  <si>
    <t>B2_M_P_R2</t>
  </si>
  <si>
    <t>B2_M_P_R3</t>
  </si>
  <si>
    <t>B5_M_P_R1</t>
  </si>
  <si>
    <t>B5_M_P_R2</t>
  </si>
  <si>
    <t>B5_M_P_R3</t>
  </si>
  <si>
    <t>B10_M_P_R1</t>
  </si>
  <si>
    <t>B10_M_P_R2</t>
  </si>
  <si>
    <t>B10_M_P_R3</t>
  </si>
  <si>
    <t>B20_M_P_R1</t>
  </si>
  <si>
    <t>B20_M_P_R2</t>
  </si>
  <si>
    <t>B20_M_P_R3</t>
  </si>
  <si>
    <t>B0_C_P_R1</t>
  </si>
  <si>
    <t>B0_C_P_R2</t>
  </si>
  <si>
    <t>B0_C_P_R3</t>
  </si>
  <si>
    <t>B2_C_P_R1</t>
  </si>
  <si>
    <t>B2_C_P_R2</t>
  </si>
  <si>
    <t>B2_C_P_R3</t>
  </si>
  <si>
    <t>B5_C_P_R1</t>
  </si>
  <si>
    <t>B5_C_P_R2</t>
  </si>
  <si>
    <t>B5_C_P_R3</t>
  </si>
  <si>
    <t>B10_C_P_R1</t>
  </si>
  <si>
    <t>B10_C_P_R2</t>
  </si>
  <si>
    <t>B10_C_P_R3</t>
  </si>
  <si>
    <t>B20_C_P_R1</t>
  </si>
  <si>
    <t>B20_C_P_R2</t>
  </si>
  <si>
    <t>B20_C_P_R3</t>
  </si>
  <si>
    <t>Cmin</t>
  </si>
  <si>
    <t>ID</t>
  </si>
  <si>
    <t>Biochar</t>
  </si>
  <si>
    <t>Microbe</t>
  </si>
  <si>
    <t>Plant</t>
  </si>
  <si>
    <t>NoMicro</t>
  </si>
  <si>
    <t>NoPlant</t>
  </si>
  <si>
    <t>Replicate</t>
  </si>
  <si>
    <t>rep1</t>
  </si>
  <si>
    <t>rep2</t>
  </si>
  <si>
    <t>rep3</t>
  </si>
  <si>
    <t>RootMass_g</t>
  </si>
  <si>
    <t>ShootMass_g</t>
  </si>
  <si>
    <t>NA</t>
  </si>
  <si>
    <t>PercentMoisture</t>
  </si>
  <si>
    <t>Micro</t>
  </si>
  <si>
    <r>
      <t xml:space="preserve">USGS 40 </t>
    </r>
    <r>
      <rPr>
        <sz val="11"/>
        <color indexed="8"/>
        <rFont val="Calibri"/>
        <family val="2"/>
      </rPr>
      <t>δ13C Standard Deviation</t>
    </r>
  </si>
  <si>
    <r>
      <t xml:space="preserve">Corrected </t>
    </r>
    <r>
      <rPr>
        <sz val="11"/>
        <color indexed="8"/>
        <rFont val="Calibri"/>
        <family val="2"/>
      </rPr>
      <t>δ</t>
    </r>
    <r>
      <rPr>
        <sz val="11"/>
        <color rgb="FF000000"/>
        <rFont val="Calibri"/>
        <family val="2"/>
      </rPr>
      <t>13C</t>
    </r>
  </si>
  <si>
    <r>
      <t xml:space="preserve">Corrected </t>
    </r>
    <r>
      <rPr>
        <sz val="11"/>
        <color indexed="8"/>
        <rFont val="Calibri"/>
        <family val="2"/>
      </rPr>
      <t>δ15N</t>
    </r>
  </si>
  <si>
    <r>
      <t xml:space="preserve">USGS 40 </t>
    </r>
    <r>
      <rPr>
        <sz val="11"/>
        <color indexed="8"/>
        <rFont val="Calibri"/>
        <family val="2"/>
      </rPr>
      <t>δ15N Standard Deviation</t>
    </r>
  </si>
  <si>
    <r>
      <t xml:space="preserve">USGS 41a </t>
    </r>
    <r>
      <rPr>
        <sz val="11"/>
        <color indexed="8"/>
        <rFont val="Calibri"/>
        <family val="2"/>
      </rPr>
      <t>δ13C Standard Deviation</t>
    </r>
  </si>
  <si>
    <r>
      <t xml:space="preserve">USGS 41a </t>
    </r>
    <r>
      <rPr>
        <sz val="11"/>
        <color indexed="8"/>
        <rFont val="Calibri"/>
        <family val="2"/>
      </rPr>
      <t>δ15N Standard Deviation</t>
    </r>
  </si>
  <si>
    <t>SORTED</t>
  </si>
  <si>
    <t>Sample Data</t>
  </si>
  <si>
    <t>USGS 40 δ13C Standard Deviation</t>
  </si>
  <si>
    <t>Sample ID</t>
  </si>
  <si>
    <t>Tray Position</t>
  </si>
  <si>
    <t>USGS 40 δ15N Standard Deviation</t>
  </si>
  <si>
    <t>A1</t>
  </si>
  <si>
    <t>A2</t>
  </si>
  <si>
    <t>A4</t>
  </si>
  <si>
    <t>C7</t>
  </si>
  <si>
    <t>C8</t>
  </si>
  <si>
    <t>C9</t>
  </si>
  <si>
    <t>C10</t>
  </si>
  <si>
    <t>C11</t>
  </si>
  <si>
    <t>C12</t>
  </si>
  <si>
    <t>BO_C_P_R1_BG</t>
  </si>
  <si>
    <t>D1</t>
  </si>
  <si>
    <t>BO_C_P_R2_BG</t>
  </si>
  <si>
    <t>D2</t>
  </si>
  <si>
    <t>BO_C_P_R3_BG</t>
  </si>
  <si>
    <t>D3</t>
  </si>
  <si>
    <t>BO_M_P_R3_BG</t>
  </si>
  <si>
    <t>D4</t>
  </si>
  <si>
    <t>BO_M_P_R2_bg</t>
  </si>
  <si>
    <t>D5</t>
  </si>
  <si>
    <t>D6</t>
  </si>
  <si>
    <t>B2_C_P_R1_BG</t>
  </si>
  <si>
    <t>D7</t>
  </si>
  <si>
    <t>B2_C_P_R2_BG</t>
  </si>
  <si>
    <t>D8</t>
  </si>
  <si>
    <t>B2_C_P_R3_BG</t>
  </si>
  <si>
    <t>D9</t>
  </si>
  <si>
    <t>B2_M_P_R1_BG</t>
  </si>
  <si>
    <t>D10</t>
  </si>
  <si>
    <t>B2_M_P_R2_BG</t>
  </si>
  <si>
    <t>D12</t>
  </si>
  <si>
    <t>B2_M_P_R3_BG</t>
  </si>
  <si>
    <t>E1</t>
  </si>
  <si>
    <t>B5_C_P_R1_BG</t>
  </si>
  <si>
    <t>E2</t>
  </si>
  <si>
    <t>B5_C_P_R2_BG</t>
  </si>
  <si>
    <t>E3</t>
  </si>
  <si>
    <t>B5_C_P_R3_BG</t>
  </si>
  <si>
    <t>E4</t>
  </si>
  <si>
    <t>B5_M_P_R1_BG</t>
  </si>
  <si>
    <t>E5</t>
  </si>
  <si>
    <t>B5_M_P_R2_BG</t>
  </si>
  <si>
    <t>E6</t>
  </si>
  <si>
    <t>B5_M_P_R3_BG</t>
  </si>
  <si>
    <t>E7</t>
  </si>
  <si>
    <t>B10_C_P_R1_BG</t>
  </si>
  <si>
    <t>E8</t>
  </si>
  <si>
    <t>B10_C_P_R2_BG</t>
  </si>
  <si>
    <t>E9</t>
  </si>
  <si>
    <t>BO_C_P_R2</t>
  </si>
  <si>
    <t>A3</t>
  </si>
  <si>
    <t>BO_C_P_R3</t>
  </si>
  <si>
    <t>A5</t>
  </si>
  <si>
    <t>BO_C_P_R1</t>
  </si>
  <si>
    <t>A6</t>
  </si>
  <si>
    <t>BO_M_P_R2</t>
  </si>
  <si>
    <t>A7</t>
  </si>
  <si>
    <t>BO_M_P_R3</t>
  </si>
  <si>
    <t>A8</t>
  </si>
  <si>
    <t>BO_M_P_R1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</si>
  <si>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</si>
  <si>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</si>
  <si>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</si>
  <si>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</si>
  <si>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</si>
  <si>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</si>
  <si>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</si>
  <si>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</si>
  <si>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</si>
  <si>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</si>
  <si>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</si>
  <si>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</si>
  <si>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</si>
  <si>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</si>
  <si>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</si>
  <si>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</si>
  <si>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</si>
  <si>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</si>
  <si>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</si>
  <si>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</si>
  <si>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</si>
  <si>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</si>
  <si>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B20_CR2</t>
  </si>
  <si>
    <t>B10_M_PR1</t>
  </si>
  <si>
    <t>B2_CR1</t>
  </si>
  <si>
    <t>B5_CR3</t>
  </si>
  <si>
    <t>B2_C_PR1</t>
  </si>
  <si>
    <t>B5_C_PR2</t>
  </si>
  <si>
    <t>B20_CR3</t>
  </si>
  <si>
    <t>B0_0_CR1</t>
  </si>
  <si>
    <t>B0_MR2</t>
  </si>
  <si>
    <t>B0_CR3</t>
  </si>
  <si>
    <t>B0_MR1</t>
  </si>
  <si>
    <t>B0_MR3</t>
  </si>
  <si>
    <t>B0_C_PR1</t>
  </si>
  <si>
    <t>B0_M_PR2</t>
  </si>
  <si>
    <t>B0_M_PR3</t>
  </si>
  <si>
    <t>B0_M_PR1</t>
  </si>
  <si>
    <t>B0_C_PR3</t>
  </si>
  <si>
    <t>B2_CR2</t>
  </si>
  <si>
    <t>B2_CR3</t>
  </si>
  <si>
    <t>B2_MR3</t>
  </si>
  <si>
    <t>B2_M_PR2</t>
  </si>
  <si>
    <t>B2_M_PR3</t>
  </si>
  <si>
    <t>B2_MR1</t>
  </si>
  <si>
    <t>B2_C_PR3</t>
  </si>
  <si>
    <t>B_5_M_PR3</t>
  </si>
  <si>
    <t>NoMicrobe</t>
  </si>
  <si>
    <t>PercentN_Shoot</t>
  </si>
  <si>
    <t>PercentC_Shoots</t>
  </si>
  <si>
    <t>Corrected δ15N_Shoots</t>
  </si>
  <si>
    <t>Corrected δ13C_Shoots</t>
  </si>
  <si>
    <t>PercentC_Soil</t>
  </si>
  <si>
    <t>PercentN_Soil</t>
  </si>
  <si>
    <t>Corrected δ13C_Soil</t>
  </si>
  <si>
    <t>Corrected δ15N_Soil</t>
  </si>
  <si>
    <t>CNratio_Soil</t>
  </si>
  <si>
    <t>CNratio_Shoot</t>
  </si>
  <si>
    <t>PercentC_Roots</t>
  </si>
  <si>
    <t>Corrected δ13C_Roots</t>
  </si>
  <si>
    <t>PercentN_Roots</t>
  </si>
  <si>
    <t>Corrected δ15N_Roots</t>
  </si>
  <si>
    <t>Cnratio_Roots</t>
  </si>
  <si>
    <t>NoMicrob3</t>
  </si>
  <si>
    <t>B10_C_P_R3_BG</t>
  </si>
  <si>
    <t>SHOOTS</t>
  </si>
  <si>
    <t>ROOTS</t>
  </si>
  <si>
    <t>SOIL</t>
  </si>
  <si>
    <t>B_5_M_PR1</t>
  </si>
  <si>
    <t>B_5_M_PR2</t>
  </si>
  <si>
    <t>B10_M_PR2</t>
  </si>
  <si>
    <t>B10_M_PR3</t>
  </si>
  <si>
    <t>B20_M_PR1</t>
  </si>
  <si>
    <t>B20_M_PR2</t>
  </si>
  <si>
    <t>B20_M_PR3</t>
  </si>
  <si>
    <t>B0_C_PR2</t>
  </si>
  <si>
    <t>B2_C_PR2</t>
  </si>
  <si>
    <t>B5_C_PR1</t>
  </si>
  <si>
    <t>B5_C_PR3</t>
  </si>
  <si>
    <t>B10_C_PR1</t>
  </si>
  <si>
    <t>B10_C_PR2</t>
  </si>
  <si>
    <t>B10_C_PR3</t>
  </si>
  <si>
    <t>B20_C_PR1</t>
  </si>
  <si>
    <t>B20_C_PR2</t>
  </si>
  <si>
    <t>B20_C_PR3</t>
  </si>
  <si>
    <t>Microbes</t>
  </si>
  <si>
    <t>NoMicrobes</t>
  </si>
  <si>
    <t>BO_M_P_R1_bg</t>
  </si>
  <si>
    <t>13C_Roots</t>
  </si>
  <si>
    <t>15N_Roots</t>
  </si>
  <si>
    <t>CNratio_Roots</t>
  </si>
  <si>
    <t>13C_Shoots</t>
  </si>
  <si>
    <t>15N_Shoots</t>
  </si>
  <si>
    <t>13C_Soil</t>
  </si>
  <si>
    <t>15N_Soil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</si>
</sst>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"/>
    <numFmt numFmtId="165" formatCode="0.0"/>
    <numFmt numFmtId="166" formatCode="0.000"/>
  </numFmts>
  <fonts count="12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8" fillId="0" borderId="0"/>
    <xf numFmtId="0" fontId="1" fillId="0" borderId="0"/>
  </cellStyleXfs>
  <cellXfs count="71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/>
    <xf numFmtId="2" fontId="0" fillId="0" borderId="0" xfId="0" applyNumberFormat="1" applyFont="1" applyAlignment="1">
      <alignment horizontal="right"/>
    </xf>
    <xf numFmtId="0" fontId="0" fillId="0" borderId="2" xfId="0" applyFont="1" applyBorder="1" applyAlignment="1">
      <alignment horizontal="center" wrapText="1"/>
    </xf>
    <xf numFmtId="0" fontId="2" fillId="0" borderId="0" xfId="0" applyFont="1" applyBorder="1"/>
    <xf numFmtId="165" fontId="0" fillId="0" borderId="0" xfId="0" applyNumberFormat="1" applyFont="1" applyAlignment="1"/>
    <xf numFmtId="166" fontId="0" fillId="0" borderId="0" xfId="0" applyNumberFormat="1" applyFont="1" applyAlignment="1"/>
    <xf numFmtId="166" fontId="0" fillId="0" borderId="0" xfId="0" applyNumberFormat="1" applyFont="1" applyAlignment="1">
      <alignment horizontal="center"/>
    </xf>
    <xf numFmtId="0" fontId="2" fillId="0" borderId="0" xfId="0" applyFont="1" applyAlignment="1"/>
    <xf numFmtId="166" fontId="2" fillId="0" borderId="0" xfId="0" applyNumberFormat="1" applyFont="1" applyAlignment="1"/>
    <xf numFmtId="0" fontId="0" fillId="0" borderId="2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/>
    <xf numFmtId="165" fontId="0" fillId="0" borderId="0" xfId="0" applyNumberFormat="1" applyFont="1" applyFill="1" applyAlignment="1"/>
    <xf numFmtId="0" fontId="0" fillId="0" borderId="0" xfId="0" applyFont="1" applyFill="1" applyAlignment="1"/>
    <xf numFmtId="0" fontId="5" fillId="0" borderId="0" xfId="5"/>
    <xf numFmtId="0" fontId="6" fillId="0" borderId="3" xfId="5" applyFont="1" applyBorder="1"/>
    <xf numFmtId="0" fontId="5" fillId="0" borderId="4" xfId="5" applyBorder="1"/>
    <xf numFmtId="0" fontId="5" fillId="0" borderId="5" xfId="5" applyBorder="1"/>
    <xf numFmtId="0" fontId="5" fillId="0" borderId="3" xfId="5" applyBorder="1"/>
    <xf numFmtId="0" fontId="5" fillId="0" borderId="6" xfId="5" applyBorder="1"/>
    <xf numFmtId="0" fontId="5" fillId="0" borderId="7" xfId="5" applyBorder="1"/>
    <xf numFmtId="0" fontId="5" fillId="0" borderId="8" xfId="5" applyBorder="1"/>
    <xf numFmtId="0" fontId="5" fillId="0" borderId="9" xfId="5" applyBorder="1"/>
    <xf numFmtId="0" fontId="5" fillId="0" borderId="0" xfId="5" applyBorder="1"/>
    <xf numFmtId="0" fontId="5" fillId="0" borderId="10" xfId="5" applyBorder="1"/>
    <xf numFmtId="0" fontId="5" fillId="0" borderId="11" xfId="5" applyBorder="1"/>
    <xf numFmtId="0" fontId="5" fillId="0" borderId="12" xfId="5" applyBorder="1"/>
    <xf numFmtId="0" fontId="5" fillId="0" borderId="13" xfId="5" applyBorder="1"/>
    <xf numFmtId="0" fontId="5" fillId="0" borderId="1" xfId="5" applyBorder="1"/>
    <xf numFmtId="0" fontId="2" fillId="0" borderId="0" xfId="0" applyFont="1" applyBorder="1" applyAlignment="1">
      <alignment horizontal="center"/>
    </xf>
    <xf numFmtId="0" fontId="5" fillId="2" borderId="9" xfId="5" applyFill="1" applyBorder="1"/>
    <xf numFmtId="0" fontId="5" fillId="2" borderId="0" xfId="5" applyFill="1" applyBorder="1"/>
    <xf numFmtId="0" fontId="5" fillId="2" borderId="10" xfId="5" applyFill="1" applyBorder="1"/>
    <xf numFmtId="0" fontId="5" fillId="2" borderId="0" xfId="5" applyFill="1"/>
    <xf numFmtId="0" fontId="5" fillId="0" borderId="0" xfId="5" applyFill="1"/>
    <xf numFmtId="0" fontId="5" fillId="3" borderId="0" xfId="5" applyFill="1"/>
    <xf numFmtId="0" fontId="0" fillId="3" borderId="0" xfId="0" applyFont="1" applyFill="1" applyAlignment="1"/>
    <xf numFmtId="0" fontId="5" fillId="0" borderId="14" xfId="5" applyFont="1" applyBorder="1"/>
    <xf numFmtId="0" fontId="8" fillId="0" borderId="14" xfId="0" applyFont="1" applyBorder="1" applyAlignment="1">
      <alignment horizontal="center"/>
    </xf>
    <xf numFmtId="0" fontId="8" fillId="0" borderId="14" xfId="0" applyFont="1" applyBorder="1"/>
    <xf numFmtId="0" fontId="8" fillId="0" borderId="14" xfId="0" applyFont="1" applyBorder="1" applyAlignment="1"/>
    <xf numFmtId="0" fontId="5" fillId="3" borderId="14" xfId="5" applyFill="1" applyBorder="1"/>
    <xf numFmtId="0" fontId="5" fillId="0" borderId="14" xfId="5" applyBorder="1"/>
    <xf numFmtId="0" fontId="0" fillId="0" borderId="14" xfId="0" applyFont="1" applyBorder="1" applyAlignment="1"/>
    <xf numFmtId="0" fontId="5" fillId="3" borderId="14" xfId="5" applyFont="1" applyFill="1" applyBorder="1"/>
    <xf numFmtId="0" fontId="8" fillId="3" borderId="14" xfId="0" applyFont="1" applyFill="1" applyBorder="1" applyAlignment="1"/>
    <xf numFmtId="0" fontId="8" fillId="0" borderId="14" xfId="6" applyFont="1" applyBorder="1" applyAlignment="1">
      <alignment horizontal="center"/>
    </xf>
    <xf numFmtId="0" fontId="8" fillId="0" borderId="14" xfId="6" applyFont="1" applyBorder="1"/>
    <xf numFmtId="0" fontId="8" fillId="0" borderId="0" xfId="6" applyFont="1" applyAlignment="1"/>
    <xf numFmtId="0" fontId="8" fillId="0" borderId="14" xfId="6" applyFont="1" applyBorder="1" applyAlignment="1"/>
    <xf numFmtId="0" fontId="5" fillId="0" borderId="14" xfId="5" applyFill="1" applyBorder="1"/>
    <xf numFmtId="0" fontId="8" fillId="0" borderId="0" xfId="6" applyFont="1" applyFill="1" applyAlignment="1"/>
    <xf numFmtId="0" fontId="8" fillId="3" borderId="0" xfId="6" applyFont="1" applyFill="1" applyAlignment="1"/>
    <xf numFmtId="0" fontId="8" fillId="3" borderId="14" xfId="6" applyFont="1" applyFill="1" applyBorder="1" applyAlignment="1"/>
    <xf numFmtId="2" fontId="8" fillId="4" borderId="0" xfId="6" applyNumberFormat="1" applyFill="1" applyAlignment="1">
      <alignment horizontal="center"/>
    </xf>
    <xf numFmtId="2" fontId="8" fillId="5" borderId="0" xfId="6" applyNumberFormat="1" applyFill="1" applyAlignment="1">
      <alignment horizontal="center"/>
    </xf>
    <xf numFmtId="0" fontId="5" fillId="6" borderId="14" xfId="5" applyFont="1" applyFill="1" applyBorder="1"/>
    <xf numFmtId="2" fontId="8" fillId="7" borderId="0" xfId="6" applyNumberFormat="1" applyFill="1" applyAlignment="1">
      <alignment horizontal="center"/>
    </xf>
    <xf numFmtId="0" fontId="5" fillId="6" borderId="0" xfId="5" applyFill="1"/>
    <xf numFmtId="0" fontId="8" fillId="6" borderId="0" xfId="6" applyFont="1" applyFill="1" applyAlignment="1"/>
    <xf numFmtId="2" fontId="8" fillId="8" borderId="0" xfId="6" applyNumberFormat="1" applyFont="1" applyFill="1" applyAlignment="1">
      <alignment horizontal="center"/>
    </xf>
    <xf numFmtId="0" fontId="1" fillId="0" borderId="0" xfId="7"/>
  </cellXfs>
  <cellStyles count="8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8068909D-27C6-EC42-AED1-E7E142E429B4}"/>
    <cellStyle name="Normal 3" xfId="6" xr:uid="{1EB5FCE2-FD1C-564F-979F-E9DD93F5DC6E}"/>
    <cellStyle name="Normal 4" xfId="7" xr:uid="{3C107A2E-7705-BE48-AF37-A29B2DE45AA1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70522_ECU_biomass_tray2_correc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70519_ECU_biomass_tray1_correc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aneperalta/Library/Containers/com.apple.mail/Data/Library/Mail%20Downloads/D83EC7D6-31EE-4D44-AFC9-A2E1B7AEC22F/UNCW%20BIOCHAR%20DATA%20170424_ECU_Tray1_correct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mport"/>
      <sheetName val="C and N Content"/>
      <sheetName val="Linearity Correction"/>
      <sheetName val="2 Point Normalization"/>
      <sheetName val="Important Data Summary"/>
    </sheetNames>
    <sheetDataSet>
      <sheetData sheetId="0"/>
      <sheetData sheetId="1"/>
      <sheetData sheetId="2"/>
      <sheetData sheetId="3">
        <row r="5">
          <cell r="AM5" t="str">
            <v>Sample Data</v>
          </cell>
        </row>
        <row r="6">
          <cell r="AM6" t="str">
            <v>Sample ID</v>
          </cell>
          <cell r="AN6" t="str">
            <v>Tray Position</v>
          </cell>
          <cell r="AO6" t="str">
            <v>Sample Mass (mg)</v>
          </cell>
          <cell r="AR6" t="str">
            <v>Carbon Content (mg)</v>
          </cell>
          <cell r="AS6" t="str">
            <v>Carbon Content (%)</v>
          </cell>
          <cell r="AW6" t="str">
            <v>Nitrogen Content (mg)</v>
          </cell>
          <cell r="AX6" t="str">
            <v>Nitrogen Content (%)</v>
          </cell>
          <cell r="BA6" t="str">
            <v>C/N Ratio</v>
          </cell>
        </row>
        <row r="7">
          <cell r="AM7" t="str">
            <v>Acetanalide 1</v>
          </cell>
          <cell r="AN7" t="str">
            <v>A1</v>
          </cell>
          <cell r="AO7">
            <v>0.83899999999999997</v>
          </cell>
          <cell r="AR7">
            <v>0.59230394642808837</v>
          </cell>
          <cell r="AS7">
            <v>70.59641792945034</v>
          </cell>
          <cell r="AU7">
            <v>-30.286008013073932</v>
          </cell>
          <cell r="AW7">
            <v>8.7957033505054683E-2</v>
          </cell>
          <cell r="AX7">
            <v>10.483555840888521</v>
          </cell>
          <cell r="AZ7">
            <v>-6.167506440191084E-2</v>
          </cell>
          <cell r="BA7">
            <v>6.7340145844510557</v>
          </cell>
        </row>
        <row r="8">
          <cell r="AM8" t="str">
            <v>Acetanalide 2</v>
          </cell>
          <cell r="AN8" t="str">
            <v>A2</v>
          </cell>
          <cell r="AO8">
            <v>0.8</v>
          </cell>
          <cell r="AR8">
            <v>0.56728532297166945</v>
          </cell>
          <cell r="AS8">
            <v>70.910665371458677</v>
          </cell>
          <cell r="AU8">
            <v>-30.291577399102671</v>
          </cell>
          <cell r="AW8">
            <v>8.2783652589439538E-2</v>
          </cell>
          <cell r="AX8">
            <v>10.347956573679943</v>
          </cell>
          <cell r="AZ8">
            <v>-0.20099153926179469</v>
          </cell>
          <cell r="BA8">
            <v>6.8526249474046077</v>
          </cell>
        </row>
        <row r="9">
          <cell r="AM9" t="str">
            <v>cup blank</v>
          </cell>
          <cell r="AN9" t="str">
            <v>A4</v>
          </cell>
          <cell r="AO9">
            <v>0.999</v>
          </cell>
          <cell r="AR9">
            <v>5.0311652489540282E-3</v>
          </cell>
          <cell r="AS9">
            <v>0.50362014504044317</v>
          </cell>
          <cell r="AU9">
            <v>-0.90683871675811778</v>
          </cell>
          <cell r="AW9">
            <v>0.12137461667591617</v>
          </cell>
          <cell r="AX9">
            <v>12.149611278870488</v>
          </cell>
          <cell r="AZ9">
            <v>-0.68083598719039617</v>
          </cell>
          <cell r="BA9">
            <v>4.145154387912757E-2</v>
          </cell>
        </row>
        <row r="10">
          <cell r="AM10" t="str">
            <v>B20_C_P_R3</v>
          </cell>
          <cell r="AN10" t="str">
            <v>C7</v>
          </cell>
          <cell r="AO10">
            <v>1.246</v>
          </cell>
          <cell r="AR10">
            <v>0.5099165360843263</v>
          </cell>
          <cell r="AS10">
            <v>40.924280584616881</v>
          </cell>
          <cell r="AU10">
            <v>-28.285885996182138</v>
          </cell>
          <cell r="AW10">
            <v>1.8760869522977008E-2</v>
          </cell>
          <cell r="AX10">
            <v>1.5056877626787326</v>
          </cell>
          <cell r="AZ10">
            <v>9.5652573337980034</v>
          </cell>
          <cell r="BA10">
            <v>27.17979225109028</v>
          </cell>
        </row>
        <row r="11">
          <cell r="AM11" t="str">
            <v>B20_C_P_R2</v>
          </cell>
          <cell r="AN11" t="str">
            <v>C8</v>
          </cell>
          <cell r="AO11">
            <v>1.7669999999999999</v>
          </cell>
          <cell r="AR11">
            <v>0.73434483223668301</v>
          </cell>
          <cell r="AS11">
            <v>41.55884732522258</v>
          </cell>
          <cell r="AU11">
            <v>-28.829835037377357</v>
          </cell>
          <cell r="AW11">
            <v>1.8556492138283535E-2</v>
          </cell>
          <cell r="AX11">
            <v>1.0501693343680552</v>
          </cell>
          <cell r="AZ11">
            <v>7.7281355107077356</v>
          </cell>
          <cell r="BA11">
            <v>39.573472548815978</v>
          </cell>
        </row>
        <row r="12">
          <cell r="AM12" t="str">
            <v>B20_M_P_R2</v>
          </cell>
          <cell r="AN12" t="str">
            <v>C9</v>
          </cell>
          <cell r="AO12">
            <v>1.873</v>
          </cell>
          <cell r="AR12">
            <v>0.77796954873764568</v>
          </cell>
          <cell r="AS12">
            <v>41.536014347978941</v>
          </cell>
          <cell r="AU12">
            <v>-28.931061211855734</v>
          </cell>
          <cell r="AW12">
            <v>2.1294898323378896E-2</v>
          </cell>
          <cell r="AX12">
            <v>1.1369406472706298</v>
          </cell>
          <cell r="AZ12">
            <v>4.6359897671783834</v>
          </cell>
          <cell r="BA12">
            <v>36.533142207283568</v>
          </cell>
        </row>
        <row r="13">
          <cell r="AM13" t="str">
            <v>B20_M_P_R3</v>
          </cell>
          <cell r="AN13" t="str">
            <v>C10</v>
          </cell>
          <cell r="AO13">
            <v>1.829</v>
          </cell>
          <cell r="AR13">
            <v>0.74289829554027298</v>
          </cell>
          <cell r="AS13">
            <v>40.617730756712575</v>
          </cell>
          <cell r="AU13">
            <v>-28.339044111068709</v>
          </cell>
          <cell r="AW13">
            <v>1.7491974349297289E-2</v>
          </cell>
          <cell r="AX13">
            <v>0.95636819843068832</v>
          </cell>
          <cell r="AZ13">
            <v>8.9473119161787356</v>
          </cell>
          <cell r="BA13">
            <v>42.470808652318752</v>
          </cell>
        </row>
        <row r="14">
          <cell r="AM14" t="str">
            <v>B20_M_P_R1</v>
          </cell>
          <cell r="AN14" t="str">
            <v>C11</v>
          </cell>
          <cell r="AO14">
            <v>1.7609999999999999</v>
          </cell>
          <cell r="AR14">
            <v>0.73499686695430366</v>
          </cell>
          <cell r="AS14">
            <v>41.737471150159209</v>
          </cell>
          <cell r="AU14">
            <v>-27.897126156626364</v>
          </cell>
          <cell r="AW14">
            <v>1.516984602750397E-2</v>
          </cell>
          <cell r="AX14">
            <v>0.86143361882475711</v>
          </cell>
          <cell r="AZ14">
            <v>7.2049799516438187</v>
          </cell>
          <cell r="BA14">
            <v>48.451175155087533</v>
          </cell>
        </row>
        <row r="15">
          <cell r="AM15" t="str">
            <v>blank</v>
          </cell>
          <cell r="AN15" t="str">
            <v>C12</v>
          </cell>
          <cell r="AO15">
            <v>0.999</v>
          </cell>
          <cell r="AR15">
            <v>5.0311652489540282E-3</v>
          </cell>
          <cell r="AS15">
            <v>0.50362014504044317</v>
          </cell>
          <cell r="AU15">
            <v>-0.90683871675811778</v>
          </cell>
          <cell r="AW15">
            <v>0.12207927980596364</v>
          </cell>
          <cell r="AX15">
            <v>12.220148128725089</v>
          </cell>
          <cell r="AZ15">
            <v>-0.68055259586827699</v>
          </cell>
          <cell r="BA15">
            <v>4.1212278258445728E-2</v>
          </cell>
        </row>
        <row r="16">
          <cell r="J16">
            <v>0.24628970932888522</v>
          </cell>
          <cell r="Q16">
            <v>0.37251020297430776</v>
          </cell>
          <cell r="AM16" t="str">
            <v>BO_C_P_R1_BG</v>
          </cell>
          <cell r="AN16" t="str">
            <v>D1</v>
          </cell>
          <cell r="AO16">
            <v>0</v>
          </cell>
          <cell r="AR16">
            <v>5.0311652489540282E-3</v>
          </cell>
          <cell r="AS16" t="e">
            <v>#DIV/0!</v>
          </cell>
          <cell r="AU16">
            <v>-0.90683871675811778</v>
          </cell>
          <cell r="AW16">
            <v>3.9616899429950787E-3</v>
          </cell>
          <cell r="AX16" t="e">
            <v>#DIV/0!</v>
          </cell>
          <cell r="AZ16">
            <v>-0.72805543591973054</v>
          </cell>
          <cell r="BA16">
            <v>1.2699543178157993</v>
          </cell>
        </row>
        <row r="17">
          <cell r="AM17" t="str">
            <v>BO_C_P_R2_BG</v>
          </cell>
          <cell r="AN17" t="str">
            <v>D2</v>
          </cell>
          <cell r="AO17">
            <v>1.5469999999999999</v>
          </cell>
          <cell r="AR17">
            <v>0.67255555801177036</v>
          </cell>
          <cell r="AS17">
            <v>43.474825986539777</v>
          </cell>
          <cell r="AU17">
            <v>-26.374141282582286</v>
          </cell>
          <cell r="AW17">
            <v>1.343828057804578E-2</v>
          </cell>
          <cell r="AX17">
            <v>0.86866713497387071</v>
          </cell>
          <cell r="AZ17">
            <v>6.9444365803069523</v>
          </cell>
          <cell r="BA17">
            <v>50.047738928038861</v>
          </cell>
        </row>
        <row r="18">
          <cell r="AC18">
            <v>0.32210139096281215</v>
          </cell>
          <cell r="AJ18">
            <v>0.53944851367915614</v>
          </cell>
          <cell r="AM18" t="str">
            <v>BO_C_P_R3_BG</v>
          </cell>
          <cell r="AN18" t="str">
            <v>D3</v>
          </cell>
          <cell r="AO18">
            <v>1.331</v>
          </cell>
          <cell r="AR18">
            <v>0.54352456176577868</v>
          </cell>
          <cell r="AS18">
            <v>40.835804790817335</v>
          </cell>
          <cell r="AU18">
            <v>-27.755362294383303</v>
          </cell>
          <cell r="AW18">
            <v>1.3954866360215782E-2</v>
          </cell>
          <cell r="AX18">
            <v>1.0484497641033645</v>
          </cell>
          <cell r="AZ18">
            <v>5.2091364421971011</v>
          </cell>
          <cell r="BA18">
            <v>38.948747177925263</v>
          </cell>
        </row>
        <row r="19">
          <cell r="AM19" t="str">
            <v>BO_M_P_R3_BG</v>
          </cell>
          <cell r="AN19" t="str">
            <v>D4</v>
          </cell>
          <cell r="AO19">
            <v>1.2609999999999999</v>
          </cell>
          <cell r="AR19">
            <v>0.53583876670847119</v>
          </cell>
          <cell r="AS19">
            <v>42.493161515342678</v>
          </cell>
          <cell r="AU19">
            <v>-24.940983367464966</v>
          </cell>
          <cell r="AW19">
            <v>2.0622835266963551E-2</v>
          </cell>
          <cell r="AX19">
            <v>1.6354349934150321</v>
          </cell>
          <cell r="AZ19">
            <v>-1.4866371324527674</v>
          </cell>
          <cell r="BA19">
            <v>25.982788485288939</v>
          </cell>
        </row>
        <row r="20">
          <cell r="AM20" t="str">
            <v>BO_M_P_R2_bg</v>
          </cell>
          <cell r="AN20" t="str">
            <v>D5</v>
          </cell>
          <cell r="AO20">
            <v>1.2230000000000001</v>
          </cell>
          <cell r="AR20">
            <v>0.50200997336672204</v>
          </cell>
          <cell r="AS20">
            <v>41.047422188611776</v>
          </cell>
          <cell r="AU20">
            <v>-23.602212141926088</v>
          </cell>
          <cell r="AW20">
            <v>2.4366828338710227E-2</v>
          </cell>
          <cell r="AX20">
            <v>1.9923817120776961</v>
          </cell>
          <cell r="AZ20">
            <v>-1.3196713414326395</v>
          </cell>
          <cell r="BA20">
            <v>20.602187793526113</v>
          </cell>
        </row>
        <row r="21">
          <cell r="AM21" t="str">
            <v>BO_M_P_R3_BG</v>
          </cell>
          <cell r="AN21" t="str">
            <v>D6</v>
          </cell>
          <cell r="AO21">
            <v>0.90900000000000003</v>
          </cell>
          <cell r="AR21">
            <v>0.37331782980862777</v>
          </cell>
          <cell r="AS21">
            <v>41.069068185767634</v>
          </cell>
          <cell r="AU21">
            <v>-24.503477048173352</v>
          </cell>
          <cell r="AW21">
            <v>1.6001147905122207E-2</v>
          </cell>
          <cell r="AX21">
            <v>1.7603022997934221</v>
          </cell>
          <cell r="AZ21">
            <v>-1.6293808947880806</v>
          </cell>
          <cell r="BA21">
            <v>23.33069052434189</v>
          </cell>
        </row>
        <row r="22">
          <cell r="AM22" t="str">
            <v>B2_C_P_R1_BG</v>
          </cell>
          <cell r="AN22" t="str">
            <v>D7</v>
          </cell>
          <cell r="AO22">
            <v>1.0049999999999999</v>
          </cell>
          <cell r="AR22">
            <v>0.36978554724387991</v>
          </cell>
          <cell r="AS22">
            <v>36.794581815311439</v>
          </cell>
          <cell r="AU22">
            <v>-26.782690406435449</v>
          </cell>
          <cell r="AW22">
            <v>1.4657021792291516E-2</v>
          </cell>
          <cell r="AX22">
            <v>1.4584101285862208</v>
          </cell>
          <cell r="AZ22">
            <v>1.3091731271361784</v>
          </cell>
          <cell r="BA22">
            <v>25.229241825809329</v>
          </cell>
        </row>
        <row r="23">
          <cell r="AM23" t="str">
            <v>B2_C_P_R2_BG</v>
          </cell>
          <cell r="AN23" t="str">
            <v>D8</v>
          </cell>
          <cell r="AO23">
            <v>1.24</v>
          </cell>
          <cell r="AR23">
            <v>0.52754714411825643</v>
          </cell>
          <cell r="AS23">
            <v>42.544124525665843</v>
          </cell>
          <cell r="AU23">
            <v>-27.597944427828573</v>
          </cell>
          <cell r="AW23">
            <v>8.6435620561572009E-3</v>
          </cell>
          <cell r="AX23">
            <v>0.69706145614170978</v>
          </cell>
          <cell r="AZ23">
            <v>4.4533621323300849</v>
          </cell>
          <cell r="BA23">
            <v>61.033534634307472</v>
          </cell>
        </row>
        <row r="24">
          <cell r="AM24" t="str">
            <v>B2_C_P_R3_BG</v>
          </cell>
          <cell r="AN24" t="str">
            <v>D9</v>
          </cell>
          <cell r="AO24">
            <v>1.0149999999999999</v>
          </cell>
          <cell r="AR24">
            <v>0.4274469796344072</v>
          </cell>
          <cell r="AS24">
            <v>42.113002919646028</v>
          </cell>
          <cell r="AU24">
            <v>-28.117569769104705</v>
          </cell>
          <cell r="AW24">
            <v>8.3163074708504751E-3</v>
          </cell>
          <cell r="AX24">
            <v>0.81934063752221431</v>
          </cell>
          <cell r="AZ24">
            <v>3.0283396144268941</v>
          </cell>
          <cell r="BA24">
            <v>51.398650318383901</v>
          </cell>
        </row>
        <row r="25">
          <cell r="AM25" t="str">
            <v>B2_M_P_R1_BG</v>
          </cell>
          <cell r="AN25" t="str">
            <v>D10</v>
          </cell>
          <cell r="AO25">
            <v>1.615</v>
          </cell>
          <cell r="AR25">
            <v>0.68228473745973117</v>
          </cell>
          <cell r="AS25">
            <v>42.2467329696428</v>
          </cell>
          <cell r="AU25">
            <v>-27.311014053997468</v>
          </cell>
          <cell r="AW25">
            <v>9.8547801764878405E-3</v>
          </cell>
          <cell r="AX25">
            <v>0.61020310690327184</v>
          </cell>
          <cell r="AZ25">
            <v>6.4253946335971577</v>
          </cell>
          <cell r="BA25">
            <v>69.23388703155139</v>
          </cell>
        </row>
        <row r="26">
          <cell r="AM26" t="str">
            <v>blank</v>
          </cell>
          <cell r="AN26" t="str">
            <v>D11</v>
          </cell>
          <cell r="AO26">
            <v>0.999</v>
          </cell>
          <cell r="AR26">
            <v>5.0311652489540282E-3</v>
          </cell>
          <cell r="AS26">
            <v>0.50362014504044317</v>
          </cell>
          <cell r="AU26">
            <v>-0.90683871675811778</v>
          </cell>
          <cell r="AW26">
            <v>0.12018722168631671</v>
          </cell>
          <cell r="AX26">
            <v>12.030752921553225</v>
          </cell>
          <cell r="AZ26">
            <v>-0.68131351669581763</v>
          </cell>
          <cell r="BA26">
            <v>4.1861066246170038E-2</v>
          </cell>
        </row>
        <row r="27">
          <cell r="AM27" t="str">
            <v>B2_M_P_R2_BG</v>
          </cell>
          <cell r="AN27" t="str">
            <v>D12</v>
          </cell>
          <cell r="AO27">
            <v>1.149</v>
          </cell>
          <cell r="AR27">
            <v>0.4874239053922329</v>
          </cell>
          <cell r="AS27">
            <v>42.421575752152556</v>
          </cell>
          <cell r="AU27">
            <v>-27.046568741525107</v>
          </cell>
          <cell r="AW27">
            <v>1.1403283674012003E-2</v>
          </cell>
          <cell r="AX27">
            <v>0.99245288720731084</v>
          </cell>
          <cell r="AZ27">
            <v>0.39856568269649895</v>
          </cell>
          <cell r="BA27">
            <v>42.74417083064138</v>
          </cell>
        </row>
        <row r="28">
          <cell r="AM28" t="str">
            <v>B2_M_P_R3_BG</v>
          </cell>
          <cell r="AN28" t="str">
            <v>E1</v>
          </cell>
          <cell r="AO28">
            <v>1.7130000000000001</v>
          </cell>
          <cell r="AR28">
            <v>0.69061229897138965</v>
          </cell>
          <cell r="AS28">
            <v>40.315954405802081</v>
          </cell>
          <cell r="AU28">
            <v>-27.018667230245704</v>
          </cell>
          <cell r="AW28">
            <v>1.4927853173235013E-2</v>
          </cell>
          <cell r="AX28">
            <v>0.87144501886952785</v>
          </cell>
          <cell r="AZ28">
            <v>6.9167447115029166</v>
          </cell>
          <cell r="BA28">
            <v>46.263336794444584</v>
          </cell>
        </row>
        <row r="29">
          <cell r="AM29" t="str">
            <v>B5_C_P_R1_BG</v>
          </cell>
          <cell r="AN29" t="str">
            <v>E2</v>
          </cell>
          <cell r="AO29">
            <v>1.84</v>
          </cell>
          <cell r="AR29">
            <v>0.74210763926851264</v>
          </cell>
          <cell r="AS29">
            <v>40.331936916766992</v>
          </cell>
          <cell r="AU29">
            <v>-26.199679596415351</v>
          </cell>
          <cell r="AW29">
            <v>2.2986340605289902E-2</v>
          </cell>
          <cell r="AX29">
            <v>1.2492576415918424</v>
          </cell>
          <cell r="AZ29">
            <v>2.1099950668450882</v>
          </cell>
          <cell r="BA29">
            <v>32.284723001873971</v>
          </cell>
        </row>
        <row r="30">
          <cell r="AM30" t="str">
            <v>B5_C_P_R2_BG</v>
          </cell>
          <cell r="AN30" t="str">
            <v>E3</v>
          </cell>
          <cell r="AO30">
            <v>1.7689999999999999</v>
          </cell>
          <cell r="AR30">
            <v>0.75809532517930434</v>
          </cell>
          <cell r="AS30">
            <v>42.854455917428176</v>
          </cell>
          <cell r="AU30">
            <v>-27.145260682528217</v>
          </cell>
          <cell r="AW30">
            <v>1.8665577000052443E-2</v>
          </cell>
          <cell r="AX30">
            <v>1.0551485019814835</v>
          </cell>
          <cell r="AZ30">
            <v>2.752604560888912</v>
          </cell>
          <cell r="BA30">
            <v>40.614620441531187</v>
          </cell>
        </row>
        <row r="31">
          <cell r="AM31" t="str">
            <v>B5_C_P_R3_BG</v>
          </cell>
          <cell r="AN31" t="str">
            <v>E4</v>
          </cell>
          <cell r="AO31">
            <v>1.0389999999999999</v>
          </cell>
          <cell r="AR31">
            <v>0.41299953321405786</v>
          </cell>
          <cell r="AS31">
            <v>39.749714457560913</v>
          </cell>
          <cell r="AU31">
            <v>-27.204053874063788</v>
          </cell>
          <cell r="AW31">
            <v>1.191109251328106E-2</v>
          </cell>
          <cell r="AX31">
            <v>1.1463996644158865</v>
          </cell>
          <cell r="AZ31">
            <v>2.2640346207611057</v>
          </cell>
          <cell r="BA31">
            <v>34.673522412285585</v>
          </cell>
        </row>
        <row r="32">
          <cell r="AM32" t="str">
            <v>B5_M_P_R1_BG</v>
          </cell>
          <cell r="AN32" t="str">
            <v>E5</v>
          </cell>
          <cell r="AO32">
            <v>1.177</v>
          </cell>
          <cell r="AR32">
            <v>0.50324729909071086</v>
          </cell>
          <cell r="AS32">
            <v>42.756779871768124</v>
          </cell>
          <cell r="AU32">
            <v>-27.517377399110956</v>
          </cell>
          <cell r="AW32">
            <v>8.3463998465108623E-3</v>
          </cell>
          <cell r="AX32">
            <v>0.70912488075708258</v>
          </cell>
          <cell r="AZ32">
            <v>2.952771608870242</v>
          </cell>
          <cell r="BA32">
            <v>60.295134230968927</v>
          </cell>
        </row>
        <row r="33">
          <cell r="AM33" t="str">
            <v>B5_M_P_R2_BG</v>
          </cell>
          <cell r="AN33" t="str">
            <v>E6</v>
          </cell>
          <cell r="AO33">
            <v>0</v>
          </cell>
          <cell r="AR33">
            <v>5.0311652489540282E-3</v>
          </cell>
          <cell r="AS33" t="e">
            <v>#DIV/0!</v>
          </cell>
          <cell r="AU33">
            <v>-0.90683871675811778</v>
          </cell>
          <cell r="AW33">
            <v>0.12002923671409965</v>
          </cell>
          <cell r="AX33" t="e">
            <v>#DIV/0!</v>
          </cell>
          <cell r="AZ33">
            <v>-0.68137705282853478</v>
          </cell>
          <cell r="BA33">
            <v>4.1916164650266617E-2</v>
          </cell>
        </row>
        <row r="34">
          <cell r="AM34" t="str">
            <v>B5_M_P_R3_BG</v>
          </cell>
          <cell r="AN34" t="str">
            <v>E7</v>
          </cell>
          <cell r="AO34">
            <v>1.885</v>
          </cell>
          <cell r="AR34">
            <v>0.78306260731937516</v>
          </cell>
          <cell r="AS34">
            <v>41.54178288166446</v>
          </cell>
          <cell r="AU34">
            <v>-27.670504923994983</v>
          </cell>
          <cell r="AW34">
            <v>2.2736824657105852E-2</v>
          </cell>
          <cell r="AX34">
            <v>1.2061975945414245</v>
          </cell>
          <cell r="AZ34">
            <v>3.3871867711221091</v>
          </cell>
          <cell r="BA34">
            <v>34.440279991984177</v>
          </cell>
        </row>
        <row r="35">
          <cell r="AM35" t="str">
            <v>B10_C_P_R1_BG</v>
          </cell>
          <cell r="AN35" t="str">
            <v>E8</v>
          </cell>
          <cell r="AO35">
            <v>1.131</v>
          </cell>
          <cell r="AR35" t="e">
            <v>#VALUE!</v>
          </cell>
          <cell r="AS35" t="e">
            <v>#VALUE!</v>
          </cell>
          <cell r="AU35" t="e">
            <v>#VALUE!</v>
          </cell>
          <cell r="AW35">
            <v>1.1207683232219476E-2</v>
          </cell>
          <cell r="AX35">
            <v>0.99095342459942315</v>
          </cell>
          <cell r="AZ35">
            <v>3.3159373692789877</v>
          </cell>
          <cell r="BA35" t="e">
            <v>#VALUE!</v>
          </cell>
        </row>
        <row r="36">
          <cell r="AM36" t="str">
            <v>B10_C_P_R2_BG</v>
          </cell>
          <cell r="AN36" t="str">
            <v>E9</v>
          </cell>
          <cell r="AO36">
            <v>0.71799999999999997</v>
          </cell>
          <cell r="AR36">
            <v>0.28166331186403748</v>
          </cell>
          <cell r="AS36">
            <v>39.228873518668173</v>
          </cell>
          <cell r="AU36">
            <v>-24.568948284723909</v>
          </cell>
          <cell r="AW36">
            <v>1.1266614134554404E-2</v>
          </cell>
          <cell r="AX36">
            <v>1.5691663140047916</v>
          </cell>
          <cell r="AZ36">
            <v>0.76446221441576179</v>
          </cell>
          <cell r="BA36">
            <v>24.999818800946031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mport"/>
      <sheetName val="C and N Content"/>
      <sheetName val="Linearity Correction"/>
      <sheetName val="2 Point Normalization"/>
      <sheetName val="Important Data Summary"/>
    </sheetNames>
    <sheetDataSet>
      <sheetData sheetId="0"/>
      <sheetData sheetId="1"/>
      <sheetData sheetId="2"/>
      <sheetData sheetId="3">
        <row r="5">
          <cell r="AM5" t="str">
            <v>Sample Data</v>
          </cell>
        </row>
        <row r="6">
          <cell r="AM6" t="str">
            <v>Sample ID</v>
          </cell>
          <cell r="AN6" t="str">
            <v>Tray Position</v>
          </cell>
          <cell r="AO6" t="str">
            <v>Sample Mass (mg)</v>
          </cell>
          <cell r="AR6" t="str">
            <v>Carbon Content (mg)</v>
          </cell>
          <cell r="AS6" t="str">
            <v>Carbon Content (%)</v>
          </cell>
          <cell r="AW6" t="str">
            <v>Nitrogen Content (mg)</v>
          </cell>
          <cell r="AX6" t="str">
            <v>Nitrogen Content (%)</v>
          </cell>
          <cell r="BA6" t="str">
            <v>C/N Ratio</v>
          </cell>
        </row>
        <row r="7">
          <cell r="AM7" t="str">
            <v>Acetanalide 1</v>
          </cell>
          <cell r="AN7" t="str">
            <v>A1</v>
          </cell>
          <cell r="AO7">
            <v>0.75700000000000001</v>
          </cell>
          <cell r="AR7">
            <v>0.53630263156666835</v>
          </cell>
          <cell r="AS7">
            <v>70.845790167327394</v>
          </cell>
          <cell r="AU7">
            <v>-30.157505899298364</v>
          </cell>
          <cell r="AW7">
            <v>8.1092002231454741E-2</v>
          </cell>
          <cell r="AX7">
            <v>10.712285631632067</v>
          </cell>
          <cell r="AZ7">
            <v>0.12569844192901181</v>
          </cell>
          <cell r="BA7">
            <v>6.6135083215227626</v>
          </cell>
        </row>
        <row r="8">
          <cell r="AM8" t="str">
            <v>Acetanalide 2</v>
          </cell>
          <cell r="AN8" t="str">
            <v>A2</v>
          </cell>
          <cell r="AO8">
            <v>0.624</v>
          </cell>
        </row>
        <row r="9">
          <cell r="AM9" t="str">
            <v>cup blank</v>
          </cell>
          <cell r="AN9" t="str">
            <v>A4</v>
          </cell>
          <cell r="AO9">
            <v>0.999</v>
          </cell>
        </row>
        <row r="10">
          <cell r="AM10" t="str">
            <v>BO_C_P_R2</v>
          </cell>
          <cell r="AN10" t="str">
            <v>A1</v>
          </cell>
          <cell r="AO10">
            <v>1.6659999999999999</v>
          </cell>
          <cell r="AR10">
            <v>0.66064594910006413</v>
          </cell>
          <cell r="AS10">
            <v>39.654618793521259</v>
          </cell>
          <cell r="AU10">
            <v>-26.555439764327264</v>
          </cell>
          <cell r="AW10">
            <v>1.8133194514676904E-2</v>
          </cell>
          <cell r="AX10">
            <v>1.0884270416972932</v>
          </cell>
          <cell r="AZ10">
            <v>3.5670133461078102</v>
          </cell>
          <cell r="BA10">
            <v>36.432959926908694</v>
          </cell>
        </row>
        <row r="11">
          <cell r="AM11" t="str">
            <v>BO_C_P_R2</v>
          </cell>
          <cell r="AN11" t="str">
            <v>A2</v>
          </cell>
          <cell r="AO11">
            <v>1.1160000000000001</v>
          </cell>
          <cell r="AR11">
            <v>0.48102611754806923</v>
          </cell>
          <cell r="AS11">
            <v>43.102698705024125</v>
          </cell>
          <cell r="AU11">
            <v>-26.338557638655995</v>
          </cell>
          <cell r="AW11">
            <v>1.3500429375462602E-2</v>
          </cell>
          <cell r="AX11">
            <v>1.2097158938586559</v>
          </cell>
          <cell r="AZ11">
            <v>3.8731160509062708</v>
          </cell>
          <cell r="BA11">
            <v>35.630431015945859</v>
          </cell>
        </row>
        <row r="12">
          <cell r="AM12" t="str">
            <v>BO_C_P_R2</v>
          </cell>
          <cell r="AN12" t="str">
            <v>A3</v>
          </cell>
          <cell r="AO12">
            <v>1.0680000000000001</v>
          </cell>
          <cell r="AR12">
            <v>0.45547475605948706</v>
          </cell>
          <cell r="AS12">
            <v>42.647449069240359</v>
          </cell>
          <cell r="AU12">
            <v>-26.243636297941595</v>
          </cell>
          <cell r="AW12">
            <v>1.2288509205912443E-2</v>
          </cell>
          <cell r="AX12">
            <v>1.1506094762090302</v>
          </cell>
          <cell r="AZ12">
            <v>3.4389892435585638</v>
          </cell>
          <cell r="BA12">
            <v>37.06509458774233</v>
          </cell>
        </row>
        <row r="13">
          <cell r="AM13" t="str">
            <v>BO_C_P_R2</v>
          </cell>
          <cell r="AN13" t="str">
            <v>A4</v>
          </cell>
          <cell r="AO13">
            <v>1.089</v>
          </cell>
          <cell r="AR13">
            <v>0.45977439004689469</v>
          </cell>
          <cell r="AS13">
            <v>42.2198705277222</v>
          </cell>
          <cell r="AU13">
            <v>-26.443048216656162</v>
          </cell>
          <cell r="AW13">
            <v>1.2499609676159373E-2</v>
          </cell>
          <cell r="AX13">
            <v>1.1478062145233585</v>
          </cell>
          <cell r="AZ13">
            <v>2.9893178556015889</v>
          </cell>
          <cell r="BA13">
            <v>36.783099789413974</v>
          </cell>
        </row>
        <row r="14">
          <cell r="AM14" t="str">
            <v>BO_C_P_R3</v>
          </cell>
          <cell r="AN14" t="str">
            <v>A5</v>
          </cell>
          <cell r="AO14">
            <v>1.7450000000000001</v>
          </cell>
          <cell r="AR14">
            <v>0.73927157305271962</v>
          </cell>
          <cell r="AS14">
            <v>42.365133126230347</v>
          </cell>
          <cell r="AU14">
            <v>-27.835669632164795</v>
          </cell>
          <cell r="AW14">
            <v>1.1989662154659254E-2</v>
          </cell>
          <cell r="AX14">
            <v>0.68708665642746447</v>
          </cell>
          <cell r="AZ14">
            <v>3.5487215562368126</v>
          </cell>
          <cell r="BA14">
            <v>61.659082926322014</v>
          </cell>
        </row>
        <row r="15">
          <cell r="AM15" t="str">
            <v>BO_C_P_R1</v>
          </cell>
          <cell r="AN15" t="str">
            <v>A6</v>
          </cell>
          <cell r="AO15">
            <v>1.444</v>
          </cell>
          <cell r="AR15">
            <v>0.62535748966682836</v>
          </cell>
          <cell r="AS15">
            <v>43.30730537858922</v>
          </cell>
          <cell r="AU15">
            <v>-27.333669114767417</v>
          </cell>
          <cell r="AW15">
            <v>1.1619600486937222E-2</v>
          </cell>
          <cell r="AX15">
            <v>0.80468147416462765</v>
          </cell>
          <cell r="AZ15">
            <v>3.2666308295447037</v>
          </cell>
          <cell r="BA15">
            <v>53.819190287123597</v>
          </cell>
        </row>
        <row r="16">
          <cell r="J16">
            <v>0.14225050034750927</v>
          </cell>
          <cell r="Q16">
            <v>0.72181796451255409</v>
          </cell>
          <cell r="AM16" t="str">
            <v>BO_M_P_R2</v>
          </cell>
          <cell r="AN16" t="str">
            <v>A7</v>
          </cell>
          <cell r="AO16">
            <v>1.2370000000000001</v>
          </cell>
          <cell r="AR16">
            <v>0.46163581695607725</v>
          </cell>
          <cell r="AS16">
            <v>37.318982777370834</v>
          </cell>
          <cell r="AU16">
            <v>-20.594476894574061</v>
          </cell>
          <cell r="AW16">
            <v>1.5971322229015549E-2</v>
          </cell>
          <cell r="AX16">
            <v>1.2911335674224371</v>
          </cell>
          <cell r="AZ16">
            <v>2.0918960948564491</v>
          </cell>
          <cell r="BA16">
            <v>28.904045033754972</v>
          </cell>
        </row>
        <row r="17">
          <cell r="AM17" t="str">
            <v>BO_M_P_R3</v>
          </cell>
          <cell r="AN17" t="str">
            <v>A8</v>
          </cell>
          <cell r="AO17">
            <v>1.101</v>
          </cell>
          <cell r="AR17">
            <v>0.46442533559180998</v>
          </cell>
          <cell r="AS17">
            <v>42.182137655931875</v>
          </cell>
          <cell r="AU17">
            <v>-22.764832788408512</v>
          </cell>
          <cell r="AW17">
            <v>2.2542142287846265E-2</v>
          </cell>
          <cell r="AX17">
            <v>2.0474243676517951</v>
          </cell>
          <cell r="AZ17">
            <v>2.7512287790921284</v>
          </cell>
          <cell r="BA17">
            <v>20.602537667513872</v>
          </cell>
        </row>
        <row r="18">
          <cell r="AC18">
            <v>0.2626530111042461</v>
          </cell>
          <cell r="AJ18">
            <v>0.80046265629916902</v>
          </cell>
          <cell r="AM18" t="str">
            <v>BO_M_P_R1</v>
          </cell>
          <cell r="AN18" t="str">
            <v>A9</v>
          </cell>
          <cell r="AO18">
            <v>1.43</v>
          </cell>
          <cell r="AR18">
            <v>0.39822145909789697</v>
          </cell>
          <cell r="AS18">
            <v>27.84765448237042</v>
          </cell>
          <cell r="AU18">
            <v>-22.798177992585138</v>
          </cell>
          <cell r="AW18">
            <v>1.504553221492057E-2</v>
          </cell>
          <cell r="AX18">
            <v>1.0521351199245152</v>
          </cell>
          <cell r="AZ18">
            <v>1.3588800529985483</v>
          </cell>
          <cell r="BA18">
            <v>26.467754906202853</v>
          </cell>
        </row>
        <row r="19">
          <cell r="AM19" t="str">
            <v>B2_C_P_R3</v>
          </cell>
          <cell r="AN19" t="str">
            <v>A10</v>
          </cell>
          <cell r="AO19">
            <v>2.3759999999999999</v>
          </cell>
          <cell r="AR19">
            <v>1.0100174278573453</v>
          </cell>
          <cell r="AS19">
            <v>42.509151004097021</v>
          </cell>
          <cell r="AU19">
            <v>-28.157179978450845</v>
          </cell>
          <cell r="AW19">
            <v>1.9633788218841843E-2</v>
          </cell>
          <cell r="AX19">
            <v>0.82633788799839414</v>
          </cell>
          <cell r="AZ19">
            <v>4.5526065719310989</v>
          </cell>
          <cell r="BA19">
            <v>51.442819724828638</v>
          </cell>
        </row>
        <row r="20">
          <cell r="AM20" t="str">
            <v>B2_M_P_R1</v>
          </cell>
          <cell r="AN20" t="str">
            <v>A11</v>
          </cell>
          <cell r="AO20">
            <v>1.804</v>
          </cell>
          <cell r="AR20">
            <v>0.78126116935901257</v>
          </cell>
          <cell r="AS20">
            <v>43.307160164025085</v>
          </cell>
          <cell r="AU20">
            <v>-27.340374611419165</v>
          </cell>
          <cell r="AW20">
            <v>1.6301961519763757E-2</v>
          </cell>
          <cell r="AX20">
            <v>0.90365640353457632</v>
          </cell>
          <cell r="AZ20">
            <v>5.1656255755219265</v>
          </cell>
          <cell r="BA20">
            <v>47.924365936690933</v>
          </cell>
        </row>
        <row r="21">
          <cell r="AM21" t="str">
            <v>B2_M_P_R2</v>
          </cell>
          <cell r="AN21" t="str">
            <v>A12</v>
          </cell>
          <cell r="AO21">
            <v>1.417</v>
          </cell>
          <cell r="AR21">
            <v>0.60307280131745955</v>
          </cell>
          <cell r="AS21">
            <v>42.559830721062774</v>
          </cell>
          <cell r="AU21">
            <v>-29.087748857932908</v>
          </cell>
          <cell r="AW21">
            <v>2.4487827344941485E-2</v>
          </cell>
          <cell r="AX21">
            <v>1.7281458959027158</v>
          </cell>
          <cell r="AZ21">
            <v>3.3880612199073097</v>
          </cell>
          <cell r="BA21">
            <v>24.627452359183586</v>
          </cell>
        </row>
        <row r="22">
          <cell r="AM22" t="str">
            <v>B2_C_P_R2</v>
          </cell>
          <cell r="AN22" t="str">
            <v>B1</v>
          </cell>
          <cell r="AO22">
            <v>1.498</v>
          </cell>
          <cell r="AR22">
            <v>0.6388541456224226</v>
          </cell>
          <cell r="AS22">
            <v>42.647139227131014</v>
          </cell>
          <cell r="AU22">
            <v>-27.702781963379422</v>
          </cell>
          <cell r="AW22">
            <v>1.3641586918820489E-2</v>
          </cell>
          <cell r="AX22">
            <v>0.91065333236451873</v>
          </cell>
          <cell r="AZ22">
            <v>4.9377118886198588</v>
          </cell>
          <cell r="BA22">
            <v>46.831365692581805</v>
          </cell>
        </row>
        <row r="23">
          <cell r="AM23" t="str">
            <v>blank</v>
          </cell>
          <cell r="AN23" t="str">
            <v>B2</v>
          </cell>
          <cell r="AO23">
            <v>0.999</v>
          </cell>
        </row>
        <row r="24">
          <cell r="AM24" t="str">
            <v>B2_C_P_R1</v>
          </cell>
          <cell r="AN24" t="str">
            <v>B3</v>
          </cell>
          <cell r="AO24">
            <v>1.8149999999999999</v>
          </cell>
          <cell r="AR24">
            <v>0.78518327450850156</v>
          </cell>
          <cell r="AS24">
            <v>43.26078647429761</v>
          </cell>
          <cell r="AU24">
            <v>-28.1716579477925</v>
          </cell>
          <cell r="AW24">
            <v>1.7513881689313917E-2</v>
          </cell>
          <cell r="AX24">
            <v>0.96495215919084942</v>
          </cell>
          <cell r="AZ24">
            <v>3.5611316281367476</v>
          </cell>
          <cell r="BA24">
            <v>44.832053135746634</v>
          </cell>
        </row>
        <row r="25">
          <cell r="AM25" t="str">
            <v>B2_M_P_R3</v>
          </cell>
          <cell r="AN25" t="str">
            <v>B4</v>
          </cell>
          <cell r="AO25">
            <v>1.82</v>
          </cell>
          <cell r="AR25">
            <v>0.76805290348793964</v>
          </cell>
          <cell r="AS25">
            <v>42.200708982853826</v>
          </cell>
          <cell r="AU25">
            <v>-27.687699471511802</v>
          </cell>
          <cell r="AW25">
            <v>1.642022865068523E-2</v>
          </cell>
          <cell r="AX25">
            <v>0.9022103654222654</v>
          </cell>
          <cell r="AZ25">
            <v>6.2489636219563236</v>
          </cell>
          <cell r="BA25">
            <v>46.774799537026432</v>
          </cell>
        </row>
        <row r="26">
          <cell r="AM26" t="str">
            <v>B5_C_P_R2</v>
          </cell>
          <cell r="AN26" t="str">
            <v>B5</v>
          </cell>
          <cell r="AO26">
            <v>1.6</v>
          </cell>
          <cell r="AR26">
            <v>0.66539652031054142</v>
          </cell>
          <cell r="AS26">
            <v>41.587282519408838</v>
          </cell>
          <cell r="AU26">
            <v>-28.326908055884665</v>
          </cell>
          <cell r="AW26">
            <v>1.3508059512941407E-2</v>
          </cell>
          <cell r="AX26">
            <v>0.84425371955883788</v>
          </cell>
          <cell r="AZ26">
            <v>3.701007505315185</v>
          </cell>
          <cell r="BA26">
            <v>49.259223330564815</v>
          </cell>
        </row>
        <row r="27">
          <cell r="AM27" t="str">
            <v>B5_M_P_R3</v>
          </cell>
          <cell r="AN27" t="str">
            <v>B6</v>
          </cell>
          <cell r="AO27">
            <v>1.4279999999999999</v>
          </cell>
          <cell r="AR27">
            <v>0.59666529798500567</v>
          </cell>
          <cell r="AS27">
            <v>41.783284172619446</v>
          </cell>
          <cell r="AU27">
            <v>-28.456995323534439</v>
          </cell>
          <cell r="AW27">
            <v>3.0469855128324435E-2</v>
          </cell>
          <cell r="AX27">
            <v>2.1337433563252404</v>
          </cell>
          <cell r="AZ27">
            <v>4.1078277043092157</v>
          </cell>
          <cell r="BA27">
            <v>19.58215080026266</v>
          </cell>
        </row>
        <row r="28">
          <cell r="AM28" t="str">
            <v>B5_C_P_R3</v>
          </cell>
          <cell r="AN28" t="str">
            <v>B7</v>
          </cell>
          <cell r="AO28">
            <v>1.556</v>
          </cell>
          <cell r="AR28">
            <v>0.6574264670655906</v>
          </cell>
          <cell r="AS28">
            <v>42.251058294703761</v>
          </cell>
          <cell r="AU28">
            <v>-27.427654601931941</v>
          </cell>
          <cell r="AW28">
            <v>2.5566220108612561E-2</v>
          </cell>
          <cell r="AX28">
            <v>1.6430732717617327</v>
          </cell>
          <cell r="AZ28">
            <v>6.6360974872237097</v>
          </cell>
          <cell r="BA28">
            <v>25.714652548270973</v>
          </cell>
        </row>
        <row r="29">
          <cell r="AM29" t="str">
            <v>B5_C_P_R1</v>
          </cell>
          <cell r="AN29" t="str">
            <v>B8</v>
          </cell>
          <cell r="AO29">
            <v>1.3979999999999999</v>
          </cell>
          <cell r="AR29">
            <v>0.60911326272415911</v>
          </cell>
          <cell r="AS29">
            <v>43.570333528194503</v>
          </cell>
          <cell r="AU29">
            <v>-27.506254279107353</v>
          </cell>
          <cell r="AW29">
            <v>1.2148623352134354E-2</v>
          </cell>
          <cell r="AX29">
            <v>0.86900023978071206</v>
          </cell>
          <cell r="AZ29">
            <v>5.3958916492298297</v>
          </cell>
          <cell r="BA29">
            <v>50.13845973067771</v>
          </cell>
        </row>
        <row r="30">
          <cell r="AM30" t="str">
            <v>B5_M_P_R1</v>
          </cell>
          <cell r="AN30" t="str">
            <v>B9</v>
          </cell>
          <cell r="AO30">
            <v>1.696</v>
          </cell>
          <cell r="AR30" t="e">
            <v>#VALUE!</v>
          </cell>
          <cell r="AS30" t="e">
            <v>#VALUE!</v>
          </cell>
          <cell r="AU30" t="e">
            <v>#VALUE!</v>
          </cell>
          <cell r="AW30">
            <v>1.5564381563479293E-2</v>
          </cell>
          <cell r="AX30">
            <v>0.91771117709193939</v>
          </cell>
          <cell r="AZ30">
            <v>4.4709199817134024</v>
          </cell>
          <cell r="BA30" t="e">
            <v>#VALUE!</v>
          </cell>
        </row>
        <row r="31">
          <cell r="AM31" t="str">
            <v>B5_M_P_R2</v>
          </cell>
          <cell r="AN31" t="str">
            <v>B10</v>
          </cell>
          <cell r="AO31">
            <v>1.76</v>
          </cell>
          <cell r="AR31">
            <v>0.75866711710079371</v>
          </cell>
          <cell r="AS31">
            <v>43.106086198908734</v>
          </cell>
          <cell r="AU31">
            <v>-22.86672734509111</v>
          </cell>
          <cell r="AW31">
            <v>3.3130229729267699E-2</v>
          </cell>
          <cell r="AX31">
            <v>1.8823994164356646</v>
          </cell>
          <cell r="AZ31">
            <v>3.3849465779445236</v>
          </cell>
          <cell r="BA31">
            <v>22.899542903880825</v>
          </cell>
        </row>
        <row r="32">
          <cell r="AM32" t="str">
            <v>B10_C_P_R2</v>
          </cell>
          <cell r="AN32" t="str">
            <v>B11</v>
          </cell>
          <cell r="AO32">
            <v>1.452</v>
          </cell>
          <cell r="AR32" t="e">
            <v>#VALUE!</v>
          </cell>
          <cell r="AS32" t="e">
            <v>#VALUE!</v>
          </cell>
          <cell r="AU32" t="e">
            <v>#VALUE!</v>
          </cell>
          <cell r="AW32">
            <v>1.9993676369925471E-2</v>
          </cell>
          <cell r="AX32">
            <v>1.3769749566064373</v>
          </cell>
          <cell r="AZ32">
            <v>3.221920470120244</v>
          </cell>
          <cell r="BA32" t="e">
            <v>#VALUE!</v>
          </cell>
        </row>
        <row r="33">
          <cell r="AM33" t="str">
            <v>B10_M_P_R3</v>
          </cell>
          <cell r="AN33" t="str">
            <v>B12</v>
          </cell>
          <cell r="AO33">
            <v>1.321</v>
          </cell>
          <cell r="AR33">
            <v>0.53870413445231791</v>
          </cell>
          <cell r="AS33">
            <v>40.780025318116422</v>
          </cell>
          <cell r="AU33">
            <v>-27.466357785746656</v>
          </cell>
          <cell r="AW33">
            <v>3.0174823145810645E-2</v>
          </cell>
          <cell r="AX33">
            <v>2.2842409648607607</v>
          </cell>
          <cell r="AZ33">
            <v>4.4073231654818494</v>
          </cell>
          <cell r="BA33">
            <v>17.852768576279445</v>
          </cell>
        </row>
        <row r="34">
          <cell r="AM34" t="str">
            <v>blank</v>
          </cell>
          <cell r="AN34" t="str">
            <v>C1</v>
          </cell>
          <cell r="AO34">
            <v>0.999</v>
          </cell>
        </row>
        <row r="35">
          <cell r="AM35" t="str">
            <v>B10_C_P_R3</v>
          </cell>
          <cell r="AN35" t="str">
            <v>C2</v>
          </cell>
          <cell r="AO35">
            <v>1.3109999999999999</v>
          </cell>
          <cell r="AR35">
            <v>0.56110417883549535</v>
          </cell>
          <cell r="AS35">
            <v>42.799708530548848</v>
          </cell>
          <cell r="AU35">
            <v>-28.373174895766685</v>
          </cell>
          <cell r="AW35">
            <v>1.565212814448555E-2</v>
          </cell>
          <cell r="AX35">
            <v>1.1939075625084326</v>
          </cell>
          <cell r="AZ35">
            <v>7.1050204805401433</v>
          </cell>
          <cell r="BA35">
            <v>35.848427361181535</v>
          </cell>
        </row>
        <row r="36">
          <cell r="AM36" t="str">
            <v>B10_M_P_R2</v>
          </cell>
          <cell r="AN36" t="str">
            <v>C3</v>
          </cell>
          <cell r="AO36">
            <v>1.5049999999999999</v>
          </cell>
          <cell r="AR36" t="e">
            <v>#VALUE!</v>
          </cell>
          <cell r="AS36" t="e">
            <v>#VALUE!</v>
          </cell>
          <cell r="AU36" t="e">
            <v>#VALUE!</v>
          </cell>
          <cell r="AW36">
            <v>2.261462859389491E-2</v>
          </cell>
          <cell r="AX36">
            <v>1.5026331291624526</v>
          </cell>
          <cell r="AZ36">
            <v>4.3796507397809048</v>
          </cell>
          <cell r="BA36" t="e">
            <v>#VALUE!</v>
          </cell>
        </row>
        <row r="37">
          <cell r="AM37" t="str">
            <v>B10_C_P_R1</v>
          </cell>
          <cell r="AN37" t="str">
            <v>C4</v>
          </cell>
          <cell r="AO37">
            <v>1.25</v>
          </cell>
          <cell r="AR37">
            <v>0.52649736869294606</v>
          </cell>
          <cell r="AS37">
            <v>42.119789495435683</v>
          </cell>
          <cell r="AU37">
            <v>-27.70097766340395</v>
          </cell>
          <cell r="AW37">
            <v>1.0571728273181367E-2</v>
          </cell>
          <cell r="AX37">
            <v>0.84573826185450929</v>
          </cell>
          <cell r="AZ37">
            <v>4.0319677274384951</v>
          </cell>
          <cell r="BA37">
            <v>49.802393240524175</v>
          </cell>
        </row>
        <row r="38">
          <cell r="AM38" t="str">
            <v>B10_M_P_R1</v>
          </cell>
          <cell r="AN38" t="str">
            <v>C5</v>
          </cell>
          <cell r="AO38">
            <v>1.5369999999999999</v>
          </cell>
          <cell r="AR38">
            <v>0.60859416057202076</v>
          </cell>
          <cell r="AS38">
            <v>39.596236862200442</v>
          </cell>
          <cell r="AU38">
            <v>-28.464465228552324</v>
          </cell>
          <cell r="AW38">
            <v>1.9392167198679693E-2</v>
          </cell>
          <cell r="AX38">
            <v>1.2616894729134478</v>
          </cell>
          <cell r="AZ38">
            <v>3.808246702575663</v>
          </cell>
          <cell r="BA38">
            <v>31.383504192015042</v>
          </cell>
        </row>
        <row r="39">
          <cell r="AM39" t="str">
            <v>B20_C_P_R1</v>
          </cell>
          <cell r="AN39" t="str">
            <v>C6</v>
          </cell>
          <cell r="AO39">
            <v>1.1579999999999999</v>
          </cell>
          <cell r="AR39">
            <v>0.49074224166839409</v>
          </cell>
          <cell r="AS39">
            <v>42.378431923004669</v>
          </cell>
          <cell r="AU39">
            <v>-27.209169567816033</v>
          </cell>
          <cell r="AW39">
            <v>1.2750132523380132E-2</v>
          </cell>
          <cell r="AX39">
            <v>1.1010477135906849</v>
          </cell>
          <cell r="AZ39">
            <v>4.3451158671778209</v>
          </cell>
          <cell r="BA39">
            <v>38.489187525581542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mport"/>
      <sheetName val="C and N Content"/>
      <sheetName val="Linearity Correction"/>
      <sheetName val="2 Point Normalization"/>
      <sheetName val="Important Data Summary"/>
    </sheetNames>
    <sheetDataSet>
      <sheetData sheetId="0"/>
      <sheetData sheetId="1"/>
      <sheetData sheetId="2"/>
      <sheetData sheetId="3">
        <row r="5">
          <cell r="AM5" t="str">
            <v>Sample Data</v>
          </cell>
        </row>
        <row r="6">
          <cell r="AM6" t="str">
            <v>Sample ID</v>
          </cell>
          <cell r="AN6" t="str">
            <v>Tray Position</v>
          </cell>
          <cell r="AO6" t="str">
            <v>Sample Mass (mg)</v>
          </cell>
          <cell r="AR6" t="str">
            <v>Carbon Content (mg)</v>
          </cell>
          <cell r="AS6" t="str">
            <v>Carbon Content (%)</v>
          </cell>
          <cell r="AW6" t="str">
            <v>Nitrogen Content (mg)</v>
          </cell>
          <cell r="AX6" t="str">
            <v>Nitrogen Content (%)</v>
          </cell>
          <cell r="BA6" t="str">
            <v>C/N Ratio</v>
          </cell>
        </row>
        <row r="7">
          <cell r="AM7" t="str">
            <v>Acetanalide 1</v>
          </cell>
          <cell r="AN7" t="str">
            <v>A1</v>
          </cell>
          <cell r="AO7">
            <v>0.91600000000000004</v>
          </cell>
          <cell r="AR7">
            <v>0.63964888855749424</v>
          </cell>
          <cell r="AS7">
            <v>69.830664689682777</v>
          </cell>
          <cell r="AU7">
            <v>-49.160663308945516</v>
          </cell>
          <cell r="AW7">
            <v>9.8519373751744937E-2</v>
          </cell>
          <cell r="AX7">
            <v>10.755390147570408</v>
          </cell>
          <cell r="AZ7">
            <v>-1.0096609105253829</v>
          </cell>
          <cell r="BA7">
            <v>6.4926203263260698</v>
          </cell>
        </row>
        <row r="8">
          <cell r="AM8" t="str">
            <v>throw away</v>
          </cell>
          <cell r="AN8" t="str">
            <v>A3</v>
          </cell>
          <cell r="AO8">
            <v>0</v>
          </cell>
          <cell r="AR8">
            <v>0.78257876585308339</v>
          </cell>
          <cell r="AS8" t="e">
            <v>#DIV/0!</v>
          </cell>
          <cell r="AU8">
            <v>-19.834257368091812</v>
          </cell>
          <cell r="AW8">
            <v>2.8592014655820359E-2</v>
          </cell>
          <cell r="AX8" t="e">
            <v>#DIV/0!</v>
          </cell>
          <cell r="AZ8">
            <v>2.9532541986791805</v>
          </cell>
          <cell r="BA8">
            <v>27.370535979134896</v>
          </cell>
        </row>
        <row r="9">
          <cell r="AM9" t="str">
            <v>throw away</v>
          </cell>
          <cell r="AN9" t="str">
            <v>A4</v>
          </cell>
          <cell r="AO9">
            <v>0</v>
          </cell>
          <cell r="AR9">
            <v>0.31890988857544539</v>
          </cell>
          <cell r="AS9" t="e">
            <v>#DIV/0!</v>
          </cell>
          <cell r="AU9">
            <v>-18.962133314744619</v>
          </cell>
          <cell r="AW9">
            <v>1.0482020037043264E-2</v>
          </cell>
          <cell r="AX9" t="e">
            <v>#DIV/0!</v>
          </cell>
          <cell r="AZ9">
            <v>1.2532125321558738</v>
          </cell>
          <cell r="BA9">
            <v>30.424468513552135</v>
          </cell>
        </row>
        <row r="10">
          <cell r="AM10" t="str">
            <v>B20_CR2</v>
          </cell>
          <cell r="AN10" t="str">
            <v>A9</v>
          </cell>
          <cell r="AO10">
            <v>0.86599999999999999</v>
          </cell>
          <cell r="AR10">
            <v>0.31460030710138975</v>
          </cell>
          <cell r="AS10">
            <v>36.327980034802515</v>
          </cell>
          <cell r="AU10">
            <v>-19.122863897104551</v>
          </cell>
          <cell r="AW10">
            <v>1.0413680434708259E-2</v>
          </cell>
          <cell r="AX10">
            <v>1.2025035144004916</v>
          </cell>
          <cell r="AZ10">
            <v>2.5612180826964388</v>
          </cell>
          <cell r="BA10">
            <v>30.210290115379689</v>
          </cell>
        </row>
        <row r="11">
          <cell r="AM11" t="str">
            <v>B10_M_PR1</v>
          </cell>
          <cell r="AN11" t="str">
            <v>A10</v>
          </cell>
          <cell r="AO11">
            <v>0.62</v>
          </cell>
          <cell r="AR11">
            <v>0.17623620720612695</v>
          </cell>
          <cell r="AS11">
            <v>28.425194710665636</v>
          </cell>
          <cell r="AU11">
            <v>-21.084315073165513</v>
          </cell>
          <cell r="AW11">
            <v>5.0171298369871345E-3</v>
          </cell>
          <cell r="AX11">
            <v>0.80921448983663458</v>
          </cell>
          <cell r="AZ11">
            <v>1.8392075950084337</v>
          </cell>
          <cell r="BA11">
            <v>35.126897834471748</v>
          </cell>
        </row>
        <row r="12">
          <cell r="AM12" t="str">
            <v>B2_CR1</v>
          </cell>
          <cell r="AN12" t="str">
            <v>A11</v>
          </cell>
          <cell r="AO12">
            <v>0.98799999999999999</v>
          </cell>
          <cell r="AR12">
            <v>0.19229420187060167</v>
          </cell>
          <cell r="AS12">
            <v>19.462975897834177</v>
          </cell>
          <cell r="AU12">
            <v>-25.469460496747303</v>
          </cell>
          <cell r="AW12">
            <v>5.0991373597891439E-3</v>
          </cell>
          <cell r="AX12">
            <v>0.51610702022157329</v>
          </cell>
          <cell r="AZ12">
            <v>1.5802677260951112</v>
          </cell>
          <cell r="BA12">
            <v>37.711124118169138</v>
          </cell>
        </row>
        <row r="13">
          <cell r="AM13" t="str">
            <v>B5_CR3</v>
          </cell>
          <cell r="AN13" t="str">
            <v>A12</v>
          </cell>
          <cell r="AO13">
            <v>0.95</v>
          </cell>
          <cell r="AR13">
            <v>0.21651386675770393</v>
          </cell>
          <cell r="AS13">
            <v>22.790933342916205</v>
          </cell>
          <cell r="AU13">
            <v>-24.284736987183372</v>
          </cell>
          <cell r="AW13">
            <v>6.4226476583437971E-3</v>
          </cell>
          <cell r="AX13">
            <v>0.67606817456250501</v>
          </cell>
          <cell r="AZ13">
            <v>-0.16295172947235731</v>
          </cell>
          <cell r="BA13">
            <v>33.710998683919115</v>
          </cell>
        </row>
        <row r="14">
          <cell r="AM14" t="str">
            <v>B2_C_PR1</v>
          </cell>
          <cell r="AN14" t="str">
            <v>B1</v>
          </cell>
          <cell r="AO14">
            <v>0.89</v>
          </cell>
          <cell r="AR14">
            <v>0.14617436021459901</v>
          </cell>
          <cell r="AS14">
            <v>16.424085417370673</v>
          </cell>
          <cell r="AU14">
            <v>-24.732848058118442</v>
          </cell>
          <cell r="AW14">
            <v>3.4008982417641971E-3</v>
          </cell>
          <cell r="AX14">
            <v>0.38212339795103339</v>
          </cell>
          <cell r="AZ14">
            <v>-0.62903624673408409</v>
          </cell>
          <cell r="BA14">
            <v>42.981103762390688</v>
          </cell>
        </row>
        <row r="15">
          <cell r="AM15" t="str">
            <v>B0_C_R2</v>
          </cell>
          <cell r="AN15" t="str">
            <v>B2</v>
          </cell>
          <cell r="AO15">
            <v>1.347</v>
          </cell>
          <cell r="AR15">
            <v>0.19646196059975732</v>
          </cell>
          <cell r="AS15">
            <v>14.58514926501539</v>
          </cell>
          <cell r="AU15">
            <v>-27.39360484137913</v>
          </cell>
          <cell r="AW15">
            <v>4.7437714276471026E-3</v>
          </cell>
          <cell r="AX15">
            <v>0.35217308297305883</v>
          </cell>
          <cell r="AZ15">
            <v>1.3782716595955864</v>
          </cell>
          <cell r="BA15">
            <v>41.414718983878593</v>
          </cell>
        </row>
        <row r="16">
          <cell r="J16">
            <v>9.909892277884319E-2</v>
          </cell>
          <cell r="Q16">
            <v>0.1684273937752776</v>
          </cell>
          <cell r="AM16" t="str">
            <v>B5_C_PR2</v>
          </cell>
          <cell r="AN16" t="str">
            <v>B5</v>
          </cell>
          <cell r="AO16">
            <v>1.01</v>
          </cell>
          <cell r="AR16">
            <v>0.2426870255826212</v>
          </cell>
          <cell r="AS16">
            <v>24.028418374516949</v>
          </cell>
          <cell r="AU16">
            <v>-24.732955918558993</v>
          </cell>
          <cell r="AW16">
            <v>5.6185183375352032E-3</v>
          </cell>
          <cell r="AX16">
            <v>0.5562889443104162</v>
          </cell>
          <cell r="AZ16">
            <v>1.6168954468643246</v>
          </cell>
          <cell r="BA16">
            <v>43.194132510224385</v>
          </cell>
        </row>
        <row r="17">
          <cell r="AM17" t="str">
            <v>B20_CR3</v>
          </cell>
          <cell r="AN17" t="str">
            <v>B6</v>
          </cell>
          <cell r="AO17">
            <v>1.198</v>
          </cell>
          <cell r="AR17">
            <v>0.60578070208994239</v>
          </cell>
          <cell r="AS17">
            <v>50.566001843901709</v>
          </cell>
          <cell r="AU17">
            <v>-19.456259968847974</v>
          </cell>
          <cell r="AW17">
            <v>2.012359893314063E-2</v>
          </cell>
          <cell r="AX17">
            <v>1.679766188075178</v>
          </cell>
          <cell r="AZ17">
            <v>4.5177472872156743</v>
          </cell>
          <cell r="BA17">
            <v>30.10300016923464</v>
          </cell>
        </row>
        <row r="18">
          <cell r="AC18">
            <v>0.28244648130181593</v>
          </cell>
          <cell r="AJ18">
            <v>0.25578847343115507</v>
          </cell>
          <cell r="AM18" t="str">
            <v>BLANK</v>
          </cell>
          <cell r="AN18" t="str">
            <v>B7</v>
          </cell>
          <cell r="AO18">
            <v>0</v>
          </cell>
          <cell r="AR18">
            <v>6.0123139081856292E-3</v>
          </cell>
          <cell r="AS18" t="e">
            <v>#DIV/0!</v>
          </cell>
          <cell r="AU18">
            <v>-0.74429271362606264</v>
          </cell>
          <cell r="AW18">
            <v>0.11613618424033773</v>
          </cell>
          <cell r="AX18" t="e">
            <v>#DIV/0!</v>
          </cell>
          <cell r="AZ18">
            <v>-0.71276312639635719</v>
          </cell>
          <cell r="BA18">
            <v>5.176951479431649E-2</v>
          </cell>
        </row>
        <row r="19">
          <cell r="AM19" t="str">
            <v>B0_0_CR1</v>
          </cell>
          <cell r="AN19" t="str">
            <v>B8</v>
          </cell>
          <cell r="AO19">
            <v>1.948</v>
          </cell>
          <cell r="AR19">
            <v>0.29065056292232277</v>
          </cell>
          <cell r="AS19">
            <v>14.920460108948808</v>
          </cell>
          <cell r="AU19">
            <v>-27.828614813004421</v>
          </cell>
          <cell r="AW19">
            <v>6.9545575631846076E-3</v>
          </cell>
          <cell r="AX19">
            <v>0.3570101418472591</v>
          </cell>
          <cell r="AZ19">
            <v>0.83961178671895031</v>
          </cell>
          <cell r="BA19">
            <v>41.792818634637783</v>
          </cell>
        </row>
        <row r="20">
          <cell r="AM20" t="str">
            <v>B0_MR2</v>
          </cell>
          <cell r="AN20" t="str">
            <v>B9</v>
          </cell>
          <cell r="AO20">
            <v>1.587</v>
          </cell>
          <cell r="AR20">
            <v>0.47572467008946212</v>
          </cell>
          <cell r="AS20">
            <v>29.976349722083313</v>
          </cell>
          <cell r="AU20">
            <v>-28.670210123605045</v>
          </cell>
          <cell r="AW20">
            <v>1.0541247692400273E-2</v>
          </cell>
          <cell r="AX20">
            <v>0.66422480733461076</v>
          </cell>
          <cell r="AZ20">
            <v>0.3764792851507992</v>
          </cell>
          <cell r="BA20">
            <v>45.129825611861534</v>
          </cell>
        </row>
        <row r="21">
          <cell r="AM21" t="str">
            <v>B0_CR3</v>
          </cell>
          <cell r="AN21" t="str">
            <v>B10</v>
          </cell>
          <cell r="AO21">
            <v>1.2</v>
          </cell>
          <cell r="AR21">
            <v>0.20044672223871957</v>
          </cell>
          <cell r="AS21">
            <v>16.703893519893299</v>
          </cell>
          <cell r="AU21">
            <v>-23.179334417064631</v>
          </cell>
          <cell r="AW21">
            <v>5.653827132074957E-3</v>
          </cell>
          <cell r="AX21">
            <v>0.47115226100624641</v>
          </cell>
          <cell r="AZ21">
            <v>2.0076507383007556</v>
          </cell>
          <cell r="BA21">
            <v>35.453281035346322</v>
          </cell>
        </row>
        <row r="22">
          <cell r="AM22" t="str">
            <v>B0_MR1</v>
          </cell>
          <cell r="AN22" t="str">
            <v>C1</v>
          </cell>
          <cell r="AO22">
            <v>1.347</v>
          </cell>
          <cell r="AR22">
            <v>0.30435247005055693</v>
          </cell>
          <cell r="AS22">
            <v>22.594838162624868</v>
          </cell>
          <cell r="AU22">
            <v>-27.91083395336846</v>
          </cell>
          <cell r="AW22">
            <v>5.6811629730089607E-3</v>
          </cell>
          <cell r="AX22">
            <v>0.4217641405351864</v>
          </cell>
          <cell r="AZ22">
            <v>3.4146980600871171</v>
          </cell>
          <cell r="BA22">
            <v>53.572212502356756</v>
          </cell>
        </row>
        <row r="23">
          <cell r="AM23" t="str">
            <v>B0_MR3</v>
          </cell>
          <cell r="AN23" t="str">
            <v>C2</v>
          </cell>
          <cell r="AO23">
            <v>1.4670000000000001</v>
          </cell>
          <cell r="AR23">
            <v>0.29074663639467435</v>
          </cell>
          <cell r="AS23">
            <v>19.819129951920541</v>
          </cell>
          <cell r="AU23">
            <v>-27.338738898444014</v>
          </cell>
          <cell r="AW23">
            <v>7.0855418009933731E-3</v>
          </cell>
          <cell r="AX23">
            <v>0.48299535112429259</v>
          </cell>
          <cell r="AZ23">
            <v>-0.46607330916054712</v>
          </cell>
          <cell r="BA23">
            <v>41.033790295882874</v>
          </cell>
        </row>
        <row r="24">
          <cell r="AM24" t="str">
            <v>B0_C_PR1</v>
          </cell>
          <cell r="AN24" t="str">
            <v>C3</v>
          </cell>
          <cell r="AO24">
            <v>2.04</v>
          </cell>
          <cell r="AR24">
            <v>0.38068970622475196</v>
          </cell>
          <cell r="AS24">
            <v>18.661260109056467</v>
          </cell>
          <cell r="AU24">
            <v>-28.323372985809272</v>
          </cell>
          <cell r="AW24">
            <v>7.8452503802842102E-3</v>
          </cell>
          <cell r="AX24">
            <v>0.38457109707275539</v>
          </cell>
          <cell r="AZ24">
            <v>-0.11757558645241706</v>
          </cell>
          <cell r="BA24">
            <v>48.524863805680184</v>
          </cell>
        </row>
        <row r="25">
          <cell r="AM25" t="str">
            <v>B0_M_PR2</v>
          </cell>
          <cell r="AN25" t="str">
            <v>C4</v>
          </cell>
          <cell r="AO25">
            <v>1.94</v>
          </cell>
          <cell r="AR25">
            <v>0.25890514270101517</v>
          </cell>
          <cell r="AS25">
            <v>13.345625912423461</v>
          </cell>
          <cell r="AU25">
            <v>-27.748177937979293</v>
          </cell>
          <cell r="AW25">
            <v>8.5070055295615385E-3</v>
          </cell>
          <cell r="AX25">
            <v>0.43850543966812056</v>
          </cell>
          <cell r="AZ25">
            <v>3.2686246871227995</v>
          </cell>
          <cell r="BA25">
            <v>30.434345176023349</v>
          </cell>
        </row>
        <row r="26">
          <cell r="AM26" t="str">
            <v>B0_M_PR3</v>
          </cell>
          <cell r="AN26" t="str">
            <v>C5</v>
          </cell>
          <cell r="AO26">
            <v>1.73</v>
          </cell>
          <cell r="AR26">
            <v>0.2958980044836198</v>
          </cell>
          <cell r="AS26">
            <v>17.103930895006926</v>
          </cell>
          <cell r="AU26">
            <v>-27.522825591559965</v>
          </cell>
          <cell r="AW26">
            <v>7.1766612707733837E-3</v>
          </cell>
          <cell r="AX26">
            <v>0.4148359116053979</v>
          </cell>
          <cell r="AZ26">
            <v>0.91084570037752566</v>
          </cell>
          <cell r="BA26">
            <v>41.230593631143016</v>
          </cell>
        </row>
        <row r="27">
          <cell r="AM27" t="str">
            <v>B0_M_PR1</v>
          </cell>
          <cell r="AN27" t="str">
            <v>C6</v>
          </cell>
          <cell r="AO27">
            <v>1.57</v>
          </cell>
          <cell r="AR27">
            <v>0.21543875885281744</v>
          </cell>
          <cell r="AS27">
            <v>13.722213939669899</v>
          </cell>
          <cell r="AU27">
            <v>-26.958263197397095</v>
          </cell>
          <cell r="AW27">
            <v>7.0194801854028656E-3</v>
          </cell>
          <cell r="AX27">
            <v>0.44710064875177491</v>
          </cell>
          <cell r="AZ27">
            <v>3.1281951835207078</v>
          </cell>
          <cell r="BA27">
            <v>30.691554525764769</v>
          </cell>
        </row>
        <row r="28">
          <cell r="AM28" t="str">
            <v>BLANK</v>
          </cell>
          <cell r="AN28" t="str">
            <v>C9</v>
          </cell>
          <cell r="AO28">
            <v>0</v>
          </cell>
          <cell r="AR28">
            <v>6.0123139081856292E-3</v>
          </cell>
          <cell r="AS28" t="e">
            <v>#DIV/0!</v>
          </cell>
          <cell r="AU28">
            <v>-0.74429271362606264</v>
          </cell>
          <cell r="AW28">
            <v>0.11594597234717197</v>
          </cell>
          <cell r="AX28" t="e">
            <v>#DIV/0!</v>
          </cell>
          <cell r="AZ28">
            <v>-0.71249272936911112</v>
          </cell>
          <cell r="BA28">
            <v>5.1854443810977924E-2</v>
          </cell>
        </row>
        <row r="29">
          <cell r="AM29" t="str">
            <v>B0_C_PR3</v>
          </cell>
          <cell r="AN29" t="str">
            <v>C10</v>
          </cell>
          <cell r="AO29">
            <v>1.78</v>
          </cell>
          <cell r="AR29">
            <v>0.30275124551136423</v>
          </cell>
          <cell r="AS29">
            <v>17.008496938840686</v>
          </cell>
          <cell r="AU29">
            <v>-28.211403189172231</v>
          </cell>
          <cell r="AW29">
            <v>6.4123967179935456E-3</v>
          </cell>
          <cell r="AX29">
            <v>0.36024700662885084</v>
          </cell>
          <cell r="AZ29">
            <v>2.0722197619471241</v>
          </cell>
          <cell r="BA29">
            <v>47.213430301626104</v>
          </cell>
        </row>
        <row r="30">
          <cell r="AM30" t="str">
            <v>B2_CR2</v>
          </cell>
          <cell r="AN30" t="str">
            <v>C11</v>
          </cell>
          <cell r="AO30">
            <v>1.54</v>
          </cell>
          <cell r="AR30">
            <v>0.24262755152830834</v>
          </cell>
          <cell r="AS30">
            <v>15.755035813526517</v>
          </cell>
          <cell r="AU30">
            <v>-25.910052122994578</v>
          </cell>
          <cell r="AW30">
            <v>6.0627257527127547E-3</v>
          </cell>
          <cell r="AX30">
            <v>0.39368349043589318</v>
          </cell>
          <cell r="AZ30">
            <v>2.2740845029619825</v>
          </cell>
          <cell r="BA30">
            <v>40.019549196950749</v>
          </cell>
        </row>
        <row r="31">
          <cell r="AM31" t="str">
            <v>B2_CR3</v>
          </cell>
          <cell r="AN31" t="str">
            <v>C12</v>
          </cell>
          <cell r="AO31">
            <v>1.31</v>
          </cell>
          <cell r="AR31">
            <v>0.24054138470010308</v>
          </cell>
          <cell r="AS31">
            <v>18.361937763366647</v>
          </cell>
          <cell r="AU31">
            <v>-25.527138943002683</v>
          </cell>
          <cell r="AW31">
            <v>7.0251751522641161E-3</v>
          </cell>
          <cell r="AX31">
            <v>0.53627291238657371</v>
          </cell>
          <cell r="AZ31">
            <v>2.0382507753648662</v>
          </cell>
          <cell r="BA31">
            <v>34.239912811651386</v>
          </cell>
        </row>
        <row r="32">
          <cell r="AM32" t="str">
            <v>B2_MR3</v>
          </cell>
          <cell r="AN32" t="str">
            <v>D1</v>
          </cell>
          <cell r="AO32">
            <v>2.02</v>
          </cell>
          <cell r="AR32">
            <v>0.47992445330940164</v>
          </cell>
          <cell r="AS32">
            <v>23.758636302445627</v>
          </cell>
          <cell r="AU32">
            <v>-27.651720293566683</v>
          </cell>
          <cell r="AW32">
            <v>9.8362107949774395E-3</v>
          </cell>
          <cell r="AX32">
            <v>0.48694112846422966</v>
          </cell>
          <cell r="AZ32">
            <v>1.6207884335609029</v>
          </cell>
          <cell r="BA32">
            <v>48.791599053007324</v>
          </cell>
        </row>
        <row r="33">
          <cell r="AM33" t="str">
            <v>B2_M_R2</v>
          </cell>
          <cell r="AN33" t="str">
            <v>D2</v>
          </cell>
          <cell r="AO33">
            <v>1.77</v>
          </cell>
          <cell r="AR33">
            <v>0.41316711480683338</v>
          </cell>
          <cell r="AS33">
            <v>23.342774847843696</v>
          </cell>
          <cell r="AU33">
            <v>-26.019246361697377</v>
          </cell>
          <cell r="AW33">
            <v>9.1061160433651058E-3</v>
          </cell>
          <cell r="AX33">
            <v>0.51446983295848048</v>
          </cell>
          <cell r="AZ33">
            <v>1.4574572537333479</v>
          </cell>
          <cell r="BA33">
            <v>45.372485134084691</v>
          </cell>
        </row>
        <row r="34">
          <cell r="AM34" t="str">
            <v>B2_M_PR2</v>
          </cell>
          <cell r="AN34" t="str">
            <v>D5</v>
          </cell>
          <cell r="AO34">
            <v>2</v>
          </cell>
          <cell r="AR34">
            <v>0.34967627436421805</v>
          </cell>
          <cell r="AS34">
            <v>17.483813718210904</v>
          </cell>
          <cell r="AU34">
            <v>-28.676082296413924</v>
          </cell>
          <cell r="AW34">
            <v>8.0639371077562364E-3</v>
          </cell>
          <cell r="AX34">
            <v>0.4031968553878118</v>
          </cell>
          <cell r="AZ34">
            <v>1.8244477176503082</v>
          </cell>
          <cell r="BA34">
            <v>43.362971423460706</v>
          </cell>
        </row>
        <row r="35">
          <cell r="AM35" t="str">
            <v>B2_M_PR3</v>
          </cell>
          <cell r="AN35" t="str">
            <v>D6</v>
          </cell>
          <cell r="AO35">
            <v>2.0299999999999998</v>
          </cell>
          <cell r="AR35">
            <v>0.2582143286855349</v>
          </cell>
          <cell r="AS35">
            <v>12.719917669238173</v>
          </cell>
          <cell r="AU35">
            <v>-24.632393199673679</v>
          </cell>
          <cell r="AW35">
            <v>8.0035704590269794E-3</v>
          </cell>
          <cell r="AX35">
            <v>0.39426455463187099</v>
          </cell>
          <cell r="AZ35">
            <v>3.4615859806499563</v>
          </cell>
          <cell r="BA35">
            <v>32.262392142034926</v>
          </cell>
        </row>
        <row r="36">
          <cell r="AM36" t="str">
            <v>B2_MR1</v>
          </cell>
          <cell r="AN36" t="str">
            <v>D7</v>
          </cell>
          <cell r="AO36">
            <v>2.15</v>
          </cell>
          <cell r="AR36">
            <v>0.20905216040506625</v>
          </cell>
          <cell r="AS36">
            <v>9.7233562979100583</v>
          </cell>
          <cell r="AU36">
            <v>-21.312681378522846</v>
          </cell>
          <cell r="AW36">
            <v>6.570716796736314E-3</v>
          </cell>
          <cell r="AX36">
            <v>0.30561473473192158</v>
          </cell>
          <cell r="AZ36">
            <v>3.6272963850640307</v>
          </cell>
          <cell r="BA36">
            <v>31.815731353526424</v>
          </cell>
        </row>
        <row r="37">
          <cell r="AM37" t="str">
            <v>B2_C_PR3</v>
          </cell>
          <cell r="AN37" t="str">
            <v>D8</v>
          </cell>
          <cell r="AO37">
            <v>1.21</v>
          </cell>
          <cell r="AR37">
            <v>0.21429960196636325</v>
          </cell>
          <cell r="AS37">
            <v>17.710710906311011</v>
          </cell>
          <cell r="AU37">
            <v>-25.517914701518947</v>
          </cell>
          <cell r="AW37">
            <v>5.7016648537094637E-3</v>
          </cell>
          <cell r="AX37">
            <v>0.47121197138094739</v>
          </cell>
          <cell r="AZ37">
            <v>4.4652037892264618</v>
          </cell>
          <cell r="BA37">
            <v>37.5854434563865</v>
          </cell>
        </row>
        <row r="38">
          <cell r="AM38" t="str">
            <v>BLANK</v>
          </cell>
          <cell r="AN38" t="str">
            <v>D9</v>
          </cell>
          <cell r="AO38">
            <v>0</v>
          </cell>
          <cell r="AR38">
            <v>6.0123139081856292E-3</v>
          </cell>
          <cell r="AS38" t="e">
            <v>#DIV/0!</v>
          </cell>
          <cell r="AU38">
            <v>-0.74429271362606264</v>
          </cell>
          <cell r="AW38">
            <v>0.11555643661386239</v>
          </cell>
          <cell r="AX38" t="e">
            <v>#DIV/0!</v>
          </cell>
          <cell r="AZ38">
            <v>-0.71193898216361318</v>
          </cell>
          <cell r="BA38">
            <v>5.202924289086619E-2</v>
          </cell>
        </row>
        <row r="39">
          <cell r="AM39" t="str">
            <v>B_5_M_PR3</v>
          </cell>
          <cell r="AN39" t="str">
            <v>D10</v>
          </cell>
          <cell r="AO39">
            <v>1.66</v>
          </cell>
          <cell r="AR39">
            <v>0.36060120064876666</v>
          </cell>
          <cell r="AS39">
            <v>21.722963894504016</v>
          </cell>
          <cell r="AU39">
            <v>-23.97468791987388</v>
          </cell>
          <cell r="AW39">
            <v>1.0878389730586312E-2</v>
          </cell>
          <cell r="AX39">
            <v>0.65532468256544052</v>
          </cell>
          <cell r="AZ39">
            <v>3.8706766441257843</v>
          </cell>
          <cell r="BA39">
            <v>33.148398759319996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57F0-4147-6F44-95AD-A8C0929192CB}">
  <dimension ref="A1:X61"/>
  <sheetViews>
    <sheetView tabSelected="1" workbookViewId="0">
      <selection activeCell="N1" sqref="N1"/>
    </sheetView>
  </sheetViews>
  <sheetFormatPr baseColWidth="10" defaultRowHeight="16" x14ac:dyDescent="0.2"/>
  <cols>
    <col min="1" max="5" width="10.83203125" style="70"/>
    <col min="6" max="6" width="6.1640625" style="70" bestFit="1" customWidth="1"/>
    <col min="7" max="7" width="12.1640625" style="70" bestFit="1" customWidth="1"/>
    <col min="8" max="8" width="11.33203125" style="70" bestFit="1" customWidth="1"/>
    <col min="9" max="9" width="14.6640625" style="70" bestFit="1" customWidth="1"/>
    <col min="10" max="10" width="16.1640625" style="57" bestFit="1" customWidth="1"/>
    <col min="11" max="11" width="21.83203125" style="57" bestFit="1" customWidth="1"/>
    <col min="12" max="12" width="15.5" style="57" bestFit="1" customWidth="1"/>
    <col min="13" max="13" width="22.1640625" style="57" bestFit="1" customWidth="1"/>
    <col min="14" max="14" width="13.83203125" style="57" customWidth="1"/>
    <col min="15" max="16384" width="10.83203125" style="70"/>
  </cols>
  <sheetData>
    <row r="1" spans="1:24" x14ac:dyDescent="0.2">
      <c r="A1" s="70" t="s">
        <v>61</v>
      </c>
      <c r="B1" s="70" t="s">
        <v>62</v>
      </c>
      <c r="C1" s="70" t="s">
        <v>63</v>
      </c>
      <c r="D1" s="70" t="s">
        <v>64</v>
      </c>
      <c r="E1" s="70" t="s">
        <v>67</v>
      </c>
      <c r="F1" s="70" t="s">
        <v>60</v>
      </c>
      <c r="G1" s="70" t="s">
        <v>72</v>
      </c>
      <c r="H1" s="70" t="s">
        <v>71</v>
      </c>
      <c r="I1" s="70" t="s">
        <v>74</v>
      </c>
      <c r="J1" s="46" t="s">
        <v>199</v>
      </c>
      <c r="K1" s="46" t="s">
        <v>240</v>
      </c>
      <c r="L1" s="46" t="s">
        <v>200</v>
      </c>
      <c r="M1" s="46" t="s">
        <v>241</v>
      </c>
      <c r="N1" s="46" t="s">
        <v>203</v>
      </c>
      <c r="O1" s="46" t="s">
        <v>205</v>
      </c>
      <c r="P1" s="46" t="s">
        <v>235</v>
      </c>
      <c r="Q1" s="46" t="s">
        <v>207</v>
      </c>
      <c r="R1" s="46" t="s">
        <v>236</v>
      </c>
      <c r="S1" s="46" t="s">
        <v>237</v>
      </c>
      <c r="T1" s="46" t="s">
        <v>196</v>
      </c>
      <c r="U1" s="46" t="s">
        <v>238</v>
      </c>
      <c r="V1" s="46" t="s">
        <v>195</v>
      </c>
      <c r="W1" s="46" t="s">
        <v>239</v>
      </c>
      <c r="X1" s="46" t="s">
        <v>204</v>
      </c>
    </row>
    <row r="2" spans="1:24" x14ac:dyDescent="0.2">
      <c r="A2" s="70" t="s">
        <v>0</v>
      </c>
      <c r="B2" s="70">
        <v>0</v>
      </c>
      <c r="C2" s="70" t="s">
        <v>232</v>
      </c>
      <c r="D2" s="70" t="s">
        <v>66</v>
      </c>
      <c r="E2" s="70" t="s">
        <v>68</v>
      </c>
      <c r="F2" s="70">
        <v>15.42</v>
      </c>
      <c r="G2" s="70" t="s">
        <v>73</v>
      </c>
      <c r="H2" s="70" t="s">
        <v>73</v>
      </c>
      <c r="I2" s="70">
        <v>9.5</v>
      </c>
      <c r="J2" s="46">
        <v>22.594838162624868</v>
      </c>
      <c r="K2" s="46">
        <v>-27.91083395336846</v>
      </c>
      <c r="L2" s="46">
        <v>0.4217641405351864</v>
      </c>
      <c r="M2" s="46">
        <v>3.4146980600871171</v>
      </c>
      <c r="N2" s="46">
        <v>53.572212502356756</v>
      </c>
      <c r="O2" s="58" t="s">
        <v>73</v>
      </c>
      <c r="P2" s="58" t="s">
        <v>73</v>
      </c>
      <c r="Q2" s="58" t="s">
        <v>73</v>
      </c>
      <c r="R2" s="58" t="s">
        <v>73</v>
      </c>
      <c r="S2" s="58" t="s">
        <v>73</v>
      </c>
      <c r="T2" s="58" t="s">
        <v>73</v>
      </c>
      <c r="U2" s="58" t="s">
        <v>73</v>
      </c>
      <c r="V2" s="58" t="s">
        <v>73</v>
      </c>
      <c r="W2" s="58" t="s">
        <v>73</v>
      </c>
      <c r="X2" s="58" t="s">
        <v>73</v>
      </c>
    </row>
    <row r="3" spans="1:24" x14ac:dyDescent="0.2">
      <c r="A3" s="70" t="s">
        <v>1</v>
      </c>
      <c r="B3" s="70">
        <v>0</v>
      </c>
      <c r="C3" s="70" t="s">
        <v>232</v>
      </c>
      <c r="D3" s="70" t="s">
        <v>66</v>
      </c>
      <c r="E3" s="70" t="s">
        <v>69</v>
      </c>
      <c r="F3" s="70">
        <v>17.95</v>
      </c>
      <c r="G3" s="70" t="s">
        <v>73</v>
      </c>
      <c r="H3" s="70" t="s">
        <v>73</v>
      </c>
      <c r="I3" s="70">
        <v>23.7</v>
      </c>
      <c r="J3" s="46">
        <v>29.976349722083313</v>
      </c>
      <c r="K3" s="46">
        <v>-28.670210123605045</v>
      </c>
      <c r="L3" s="46">
        <v>0.66422480733461076</v>
      </c>
      <c r="M3" s="46">
        <v>0.3764792851507992</v>
      </c>
      <c r="N3" s="46">
        <v>45.129825611861534</v>
      </c>
      <c r="O3" s="58" t="s">
        <v>73</v>
      </c>
      <c r="P3" s="58" t="s">
        <v>73</v>
      </c>
      <c r="Q3" s="58" t="s">
        <v>73</v>
      </c>
      <c r="R3" s="58" t="s">
        <v>73</v>
      </c>
      <c r="S3" s="58" t="s">
        <v>73</v>
      </c>
      <c r="T3" s="58" t="s">
        <v>73</v>
      </c>
      <c r="U3" s="58" t="s">
        <v>73</v>
      </c>
      <c r="V3" s="58" t="s">
        <v>73</v>
      </c>
      <c r="W3" s="58" t="s">
        <v>73</v>
      </c>
      <c r="X3" s="58" t="s">
        <v>73</v>
      </c>
    </row>
    <row r="4" spans="1:24" x14ac:dyDescent="0.2">
      <c r="A4" s="70" t="s">
        <v>2</v>
      </c>
      <c r="B4" s="70">
        <v>0</v>
      </c>
      <c r="C4" s="70" t="s">
        <v>232</v>
      </c>
      <c r="D4" s="70" t="s">
        <v>66</v>
      </c>
      <c r="E4" s="70" t="s">
        <v>70</v>
      </c>
      <c r="F4" s="70">
        <v>15.99</v>
      </c>
      <c r="G4" s="70" t="s">
        <v>73</v>
      </c>
      <c r="H4" s="70" t="s">
        <v>73</v>
      </c>
      <c r="I4" s="70">
        <v>25.9</v>
      </c>
      <c r="J4" s="46">
        <v>19.819129951920541</v>
      </c>
      <c r="K4" s="46">
        <v>-27.338738898444014</v>
      </c>
      <c r="L4" s="46">
        <v>0.48299535112429259</v>
      </c>
      <c r="M4" s="46">
        <v>-0.46607330916054712</v>
      </c>
      <c r="N4" s="46">
        <v>41.033790295882874</v>
      </c>
      <c r="O4" s="58" t="s">
        <v>73</v>
      </c>
      <c r="P4" s="58" t="s">
        <v>73</v>
      </c>
      <c r="Q4" s="58" t="s">
        <v>73</v>
      </c>
      <c r="R4" s="58" t="s">
        <v>73</v>
      </c>
      <c r="S4" s="58" t="s">
        <v>73</v>
      </c>
      <c r="T4" s="58" t="s">
        <v>73</v>
      </c>
      <c r="U4" s="58" t="s">
        <v>73</v>
      </c>
      <c r="V4" s="58" t="s">
        <v>73</v>
      </c>
      <c r="W4" s="58" t="s">
        <v>73</v>
      </c>
      <c r="X4" s="58" t="s">
        <v>73</v>
      </c>
    </row>
    <row r="5" spans="1:24" x14ac:dyDescent="0.2">
      <c r="A5" s="70" t="s">
        <v>3</v>
      </c>
      <c r="B5" s="70">
        <v>2</v>
      </c>
      <c r="C5" s="70" t="s">
        <v>232</v>
      </c>
      <c r="D5" s="70" t="s">
        <v>66</v>
      </c>
      <c r="E5" s="70" t="s">
        <v>68</v>
      </c>
      <c r="F5" s="70">
        <v>18.21</v>
      </c>
      <c r="G5" s="70" t="s">
        <v>73</v>
      </c>
      <c r="H5" s="70" t="s">
        <v>73</v>
      </c>
      <c r="I5" s="70">
        <v>180</v>
      </c>
      <c r="J5" s="46">
        <v>9.7233562979100583</v>
      </c>
      <c r="K5" s="46">
        <v>-21.312681378522846</v>
      </c>
      <c r="L5" s="46">
        <v>0.30561473473192158</v>
      </c>
      <c r="M5" s="46">
        <v>3.6272963850640307</v>
      </c>
      <c r="N5" s="46">
        <v>31.815731353526424</v>
      </c>
      <c r="O5" s="58" t="s">
        <v>73</v>
      </c>
      <c r="P5" s="58" t="s">
        <v>73</v>
      </c>
      <c r="Q5" s="58" t="s">
        <v>73</v>
      </c>
      <c r="R5" s="58" t="s">
        <v>73</v>
      </c>
      <c r="S5" s="58" t="s">
        <v>73</v>
      </c>
      <c r="T5" s="58" t="s">
        <v>73</v>
      </c>
      <c r="U5" s="58" t="s">
        <v>73</v>
      </c>
      <c r="V5" s="58" t="s">
        <v>73</v>
      </c>
      <c r="W5" s="58" t="s">
        <v>73</v>
      </c>
      <c r="X5" s="58" t="s">
        <v>73</v>
      </c>
    </row>
    <row r="6" spans="1:24" x14ac:dyDescent="0.2">
      <c r="A6" s="70" t="s">
        <v>4</v>
      </c>
      <c r="B6" s="70">
        <v>2</v>
      </c>
      <c r="C6" s="70" t="s">
        <v>232</v>
      </c>
      <c r="D6" s="70" t="s">
        <v>66</v>
      </c>
      <c r="E6" s="70" t="s">
        <v>69</v>
      </c>
      <c r="F6" s="70">
        <v>14.67</v>
      </c>
      <c r="G6" s="70" t="s">
        <v>73</v>
      </c>
      <c r="H6" s="70" t="s">
        <v>73</v>
      </c>
      <c r="I6" s="70">
        <v>32.299999999999997</v>
      </c>
      <c r="J6" s="46">
        <v>23.342774847843696</v>
      </c>
      <c r="K6" s="46">
        <v>-26.019246361697377</v>
      </c>
      <c r="L6" s="46">
        <v>0.51446983295848048</v>
      </c>
      <c r="M6" s="46">
        <v>1.4574572537333479</v>
      </c>
      <c r="N6" s="46">
        <v>45.372485134084691</v>
      </c>
      <c r="O6" s="58" t="s">
        <v>73</v>
      </c>
      <c r="P6" s="58" t="s">
        <v>73</v>
      </c>
      <c r="Q6" s="58" t="s">
        <v>73</v>
      </c>
      <c r="R6" s="58" t="s">
        <v>73</v>
      </c>
      <c r="S6" s="58" t="s">
        <v>73</v>
      </c>
      <c r="T6" s="58" t="s">
        <v>73</v>
      </c>
      <c r="U6" s="58" t="s">
        <v>73</v>
      </c>
      <c r="V6" s="58" t="s">
        <v>73</v>
      </c>
      <c r="W6" s="58" t="s">
        <v>73</v>
      </c>
      <c r="X6" s="58" t="s">
        <v>73</v>
      </c>
    </row>
    <row r="7" spans="1:24" x14ac:dyDescent="0.2">
      <c r="A7" s="70" t="s">
        <v>5</v>
      </c>
      <c r="B7" s="70">
        <v>2</v>
      </c>
      <c r="C7" s="70" t="s">
        <v>232</v>
      </c>
      <c r="D7" s="70" t="s">
        <v>66</v>
      </c>
      <c r="E7" s="70" t="s">
        <v>70</v>
      </c>
      <c r="F7" s="70">
        <v>17</v>
      </c>
      <c r="G7" s="70" t="s">
        <v>73</v>
      </c>
      <c r="H7" s="70" t="s">
        <v>73</v>
      </c>
      <c r="I7" s="70">
        <v>196.6</v>
      </c>
      <c r="J7" s="46">
        <v>23.758636302445627</v>
      </c>
      <c r="K7" s="46">
        <v>-27.651720293566683</v>
      </c>
      <c r="L7" s="46">
        <v>0.48694112846422966</v>
      </c>
      <c r="M7" s="46">
        <v>1.6207884335609029</v>
      </c>
      <c r="N7" s="46">
        <v>48.791599053007324</v>
      </c>
      <c r="O7" s="58" t="s">
        <v>73</v>
      </c>
      <c r="P7" s="58" t="s">
        <v>73</v>
      </c>
      <c r="Q7" s="58" t="s">
        <v>73</v>
      </c>
      <c r="R7" s="58" t="s">
        <v>73</v>
      </c>
      <c r="S7" s="58" t="s">
        <v>73</v>
      </c>
      <c r="T7" s="58" t="s">
        <v>73</v>
      </c>
      <c r="U7" s="58" t="s">
        <v>73</v>
      </c>
      <c r="V7" s="58" t="s">
        <v>73</v>
      </c>
      <c r="W7" s="58" t="s">
        <v>73</v>
      </c>
      <c r="X7" s="58" t="s">
        <v>73</v>
      </c>
    </row>
    <row r="8" spans="1:24" x14ac:dyDescent="0.2">
      <c r="A8" s="70" t="s">
        <v>6</v>
      </c>
      <c r="B8" s="70">
        <v>5</v>
      </c>
      <c r="C8" s="70" t="s">
        <v>232</v>
      </c>
      <c r="D8" s="70" t="s">
        <v>66</v>
      </c>
      <c r="E8" s="70" t="s">
        <v>68</v>
      </c>
      <c r="F8" s="70">
        <v>13.74</v>
      </c>
      <c r="G8" s="70" t="s">
        <v>73</v>
      </c>
      <c r="H8" s="70" t="s">
        <v>73</v>
      </c>
      <c r="I8" s="70">
        <v>29.5</v>
      </c>
      <c r="J8" s="63">
        <v>22.035146025004419</v>
      </c>
      <c r="K8" s="63">
        <v>-23.444045390700261</v>
      </c>
      <c r="L8" s="63">
        <v>0.76872087827513536</v>
      </c>
      <c r="M8" s="63">
        <v>2.5049353123165989</v>
      </c>
      <c r="N8" s="63">
        <v>28.664690458840052</v>
      </c>
      <c r="O8" s="58" t="s">
        <v>73</v>
      </c>
      <c r="P8" s="58" t="s">
        <v>73</v>
      </c>
      <c r="Q8" s="58" t="s">
        <v>73</v>
      </c>
      <c r="R8" s="58" t="s">
        <v>73</v>
      </c>
      <c r="S8" s="58" t="s">
        <v>73</v>
      </c>
      <c r="T8" s="58" t="s">
        <v>73</v>
      </c>
      <c r="U8" s="58" t="s">
        <v>73</v>
      </c>
      <c r="V8" s="58" t="s">
        <v>73</v>
      </c>
      <c r="W8" s="58" t="s">
        <v>73</v>
      </c>
      <c r="X8" s="58" t="s">
        <v>73</v>
      </c>
    </row>
    <row r="9" spans="1:24" x14ac:dyDescent="0.2">
      <c r="A9" s="70" t="s">
        <v>7</v>
      </c>
      <c r="B9" s="70">
        <v>5</v>
      </c>
      <c r="C9" s="70" t="s">
        <v>232</v>
      </c>
      <c r="D9" s="70" t="s">
        <v>66</v>
      </c>
      <c r="E9" s="70" t="s">
        <v>69</v>
      </c>
      <c r="F9" s="70">
        <v>13.77</v>
      </c>
      <c r="G9" s="70" t="s">
        <v>73</v>
      </c>
      <c r="H9" s="70" t="s">
        <v>73</v>
      </c>
      <c r="I9" s="70">
        <v>21.5</v>
      </c>
      <c r="J9" s="63">
        <v>69.535519646779491</v>
      </c>
      <c r="K9" s="63">
        <v>-25.32191575848946</v>
      </c>
      <c r="L9" s="63">
        <v>1.9746643885386792</v>
      </c>
      <c r="M9" s="63">
        <v>1.7098742085521201</v>
      </c>
      <c r="N9" s="63">
        <v>35.213841932014695</v>
      </c>
      <c r="O9" s="58" t="s">
        <v>73</v>
      </c>
      <c r="P9" s="58" t="s">
        <v>73</v>
      </c>
      <c r="Q9" s="58" t="s">
        <v>73</v>
      </c>
      <c r="R9" s="58" t="s">
        <v>73</v>
      </c>
      <c r="S9" s="58" t="s">
        <v>73</v>
      </c>
      <c r="T9" s="58" t="s">
        <v>73</v>
      </c>
      <c r="U9" s="58" t="s">
        <v>73</v>
      </c>
      <c r="V9" s="58" t="s">
        <v>73</v>
      </c>
      <c r="W9" s="58" t="s">
        <v>73</v>
      </c>
      <c r="X9" s="58" t="s">
        <v>73</v>
      </c>
    </row>
    <row r="10" spans="1:24" x14ac:dyDescent="0.2">
      <c r="A10" s="70" t="s">
        <v>8</v>
      </c>
      <c r="B10" s="70">
        <v>5</v>
      </c>
      <c r="C10" s="70" t="s">
        <v>232</v>
      </c>
      <c r="D10" s="70" t="s">
        <v>66</v>
      </c>
      <c r="E10" s="70" t="s">
        <v>70</v>
      </c>
      <c r="F10" s="70">
        <v>11.98</v>
      </c>
      <c r="G10" s="70" t="s">
        <v>73</v>
      </c>
      <c r="H10" s="70" t="s">
        <v>73</v>
      </c>
      <c r="I10" s="70">
        <v>182.8</v>
      </c>
      <c r="J10" s="63">
        <v>46.292534043138602</v>
      </c>
      <c r="K10" s="63">
        <v>-24.224726644500066</v>
      </c>
      <c r="L10" s="63">
        <v>1.5317016676237238</v>
      </c>
      <c r="M10" s="63">
        <v>1.0230575881610913</v>
      </c>
      <c r="N10" s="63">
        <v>30.22294420750789</v>
      </c>
      <c r="O10" s="58" t="s">
        <v>73</v>
      </c>
      <c r="P10" s="58" t="s">
        <v>73</v>
      </c>
      <c r="Q10" s="58" t="s">
        <v>73</v>
      </c>
      <c r="R10" s="58" t="s">
        <v>73</v>
      </c>
      <c r="S10" s="58" t="s">
        <v>73</v>
      </c>
      <c r="T10" s="58" t="s">
        <v>73</v>
      </c>
      <c r="U10" s="58" t="s">
        <v>73</v>
      </c>
      <c r="V10" s="58" t="s">
        <v>73</v>
      </c>
      <c r="W10" s="58" t="s">
        <v>73</v>
      </c>
      <c r="X10" s="58" t="s">
        <v>73</v>
      </c>
    </row>
    <row r="11" spans="1:24" x14ac:dyDescent="0.2">
      <c r="A11" s="70" t="s">
        <v>9</v>
      </c>
      <c r="B11" s="70">
        <v>10</v>
      </c>
      <c r="C11" s="70" t="s">
        <v>232</v>
      </c>
      <c r="D11" s="70" t="s">
        <v>66</v>
      </c>
      <c r="E11" s="70" t="s">
        <v>68</v>
      </c>
      <c r="F11" s="70">
        <v>20.9</v>
      </c>
      <c r="G11" s="70" t="s">
        <v>73</v>
      </c>
      <c r="H11" s="70" t="s">
        <v>73</v>
      </c>
      <c r="I11" s="70">
        <v>157.4</v>
      </c>
      <c r="J11" s="63">
        <v>42.484361160720489</v>
      </c>
      <c r="K11" s="63">
        <v>-20.416187810837545</v>
      </c>
      <c r="L11" s="63">
        <v>1.9002623654655806</v>
      </c>
      <c r="M11" s="63">
        <v>4.1086335639598079</v>
      </c>
      <c r="N11" s="63">
        <v>22.357102857379097</v>
      </c>
      <c r="O11" s="58" t="s">
        <v>73</v>
      </c>
      <c r="P11" s="58" t="s">
        <v>73</v>
      </c>
      <c r="Q11" s="58" t="s">
        <v>73</v>
      </c>
      <c r="R11" s="58" t="s">
        <v>73</v>
      </c>
      <c r="S11" s="58" t="s">
        <v>73</v>
      </c>
      <c r="T11" s="58" t="s">
        <v>73</v>
      </c>
      <c r="U11" s="58" t="s">
        <v>73</v>
      </c>
      <c r="V11" s="58" t="s">
        <v>73</v>
      </c>
      <c r="W11" s="58" t="s">
        <v>73</v>
      </c>
      <c r="X11" s="58" t="s">
        <v>73</v>
      </c>
    </row>
    <row r="12" spans="1:24" x14ac:dyDescent="0.2">
      <c r="A12" s="70" t="s">
        <v>10</v>
      </c>
      <c r="B12" s="70">
        <v>10</v>
      </c>
      <c r="C12" s="70" t="s">
        <v>232</v>
      </c>
      <c r="D12" s="70" t="s">
        <v>66</v>
      </c>
      <c r="E12" s="70" t="s">
        <v>69</v>
      </c>
      <c r="F12" s="70">
        <v>15.08</v>
      </c>
      <c r="G12" s="70" t="s">
        <v>73</v>
      </c>
      <c r="H12" s="70" t="s">
        <v>73</v>
      </c>
      <c r="I12" s="70">
        <v>297.7</v>
      </c>
      <c r="J12" s="63">
        <v>29.102063214764566</v>
      </c>
      <c r="K12" s="63">
        <v>-21.594539816358328</v>
      </c>
      <c r="L12" s="63">
        <v>1.0680694050795463</v>
      </c>
      <c r="M12" s="63">
        <v>7.9167753802922256</v>
      </c>
      <c r="N12" s="63">
        <v>27.247352163033959</v>
      </c>
      <c r="O12" s="58" t="s">
        <v>73</v>
      </c>
      <c r="P12" s="58" t="s">
        <v>73</v>
      </c>
      <c r="Q12" s="58" t="s">
        <v>73</v>
      </c>
      <c r="R12" s="58" t="s">
        <v>73</v>
      </c>
      <c r="S12" s="58" t="s">
        <v>73</v>
      </c>
      <c r="T12" s="58" t="s">
        <v>73</v>
      </c>
      <c r="U12" s="58" t="s">
        <v>73</v>
      </c>
      <c r="V12" s="58" t="s">
        <v>73</v>
      </c>
      <c r="W12" s="58" t="s">
        <v>73</v>
      </c>
      <c r="X12" s="58" t="s">
        <v>73</v>
      </c>
    </row>
    <row r="13" spans="1:24" x14ac:dyDescent="0.2">
      <c r="A13" s="70" t="s">
        <v>11</v>
      </c>
      <c r="B13" s="70">
        <v>10</v>
      </c>
      <c r="C13" s="70" t="s">
        <v>232</v>
      </c>
      <c r="D13" s="70" t="s">
        <v>66</v>
      </c>
      <c r="E13" s="70" t="s">
        <v>70</v>
      </c>
      <c r="F13" s="70">
        <v>13.76</v>
      </c>
      <c r="G13" s="70" t="s">
        <v>73</v>
      </c>
      <c r="H13" s="70" t="s">
        <v>73</v>
      </c>
      <c r="I13" s="70">
        <v>30.6</v>
      </c>
      <c r="J13" s="63">
        <v>22.348132495943073</v>
      </c>
      <c r="K13" s="63">
        <v>-23.84547540890463</v>
      </c>
      <c r="L13" s="63">
        <v>0.80408561785640476</v>
      </c>
      <c r="M13" s="63">
        <v>4.8322123617780868</v>
      </c>
      <c r="N13" s="63">
        <v>27.793224999497564</v>
      </c>
      <c r="O13" s="58" t="s">
        <v>73</v>
      </c>
      <c r="P13" s="58" t="s">
        <v>73</v>
      </c>
      <c r="Q13" s="58" t="s">
        <v>73</v>
      </c>
      <c r="R13" s="58" t="s">
        <v>73</v>
      </c>
      <c r="S13" s="58" t="s">
        <v>73</v>
      </c>
      <c r="T13" s="58" t="s">
        <v>73</v>
      </c>
      <c r="U13" s="58" t="s">
        <v>73</v>
      </c>
      <c r="V13" s="58" t="s">
        <v>73</v>
      </c>
      <c r="W13" s="58" t="s">
        <v>73</v>
      </c>
      <c r="X13" s="58" t="s">
        <v>73</v>
      </c>
    </row>
    <row r="14" spans="1:24" x14ac:dyDescent="0.2">
      <c r="A14" s="70" t="s">
        <v>12</v>
      </c>
      <c r="B14" s="70">
        <v>20</v>
      </c>
      <c r="C14" s="70" t="s">
        <v>232</v>
      </c>
      <c r="D14" s="70" t="s">
        <v>66</v>
      </c>
      <c r="E14" s="70" t="s">
        <v>68</v>
      </c>
      <c r="F14" s="70">
        <v>14.41</v>
      </c>
      <c r="G14" s="70" t="s">
        <v>73</v>
      </c>
      <c r="H14" s="70" t="s">
        <v>73</v>
      </c>
      <c r="I14" s="70">
        <v>211.1</v>
      </c>
      <c r="J14" s="63">
        <v>23.150239077416774</v>
      </c>
      <c r="K14" s="63">
        <v>-21.808309744625252</v>
      </c>
      <c r="L14" s="63">
        <v>0.80677846058073133</v>
      </c>
      <c r="M14" s="63">
        <v>3.7905372448485428</v>
      </c>
      <c r="N14" s="63">
        <v>28.694666762363585</v>
      </c>
      <c r="O14" s="58" t="s">
        <v>73</v>
      </c>
      <c r="P14" s="58" t="s">
        <v>73</v>
      </c>
      <c r="Q14" s="58" t="s">
        <v>73</v>
      </c>
      <c r="R14" s="58" t="s">
        <v>73</v>
      </c>
      <c r="S14" s="58" t="s">
        <v>73</v>
      </c>
      <c r="T14" s="58" t="s">
        <v>73</v>
      </c>
      <c r="U14" s="58" t="s">
        <v>73</v>
      </c>
      <c r="V14" s="58" t="s">
        <v>73</v>
      </c>
      <c r="W14" s="58" t="s">
        <v>73</v>
      </c>
      <c r="X14" s="58" t="s">
        <v>73</v>
      </c>
    </row>
    <row r="15" spans="1:24" x14ac:dyDescent="0.2">
      <c r="A15" s="70" t="s">
        <v>13</v>
      </c>
      <c r="B15" s="70">
        <v>20</v>
      </c>
      <c r="C15" s="70" t="s">
        <v>232</v>
      </c>
      <c r="D15" s="70" t="s">
        <v>66</v>
      </c>
      <c r="E15" s="70" t="s">
        <v>69</v>
      </c>
      <c r="F15" s="70">
        <v>14.31</v>
      </c>
      <c r="G15" s="70" t="s">
        <v>73</v>
      </c>
      <c r="H15" s="70" t="s">
        <v>73</v>
      </c>
      <c r="I15" s="70">
        <v>190.6</v>
      </c>
      <c r="J15" s="63">
        <v>34.037863773194189</v>
      </c>
      <c r="K15" s="63">
        <v>-17.842574695292893</v>
      </c>
      <c r="L15" s="63">
        <v>1.4305118220832318</v>
      </c>
      <c r="M15" s="63">
        <v>3.939110736969563</v>
      </c>
      <c r="N15" s="63">
        <v>23.794185582909329</v>
      </c>
      <c r="O15" s="58" t="s">
        <v>73</v>
      </c>
      <c r="P15" s="58" t="s">
        <v>73</v>
      </c>
      <c r="Q15" s="58" t="s">
        <v>73</v>
      </c>
      <c r="R15" s="58" t="s">
        <v>73</v>
      </c>
      <c r="S15" s="58" t="s">
        <v>73</v>
      </c>
      <c r="T15" s="58" t="s">
        <v>73</v>
      </c>
      <c r="U15" s="58" t="s">
        <v>73</v>
      </c>
      <c r="V15" s="58" t="s">
        <v>73</v>
      </c>
      <c r="W15" s="58" t="s">
        <v>73</v>
      </c>
      <c r="X15" s="58" t="s">
        <v>73</v>
      </c>
    </row>
    <row r="16" spans="1:24" x14ac:dyDescent="0.2">
      <c r="A16" s="70" t="s">
        <v>14</v>
      </c>
      <c r="B16" s="70">
        <v>20</v>
      </c>
      <c r="C16" s="70" t="s">
        <v>232</v>
      </c>
      <c r="D16" s="70" t="s">
        <v>66</v>
      </c>
      <c r="E16" s="70" t="s">
        <v>70</v>
      </c>
      <c r="F16" s="70">
        <v>13.58</v>
      </c>
      <c r="G16" s="70" t="s">
        <v>73</v>
      </c>
      <c r="H16" s="70" t="s">
        <v>73</v>
      </c>
      <c r="I16" s="70">
        <v>179.3</v>
      </c>
      <c r="J16" s="63">
        <v>39.283586654624152</v>
      </c>
      <c r="K16" s="63">
        <v>-21.352309284456648</v>
      </c>
      <c r="L16" s="63">
        <v>1.4080878953616645</v>
      </c>
      <c r="M16" s="63">
        <v>4.637437754325898</v>
      </c>
      <c r="N16" s="63">
        <v>27.898533027680237</v>
      </c>
      <c r="O16" s="58" t="s">
        <v>73</v>
      </c>
      <c r="P16" s="58" t="s">
        <v>73</v>
      </c>
      <c r="Q16" s="58" t="s">
        <v>73</v>
      </c>
      <c r="R16" s="58" t="s">
        <v>73</v>
      </c>
      <c r="S16" s="58" t="s">
        <v>73</v>
      </c>
      <c r="T16" s="58" t="s">
        <v>73</v>
      </c>
      <c r="U16" s="58" t="s">
        <v>73</v>
      </c>
      <c r="V16" s="58" t="s">
        <v>73</v>
      </c>
      <c r="W16" s="58" t="s">
        <v>73</v>
      </c>
      <c r="X16" s="58" t="s">
        <v>73</v>
      </c>
    </row>
    <row r="17" spans="1:24" x14ac:dyDescent="0.2">
      <c r="A17" s="70" t="s">
        <v>15</v>
      </c>
      <c r="B17" s="70">
        <v>0</v>
      </c>
      <c r="C17" s="70" t="s">
        <v>233</v>
      </c>
      <c r="D17" s="70" t="s">
        <v>66</v>
      </c>
      <c r="E17" s="70" t="s">
        <v>68</v>
      </c>
      <c r="F17" s="70">
        <v>13.79</v>
      </c>
      <c r="G17" s="70" t="s">
        <v>73</v>
      </c>
      <c r="H17" s="70" t="s">
        <v>73</v>
      </c>
      <c r="I17" s="70">
        <v>103.5</v>
      </c>
      <c r="J17" s="46">
        <v>14.920460108948808</v>
      </c>
      <c r="K17" s="46">
        <v>-27.828614813004421</v>
      </c>
      <c r="L17" s="46">
        <v>0.3570101418472591</v>
      </c>
      <c r="M17" s="46">
        <v>0.83961178671895031</v>
      </c>
      <c r="N17" s="46">
        <v>41.792818634637783</v>
      </c>
      <c r="O17" s="58" t="s">
        <v>73</v>
      </c>
      <c r="P17" s="58" t="s">
        <v>73</v>
      </c>
      <c r="Q17" s="58" t="s">
        <v>73</v>
      </c>
      <c r="R17" s="58" t="s">
        <v>73</v>
      </c>
      <c r="S17" s="58" t="s">
        <v>73</v>
      </c>
      <c r="T17" s="58" t="s">
        <v>73</v>
      </c>
      <c r="U17" s="58" t="s">
        <v>73</v>
      </c>
      <c r="V17" s="58" t="s">
        <v>73</v>
      </c>
      <c r="W17" s="58" t="s">
        <v>73</v>
      </c>
      <c r="X17" s="58" t="s">
        <v>73</v>
      </c>
    </row>
    <row r="18" spans="1:24" x14ac:dyDescent="0.2">
      <c r="A18" s="70" t="s">
        <v>16</v>
      </c>
      <c r="B18" s="70">
        <v>0</v>
      </c>
      <c r="C18" s="70" t="s">
        <v>233</v>
      </c>
      <c r="D18" s="70" t="s">
        <v>66</v>
      </c>
      <c r="E18" s="70" t="s">
        <v>69</v>
      </c>
      <c r="F18" s="70">
        <v>14.52</v>
      </c>
      <c r="G18" s="70" t="s">
        <v>73</v>
      </c>
      <c r="H18" s="70" t="s">
        <v>73</v>
      </c>
      <c r="I18" s="70">
        <v>62.3</v>
      </c>
      <c r="J18" s="46">
        <v>14.58514926501539</v>
      </c>
      <c r="K18" s="46">
        <v>-27.39360484137913</v>
      </c>
      <c r="L18" s="46">
        <v>0.35217308297305883</v>
      </c>
      <c r="M18" s="46">
        <v>1.3782716595955864</v>
      </c>
      <c r="N18" s="46">
        <v>41.414718983878593</v>
      </c>
      <c r="O18" s="58" t="s">
        <v>73</v>
      </c>
      <c r="P18" s="58" t="s">
        <v>73</v>
      </c>
      <c r="Q18" s="58" t="s">
        <v>73</v>
      </c>
      <c r="R18" s="58" t="s">
        <v>73</v>
      </c>
      <c r="S18" s="58" t="s">
        <v>73</v>
      </c>
      <c r="T18" s="58" t="s">
        <v>73</v>
      </c>
      <c r="U18" s="58" t="s">
        <v>73</v>
      </c>
      <c r="V18" s="58" t="s">
        <v>73</v>
      </c>
      <c r="W18" s="58" t="s">
        <v>73</v>
      </c>
      <c r="X18" s="58" t="s">
        <v>73</v>
      </c>
    </row>
    <row r="19" spans="1:24" x14ac:dyDescent="0.2">
      <c r="A19" s="70" t="s">
        <v>17</v>
      </c>
      <c r="B19" s="70">
        <v>0</v>
      </c>
      <c r="C19" s="70" t="s">
        <v>233</v>
      </c>
      <c r="D19" s="70" t="s">
        <v>66</v>
      </c>
      <c r="E19" s="70" t="s">
        <v>70</v>
      </c>
      <c r="F19" s="70">
        <v>19.100000000000001</v>
      </c>
      <c r="G19" s="70" t="s">
        <v>73</v>
      </c>
      <c r="H19" s="70" t="s">
        <v>73</v>
      </c>
      <c r="I19" s="70">
        <v>22.7</v>
      </c>
      <c r="J19" s="46">
        <v>16.703893519893299</v>
      </c>
      <c r="K19" s="46">
        <v>-23.179334417064631</v>
      </c>
      <c r="L19" s="46">
        <v>0.47115226100624641</v>
      </c>
      <c r="M19" s="46">
        <v>2.0076507383007556</v>
      </c>
      <c r="N19" s="46">
        <v>35.453281035346322</v>
      </c>
      <c r="O19" s="58" t="s">
        <v>73</v>
      </c>
      <c r="P19" s="58" t="s">
        <v>73</v>
      </c>
      <c r="Q19" s="58" t="s">
        <v>73</v>
      </c>
      <c r="R19" s="58" t="s">
        <v>73</v>
      </c>
      <c r="S19" s="58" t="s">
        <v>73</v>
      </c>
      <c r="T19" s="58" t="s">
        <v>73</v>
      </c>
      <c r="U19" s="58" t="s">
        <v>73</v>
      </c>
      <c r="V19" s="58" t="s">
        <v>73</v>
      </c>
      <c r="W19" s="58" t="s">
        <v>73</v>
      </c>
      <c r="X19" s="58" t="s">
        <v>73</v>
      </c>
    </row>
    <row r="20" spans="1:24" x14ac:dyDescent="0.2">
      <c r="A20" s="70" t="s">
        <v>18</v>
      </c>
      <c r="B20" s="70">
        <v>2</v>
      </c>
      <c r="C20" s="70" t="s">
        <v>233</v>
      </c>
      <c r="D20" s="70" t="s">
        <v>66</v>
      </c>
      <c r="E20" s="70" t="s">
        <v>68</v>
      </c>
      <c r="F20" s="70">
        <v>12.91</v>
      </c>
      <c r="G20" s="70" t="s">
        <v>73</v>
      </c>
      <c r="H20" s="70" t="s">
        <v>73</v>
      </c>
      <c r="I20" s="70" t="s">
        <v>73</v>
      </c>
      <c r="J20" s="46">
        <v>19.462975897834177</v>
      </c>
      <c r="K20" s="46">
        <v>-25.469460496747303</v>
      </c>
      <c r="L20" s="46">
        <v>0.51610702022157329</v>
      </c>
      <c r="M20" s="46">
        <v>1.5802677260951112</v>
      </c>
      <c r="N20" s="46">
        <v>37.711124118169138</v>
      </c>
      <c r="O20" s="58" t="s">
        <v>73</v>
      </c>
      <c r="P20" s="58" t="s">
        <v>73</v>
      </c>
      <c r="Q20" s="58" t="s">
        <v>73</v>
      </c>
      <c r="R20" s="58" t="s">
        <v>73</v>
      </c>
      <c r="S20" s="58" t="s">
        <v>73</v>
      </c>
      <c r="T20" s="58" t="s">
        <v>73</v>
      </c>
      <c r="U20" s="58" t="s">
        <v>73</v>
      </c>
      <c r="V20" s="58" t="s">
        <v>73</v>
      </c>
      <c r="W20" s="58" t="s">
        <v>73</v>
      </c>
      <c r="X20" s="58" t="s">
        <v>73</v>
      </c>
    </row>
    <row r="21" spans="1:24" x14ac:dyDescent="0.2">
      <c r="A21" s="70" t="s">
        <v>19</v>
      </c>
      <c r="B21" s="70">
        <v>2</v>
      </c>
      <c r="C21" s="70" t="s">
        <v>233</v>
      </c>
      <c r="D21" s="70" t="s">
        <v>66</v>
      </c>
      <c r="E21" s="70" t="s">
        <v>69</v>
      </c>
      <c r="F21" s="70">
        <v>12.79</v>
      </c>
      <c r="G21" s="70" t="s">
        <v>73</v>
      </c>
      <c r="H21" s="70" t="s">
        <v>73</v>
      </c>
      <c r="I21" s="70">
        <v>207</v>
      </c>
      <c r="J21" s="46">
        <v>15.755035813526517</v>
      </c>
      <c r="K21" s="46">
        <v>-25.910052122994578</v>
      </c>
      <c r="L21" s="46">
        <v>0.39368349043589318</v>
      </c>
      <c r="M21" s="46">
        <v>2.2740845029619825</v>
      </c>
      <c r="N21" s="46">
        <v>40.019549196950749</v>
      </c>
      <c r="O21" s="58" t="s">
        <v>73</v>
      </c>
      <c r="P21" s="58" t="s">
        <v>73</v>
      </c>
      <c r="Q21" s="58" t="s">
        <v>73</v>
      </c>
      <c r="R21" s="58" t="s">
        <v>73</v>
      </c>
      <c r="S21" s="58" t="s">
        <v>73</v>
      </c>
      <c r="T21" s="58" t="s">
        <v>73</v>
      </c>
      <c r="U21" s="58" t="s">
        <v>73</v>
      </c>
      <c r="V21" s="58" t="s">
        <v>73</v>
      </c>
      <c r="W21" s="58" t="s">
        <v>73</v>
      </c>
      <c r="X21" s="58" t="s">
        <v>73</v>
      </c>
    </row>
    <row r="22" spans="1:24" x14ac:dyDescent="0.2">
      <c r="A22" s="70" t="s">
        <v>20</v>
      </c>
      <c r="B22" s="70">
        <v>2</v>
      </c>
      <c r="C22" s="70" t="s">
        <v>233</v>
      </c>
      <c r="D22" s="70" t="s">
        <v>66</v>
      </c>
      <c r="E22" s="70" t="s">
        <v>70</v>
      </c>
      <c r="F22" s="70">
        <v>12.38</v>
      </c>
      <c r="G22" s="70" t="s">
        <v>73</v>
      </c>
      <c r="H22" s="70" t="s">
        <v>73</v>
      </c>
      <c r="I22" s="70">
        <v>21.5</v>
      </c>
      <c r="J22" s="46">
        <v>18.361937763366647</v>
      </c>
      <c r="K22" s="46">
        <v>-25.527138943002683</v>
      </c>
      <c r="L22" s="46">
        <v>0.53627291238657371</v>
      </c>
      <c r="M22" s="46">
        <v>2.0382507753648662</v>
      </c>
      <c r="N22" s="46">
        <v>34.239912811651386</v>
      </c>
      <c r="O22" s="58" t="s">
        <v>73</v>
      </c>
      <c r="P22" s="58" t="s">
        <v>73</v>
      </c>
      <c r="Q22" s="58" t="s">
        <v>73</v>
      </c>
      <c r="R22" s="58" t="s">
        <v>73</v>
      </c>
      <c r="S22" s="58" t="s">
        <v>73</v>
      </c>
      <c r="T22" s="58" t="s">
        <v>73</v>
      </c>
      <c r="U22" s="58" t="s">
        <v>73</v>
      </c>
      <c r="V22" s="58" t="s">
        <v>73</v>
      </c>
      <c r="W22" s="58" t="s">
        <v>73</v>
      </c>
      <c r="X22" s="58" t="s">
        <v>73</v>
      </c>
    </row>
    <row r="23" spans="1:24" x14ac:dyDescent="0.2">
      <c r="A23" s="70" t="s">
        <v>21</v>
      </c>
      <c r="B23" s="70">
        <v>5</v>
      </c>
      <c r="C23" s="70" t="s">
        <v>233</v>
      </c>
      <c r="D23" s="70" t="s">
        <v>66</v>
      </c>
      <c r="E23" s="70" t="s">
        <v>68</v>
      </c>
      <c r="F23" s="70">
        <v>13.43</v>
      </c>
      <c r="G23" s="70" t="s">
        <v>73</v>
      </c>
      <c r="H23" s="70" t="s">
        <v>73</v>
      </c>
      <c r="I23" s="70">
        <v>53.5</v>
      </c>
      <c r="J23" s="64">
        <v>28.238949344396712</v>
      </c>
      <c r="K23" s="64">
        <v>-24.538927921025135</v>
      </c>
      <c r="L23" s="64">
        <v>0.75252250618732142</v>
      </c>
      <c r="M23" s="64">
        <v>1.2999400204135136</v>
      </c>
      <c r="N23" s="64">
        <v>37.525720642523005</v>
      </c>
      <c r="O23" s="58" t="s">
        <v>73</v>
      </c>
      <c r="P23" s="58" t="s">
        <v>73</v>
      </c>
      <c r="Q23" s="58" t="s">
        <v>73</v>
      </c>
      <c r="R23" s="58" t="s">
        <v>73</v>
      </c>
      <c r="S23" s="58" t="s">
        <v>73</v>
      </c>
      <c r="T23" s="58" t="s">
        <v>73</v>
      </c>
      <c r="U23" s="58" t="s">
        <v>73</v>
      </c>
      <c r="V23" s="58" t="s">
        <v>73</v>
      </c>
      <c r="W23" s="58" t="s">
        <v>73</v>
      </c>
      <c r="X23" s="58" t="s">
        <v>73</v>
      </c>
    </row>
    <row r="24" spans="1:24" x14ac:dyDescent="0.2">
      <c r="A24" s="70" t="s">
        <v>22</v>
      </c>
      <c r="B24" s="70">
        <v>5</v>
      </c>
      <c r="C24" s="70" t="s">
        <v>233</v>
      </c>
      <c r="D24" s="70" t="s">
        <v>66</v>
      </c>
      <c r="E24" s="70" t="s">
        <v>69</v>
      </c>
      <c r="F24" s="70">
        <v>12.01</v>
      </c>
      <c r="G24" s="70" t="s">
        <v>73</v>
      </c>
      <c r="H24" s="70" t="s">
        <v>73</v>
      </c>
      <c r="I24" s="70">
        <v>216.9</v>
      </c>
      <c r="J24" s="64">
        <v>19.561945418582518</v>
      </c>
      <c r="K24" s="64">
        <v>-23.363961703948604</v>
      </c>
      <c r="L24" s="64">
        <v>0.68700456107773711</v>
      </c>
      <c r="M24" s="64">
        <v>3.6161485449027024</v>
      </c>
      <c r="N24" s="64">
        <v>28.474258435627782</v>
      </c>
      <c r="O24" s="58" t="s">
        <v>73</v>
      </c>
      <c r="P24" s="58" t="s">
        <v>73</v>
      </c>
      <c r="Q24" s="58" t="s">
        <v>73</v>
      </c>
      <c r="R24" s="58" t="s">
        <v>73</v>
      </c>
      <c r="S24" s="58" t="s">
        <v>73</v>
      </c>
      <c r="T24" s="58" t="s">
        <v>73</v>
      </c>
      <c r="U24" s="58" t="s">
        <v>73</v>
      </c>
      <c r="V24" s="58" t="s">
        <v>73</v>
      </c>
      <c r="W24" s="58" t="s">
        <v>73</v>
      </c>
      <c r="X24" s="58" t="s">
        <v>73</v>
      </c>
    </row>
    <row r="25" spans="1:24" x14ac:dyDescent="0.2">
      <c r="A25" s="70" t="s">
        <v>23</v>
      </c>
      <c r="B25" s="70">
        <v>5</v>
      </c>
      <c r="C25" s="70" t="s">
        <v>233</v>
      </c>
      <c r="D25" s="70" t="s">
        <v>66</v>
      </c>
      <c r="E25" s="70" t="s">
        <v>70</v>
      </c>
      <c r="F25" s="70">
        <v>12.44</v>
      </c>
      <c r="G25" s="70" t="s">
        <v>73</v>
      </c>
      <c r="H25" s="70" t="s">
        <v>73</v>
      </c>
      <c r="I25" s="70">
        <v>40.700000000000003</v>
      </c>
      <c r="J25" s="64">
        <v>22.790933342916205</v>
      </c>
      <c r="K25" s="64">
        <v>-24.284736987183372</v>
      </c>
      <c r="L25" s="64">
        <v>0.67606817456250501</v>
      </c>
      <c r="M25" s="64">
        <v>-0.16295172947235731</v>
      </c>
      <c r="N25" s="64">
        <v>33.710998683919115</v>
      </c>
      <c r="O25" s="58" t="s">
        <v>73</v>
      </c>
      <c r="P25" s="58" t="s">
        <v>73</v>
      </c>
      <c r="Q25" s="58" t="s">
        <v>73</v>
      </c>
      <c r="R25" s="58" t="s">
        <v>73</v>
      </c>
      <c r="S25" s="58" t="s">
        <v>73</v>
      </c>
      <c r="T25" s="58" t="s">
        <v>73</v>
      </c>
      <c r="U25" s="58" t="s">
        <v>73</v>
      </c>
      <c r="V25" s="58" t="s">
        <v>73</v>
      </c>
      <c r="W25" s="58" t="s">
        <v>73</v>
      </c>
      <c r="X25" s="58" t="s">
        <v>73</v>
      </c>
    </row>
    <row r="26" spans="1:24" x14ac:dyDescent="0.2">
      <c r="A26" s="70" t="s">
        <v>24</v>
      </c>
      <c r="B26" s="70">
        <v>10</v>
      </c>
      <c r="C26" s="70" t="s">
        <v>233</v>
      </c>
      <c r="D26" s="70" t="s">
        <v>66</v>
      </c>
      <c r="E26" s="70" t="s">
        <v>68</v>
      </c>
      <c r="F26" s="70">
        <v>12.91</v>
      </c>
      <c r="G26" s="70" t="s">
        <v>73</v>
      </c>
      <c r="H26" s="70" t="s">
        <v>73</v>
      </c>
      <c r="I26" s="70">
        <v>178.3</v>
      </c>
      <c r="J26" s="64">
        <v>22.599009930303541</v>
      </c>
      <c r="K26" s="64">
        <v>-21.734713491471023</v>
      </c>
      <c r="L26" s="64">
        <v>0.83743317948459395</v>
      </c>
      <c r="M26" s="64">
        <v>2.3931275964461323</v>
      </c>
      <c r="N26" s="64">
        <v>26.986045554359713</v>
      </c>
      <c r="O26" s="58" t="s">
        <v>73</v>
      </c>
      <c r="P26" s="58" t="s">
        <v>73</v>
      </c>
      <c r="Q26" s="58" t="s">
        <v>73</v>
      </c>
      <c r="R26" s="58" t="s">
        <v>73</v>
      </c>
      <c r="S26" s="58" t="s">
        <v>73</v>
      </c>
      <c r="T26" s="58" t="s">
        <v>73</v>
      </c>
      <c r="U26" s="58" t="s">
        <v>73</v>
      </c>
      <c r="V26" s="58" t="s">
        <v>73</v>
      </c>
      <c r="W26" s="58" t="s">
        <v>73</v>
      </c>
      <c r="X26" s="58" t="s">
        <v>73</v>
      </c>
    </row>
    <row r="27" spans="1:24" x14ac:dyDescent="0.2">
      <c r="A27" s="70" t="s">
        <v>25</v>
      </c>
      <c r="B27" s="70">
        <v>10</v>
      </c>
      <c r="C27" s="70" t="s">
        <v>233</v>
      </c>
      <c r="D27" s="70" t="s">
        <v>66</v>
      </c>
      <c r="E27" s="70" t="s">
        <v>69</v>
      </c>
      <c r="F27" s="70">
        <v>15.7</v>
      </c>
      <c r="G27" s="70" t="s">
        <v>73</v>
      </c>
      <c r="H27" s="70" t="s">
        <v>73</v>
      </c>
      <c r="I27" s="70">
        <v>207.9</v>
      </c>
      <c r="J27" s="64">
        <v>26.04562550914245</v>
      </c>
      <c r="K27" s="64">
        <v>-20.870201321117943</v>
      </c>
      <c r="L27" s="64">
        <v>1.1832190572601919</v>
      </c>
      <c r="M27" s="64">
        <v>6.305969624810456</v>
      </c>
      <c r="N27" s="64">
        <v>22.012513531900431</v>
      </c>
      <c r="O27" s="58" t="s">
        <v>73</v>
      </c>
      <c r="P27" s="58" t="s">
        <v>73</v>
      </c>
      <c r="Q27" s="58" t="s">
        <v>73</v>
      </c>
      <c r="R27" s="58" t="s">
        <v>73</v>
      </c>
      <c r="S27" s="58" t="s">
        <v>73</v>
      </c>
      <c r="T27" s="58" t="s">
        <v>73</v>
      </c>
      <c r="U27" s="58" t="s">
        <v>73</v>
      </c>
      <c r="V27" s="58" t="s">
        <v>73</v>
      </c>
      <c r="W27" s="58" t="s">
        <v>73</v>
      </c>
      <c r="X27" s="58" t="s">
        <v>73</v>
      </c>
    </row>
    <row r="28" spans="1:24" x14ac:dyDescent="0.2">
      <c r="A28" s="70" t="s">
        <v>26</v>
      </c>
      <c r="B28" s="70">
        <v>10</v>
      </c>
      <c r="C28" s="70" t="s">
        <v>233</v>
      </c>
      <c r="D28" s="70" t="s">
        <v>66</v>
      </c>
      <c r="E28" s="70" t="s">
        <v>70</v>
      </c>
      <c r="F28" s="70">
        <v>11.17</v>
      </c>
      <c r="G28" s="70" t="s">
        <v>73</v>
      </c>
      <c r="H28" s="70" t="s">
        <v>73</v>
      </c>
      <c r="I28" s="70">
        <v>31.1</v>
      </c>
      <c r="J28" s="64">
        <v>24.394172539147458</v>
      </c>
      <c r="K28" s="64">
        <v>-20.807791817857588</v>
      </c>
      <c r="L28" s="64">
        <v>1.0211394305791159</v>
      </c>
      <c r="M28" s="64">
        <v>3.8829677849283319</v>
      </c>
      <c r="N28" s="64">
        <v>23.889169107212776</v>
      </c>
      <c r="O28" s="58" t="s">
        <v>73</v>
      </c>
      <c r="P28" s="58" t="s">
        <v>73</v>
      </c>
      <c r="Q28" s="58" t="s">
        <v>73</v>
      </c>
      <c r="R28" s="58" t="s">
        <v>73</v>
      </c>
      <c r="S28" s="58" t="s">
        <v>73</v>
      </c>
      <c r="T28" s="58" t="s">
        <v>73</v>
      </c>
      <c r="U28" s="58" t="s">
        <v>73</v>
      </c>
      <c r="V28" s="58" t="s">
        <v>73</v>
      </c>
      <c r="W28" s="58" t="s">
        <v>73</v>
      </c>
      <c r="X28" s="58" t="s">
        <v>73</v>
      </c>
    </row>
    <row r="29" spans="1:24" x14ac:dyDescent="0.2">
      <c r="A29" s="70" t="s">
        <v>27</v>
      </c>
      <c r="B29" s="70">
        <v>20</v>
      </c>
      <c r="C29" s="70" t="s">
        <v>233</v>
      </c>
      <c r="D29" s="70" t="s">
        <v>66</v>
      </c>
      <c r="E29" s="70" t="s">
        <v>68</v>
      </c>
      <c r="F29" s="70">
        <v>13</v>
      </c>
      <c r="G29" s="70" t="s">
        <v>73</v>
      </c>
      <c r="H29" s="70" t="s">
        <v>73</v>
      </c>
      <c r="I29" s="70">
        <v>166</v>
      </c>
      <c r="J29" s="64">
        <v>30.672134378343387</v>
      </c>
      <c r="K29" s="64">
        <v>-17.857504556644855</v>
      </c>
      <c r="L29" s="64">
        <v>1.2887459460324395</v>
      </c>
      <c r="M29" s="64">
        <v>4.8073403964449302</v>
      </c>
      <c r="N29" s="64">
        <v>23.799985150503296</v>
      </c>
      <c r="O29" s="58" t="s">
        <v>73</v>
      </c>
      <c r="P29" s="58" t="s">
        <v>73</v>
      </c>
      <c r="Q29" s="58" t="s">
        <v>73</v>
      </c>
      <c r="R29" s="58" t="s">
        <v>73</v>
      </c>
      <c r="S29" s="58" t="s">
        <v>73</v>
      </c>
      <c r="T29" s="58" t="s">
        <v>73</v>
      </c>
      <c r="U29" s="58" t="s">
        <v>73</v>
      </c>
      <c r="V29" s="58" t="s">
        <v>73</v>
      </c>
      <c r="W29" s="58" t="s">
        <v>73</v>
      </c>
      <c r="X29" s="58" t="s">
        <v>73</v>
      </c>
    </row>
    <row r="30" spans="1:24" x14ac:dyDescent="0.2">
      <c r="A30" s="70" t="s">
        <v>28</v>
      </c>
      <c r="B30" s="70">
        <v>20</v>
      </c>
      <c r="C30" s="70" t="s">
        <v>233</v>
      </c>
      <c r="D30" s="70" t="s">
        <v>66</v>
      </c>
      <c r="E30" s="70" t="s">
        <v>69</v>
      </c>
      <c r="F30" s="70">
        <v>12.69</v>
      </c>
      <c r="G30" s="70" t="s">
        <v>73</v>
      </c>
      <c r="H30" s="70" t="s">
        <v>73</v>
      </c>
      <c r="I30" s="70">
        <v>200</v>
      </c>
      <c r="J30" s="46">
        <v>36.327980034802515</v>
      </c>
      <c r="K30" s="46">
        <v>-19.122863897104551</v>
      </c>
      <c r="L30" s="46">
        <v>1.2025035144004916</v>
      </c>
      <c r="M30" s="46">
        <v>2.5612180826964388</v>
      </c>
      <c r="N30" s="46">
        <v>30.210290115379689</v>
      </c>
      <c r="O30" s="58" t="s">
        <v>73</v>
      </c>
      <c r="P30" s="58" t="s">
        <v>73</v>
      </c>
      <c r="Q30" s="58" t="s">
        <v>73</v>
      </c>
      <c r="R30" s="58" t="s">
        <v>73</v>
      </c>
      <c r="S30" s="58" t="s">
        <v>73</v>
      </c>
      <c r="T30" s="58" t="s">
        <v>73</v>
      </c>
      <c r="U30" s="58" t="s">
        <v>73</v>
      </c>
      <c r="V30" s="58" t="s">
        <v>73</v>
      </c>
      <c r="W30" s="58" t="s">
        <v>73</v>
      </c>
      <c r="X30" s="58" t="s">
        <v>73</v>
      </c>
    </row>
    <row r="31" spans="1:24" x14ac:dyDescent="0.2">
      <c r="A31" s="70" t="s">
        <v>29</v>
      </c>
      <c r="B31" s="70">
        <v>20</v>
      </c>
      <c r="C31" s="70" t="s">
        <v>233</v>
      </c>
      <c r="D31" s="70" t="s">
        <v>66</v>
      </c>
      <c r="E31" s="70" t="s">
        <v>70</v>
      </c>
      <c r="F31" s="70">
        <v>11.21</v>
      </c>
      <c r="G31" s="70" t="s">
        <v>73</v>
      </c>
      <c r="H31" s="70" t="s">
        <v>73</v>
      </c>
      <c r="I31" s="70">
        <v>167.5</v>
      </c>
      <c r="J31" s="46">
        <v>50.566001843901709</v>
      </c>
      <c r="K31" s="46">
        <v>-19.456259968847974</v>
      </c>
      <c r="L31" s="46">
        <v>1.679766188075178</v>
      </c>
      <c r="M31" s="46">
        <v>4.5177472872156743</v>
      </c>
      <c r="N31" s="46">
        <v>30.10300016923464</v>
      </c>
      <c r="O31" s="58" t="s">
        <v>73</v>
      </c>
      <c r="P31" s="58" t="s">
        <v>73</v>
      </c>
      <c r="Q31" s="58" t="s">
        <v>73</v>
      </c>
      <c r="R31" s="58" t="s">
        <v>73</v>
      </c>
      <c r="S31" s="58" t="s">
        <v>73</v>
      </c>
      <c r="T31" s="58" t="s">
        <v>73</v>
      </c>
      <c r="U31" s="58" t="s">
        <v>73</v>
      </c>
      <c r="V31" s="58" t="s">
        <v>73</v>
      </c>
      <c r="W31" s="58" t="s">
        <v>73</v>
      </c>
      <c r="X31" s="58" t="s">
        <v>73</v>
      </c>
    </row>
    <row r="32" spans="1:24" x14ac:dyDescent="0.2">
      <c r="A32" s="70" t="s">
        <v>30</v>
      </c>
      <c r="B32" s="70">
        <v>0</v>
      </c>
      <c r="C32" s="70" t="s">
        <v>232</v>
      </c>
      <c r="D32" s="70" t="s">
        <v>64</v>
      </c>
      <c r="E32" s="70" t="s">
        <v>68</v>
      </c>
      <c r="F32" s="70">
        <v>17.34</v>
      </c>
      <c r="G32" s="70">
        <v>1.4999999999999999E-2</v>
      </c>
      <c r="H32" s="70">
        <v>0.02</v>
      </c>
      <c r="I32" s="70">
        <v>100</v>
      </c>
      <c r="J32" s="46">
        <v>13.722213939669899</v>
      </c>
      <c r="K32" s="46">
        <v>-26.958263197397095</v>
      </c>
      <c r="L32" s="46">
        <v>0.44710064875177491</v>
      </c>
      <c r="M32" s="46">
        <v>3.1281951835207078</v>
      </c>
      <c r="N32" s="46">
        <v>30.691554525764769</v>
      </c>
      <c r="O32" s="58" t="s">
        <v>73</v>
      </c>
      <c r="P32" s="58" t="s">
        <v>73</v>
      </c>
      <c r="Q32" s="58" t="s">
        <v>73</v>
      </c>
      <c r="R32" s="58" t="s">
        <v>73</v>
      </c>
      <c r="S32" s="58" t="s">
        <v>73</v>
      </c>
      <c r="T32" s="46">
        <v>27.84765448237042</v>
      </c>
      <c r="U32" s="46">
        <v>-22.798177992585138</v>
      </c>
      <c r="V32" s="46">
        <v>1.0521351199245152</v>
      </c>
      <c r="W32" s="46">
        <v>1.3588800529985483</v>
      </c>
      <c r="X32" s="46">
        <v>26.467754906202853</v>
      </c>
    </row>
    <row r="33" spans="1:24" x14ac:dyDescent="0.2">
      <c r="A33" s="70" t="s">
        <v>31</v>
      </c>
      <c r="B33" s="70">
        <v>0</v>
      </c>
      <c r="C33" s="70" t="s">
        <v>232</v>
      </c>
      <c r="D33" s="70" t="s">
        <v>64</v>
      </c>
      <c r="E33" s="70" t="s">
        <v>69</v>
      </c>
      <c r="F33" s="70">
        <v>16.72</v>
      </c>
      <c r="G33" s="70">
        <v>1.7000000000000001E-2</v>
      </c>
      <c r="H33" s="70">
        <v>0.02</v>
      </c>
      <c r="I33" s="70">
        <v>33.299999999999997</v>
      </c>
      <c r="J33" s="46">
        <v>13.345625912423461</v>
      </c>
      <c r="K33" s="46">
        <v>-27.748177937979293</v>
      </c>
      <c r="L33" s="46">
        <v>0.43850543966812056</v>
      </c>
      <c r="M33" s="46">
        <v>3.2686246871227995</v>
      </c>
      <c r="N33" s="46">
        <v>30.434345176023349</v>
      </c>
      <c r="O33" s="46">
        <v>41.047422188611776</v>
      </c>
      <c r="P33" s="46">
        <v>-23.602212141926088</v>
      </c>
      <c r="Q33" s="46">
        <v>1.9923817120776961</v>
      </c>
      <c r="R33" s="46">
        <v>-1.3196713414326395</v>
      </c>
      <c r="S33" s="46">
        <v>20.602187793526113</v>
      </c>
      <c r="T33" s="46">
        <v>37.318982777370834</v>
      </c>
      <c r="U33" s="46">
        <v>-20.594476894574061</v>
      </c>
      <c r="V33" s="46">
        <v>1.2911335674224371</v>
      </c>
      <c r="W33" s="46">
        <v>2.0918960948564491</v>
      </c>
      <c r="X33" s="46">
        <v>28.904045033754972</v>
      </c>
    </row>
    <row r="34" spans="1:24" x14ac:dyDescent="0.2">
      <c r="A34" s="70" t="s">
        <v>32</v>
      </c>
      <c r="B34" s="70">
        <v>0</v>
      </c>
      <c r="C34" s="70" t="s">
        <v>232</v>
      </c>
      <c r="D34" s="70" t="s">
        <v>64</v>
      </c>
      <c r="E34" s="70" t="s">
        <v>70</v>
      </c>
      <c r="F34" s="70">
        <v>14.46</v>
      </c>
      <c r="G34" s="70">
        <v>0.02</v>
      </c>
      <c r="H34" s="70">
        <v>0.02</v>
      </c>
      <c r="I34" s="70">
        <v>13.6</v>
      </c>
      <c r="J34" s="46">
        <v>17.103930895006926</v>
      </c>
      <c r="K34" s="46">
        <v>-27.522825591559965</v>
      </c>
      <c r="L34" s="46">
        <v>0.4148359116053979</v>
      </c>
      <c r="M34" s="46">
        <v>0.91084570037752566</v>
      </c>
      <c r="N34" s="46">
        <v>41.230593631143016</v>
      </c>
      <c r="O34" s="59">
        <v>41.069068185767634</v>
      </c>
      <c r="P34" s="59">
        <v>-24.503477048173352</v>
      </c>
      <c r="Q34" s="59">
        <v>1.7603022997934221</v>
      </c>
      <c r="R34" s="59">
        <v>-1.6293808947880806</v>
      </c>
      <c r="S34" s="59">
        <v>23.33069052434189</v>
      </c>
      <c r="T34" s="46">
        <v>42.182137655931875</v>
      </c>
      <c r="U34" s="46">
        <v>-22.764832788408512</v>
      </c>
      <c r="V34" s="46">
        <v>2.0474243676517951</v>
      </c>
      <c r="W34" s="46">
        <v>2.7512287790921284</v>
      </c>
      <c r="X34" s="46">
        <v>20.602537667513872</v>
      </c>
    </row>
    <row r="35" spans="1:24" x14ac:dyDescent="0.2">
      <c r="A35" s="70" t="s">
        <v>33</v>
      </c>
      <c r="B35" s="70">
        <v>2</v>
      </c>
      <c r="C35" s="70" t="s">
        <v>232</v>
      </c>
      <c r="D35" s="70" t="s">
        <v>64</v>
      </c>
      <c r="E35" s="70" t="s">
        <v>68</v>
      </c>
      <c r="F35" s="70">
        <v>19.100000000000001</v>
      </c>
      <c r="G35" s="70">
        <v>0.20599999999999999</v>
      </c>
      <c r="H35" s="70">
        <v>0.22</v>
      </c>
      <c r="I35" s="70">
        <v>219.2</v>
      </c>
      <c r="J35" s="53"/>
      <c r="K35" s="53"/>
      <c r="L35" s="53"/>
      <c r="M35" s="53"/>
      <c r="N35" s="53"/>
      <c r="O35" s="51">
        <v>42.2467329696428</v>
      </c>
      <c r="P35" s="51">
        <v>-27.311014053997468</v>
      </c>
      <c r="Q35" s="51">
        <v>0.61020310690327184</v>
      </c>
      <c r="R35" s="51">
        <v>6.4253946335971577</v>
      </c>
      <c r="S35" s="51">
        <v>69.23388703155139</v>
      </c>
      <c r="T35" s="46">
        <v>43.307160164025085</v>
      </c>
      <c r="U35" s="46">
        <v>-27.340374611419165</v>
      </c>
      <c r="V35" s="46">
        <v>0.90365640353457632</v>
      </c>
      <c r="W35" s="46">
        <v>5.1656255755219265</v>
      </c>
      <c r="X35" s="46">
        <v>47.924365936690933</v>
      </c>
    </row>
    <row r="36" spans="1:24" x14ac:dyDescent="0.2">
      <c r="A36" s="70" t="s">
        <v>34</v>
      </c>
      <c r="B36" s="70">
        <v>2</v>
      </c>
      <c r="C36" s="70" t="s">
        <v>232</v>
      </c>
      <c r="D36" s="70" t="s">
        <v>64</v>
      </c>
      <c r="E36" s="70" t="s">
        <v>69</v>
      </c>
      <c r="F36" s="70">
        <v>14.81</v>
      </c>
      <c r="G36" s="70">
        <v>6.6000000000000003E-2</v>
      </c>
      <c r="H36" s="70">
        <v>0.03</v>
      </c>
      <c r="I36" s="70">
        <v>21.6</v>
      </c>
      <c r="J36" s="46">
        <v>17.483813718210904</v>
      </c>
      <c r="K36" s="46">
        <v>-28.676082296413924</v>
      </c>
      <c r="L36" s="46">
        <v>0.4031968553878118</v>
      </c>
      <c r="M36" s="46">
        <v>1.8244477176503082</v>
      </c>
      <c r="N36" s="46">
        <v>43.362971423460706</v>
      </c>
      <c r="O36" s="51">
        <v>42.421575752152556</v>
      </c>
      <c r="P36" s="51">
        <v>-27.046568741525107</v>
      </c>
      <c r="Q36" s="51">
        <v>0.99245288720731084</v>
      </c>
      <c r="R36" s="51">
        <v>0.39856568269649895</v>
      </c>
      <c r="S36" s="51">
        <v>42.74417083064138</v>
      </c>
      <c r="T36" s="46">
        <v>42.559830721062774</v>
      </c>
      <c r="U36" s="46">
        <v>-29.087748857932908</v>
      </c>
      <c r="V36" s="46">
        <v>1.7281458959027158</v>
      </c>
      <c r="W36" s="46">
        <v>3.3880612199073097</v>
      </c>
      <c r="X36" s="46">
        <v>24.627452359183586</v>
      </c>
    </row>
    <row r="37" spans="1:24" x14ac:dyDescent="0.2">
      <c r="A37" s="70" t="s">
        <v>35</v>
      </c>
      <c r="B37" s="70">
        <v>2</v>
      </c>
      <c r="C37" s="70" t="s">
        <v>232</v>
      </c>
      <c r="D37" s="70" t="s">
        <v>64</v>
      </c>
      <c r="E37" s="70" t="s">
        <v>70</v>
      </c>
      <c r="F37" s="70">
        <v>15.83</v>
      </c>
      <c r="G37" s="70">
        <v>0.113</v>
      </c>
      <c r="H37" s="70">
        <v>0.08</v>
      </c>
      <c r="I37" s="70">
        <v>193.9</v>
      </c>
      <c r="J37" s="46">
        <v>12.719917669238173</v>
      </c>
      <c r="K37" s="46">
        <v>-24.632393199673679</v>
      </c>
      <c r="L37" s="46">
        <v>0.39426455463187099</v>
      </c>
      <c r="M37" s="46">
        <v>3.4615859806499563</v>
      </c>
      <c r="N37" s="46">
        <v>32.262392142034926</v>
      </c>
      <c r="O37" s="51">
        <v>40.315954405802081</v>
      </c>
      <c r="P37" s="51">
        <v>-27.018667230245704</v>
      </c>
      <c r="Q37" s="51">
        <v>0.87144501886952785</v>
      </c>
      <c r="R37" s="51">
        <v>6.9167447115029166</v>
      </c>
      <c r="S37" s="51">
        <v>46.263336794444584</v>
      </c>
      <c r="T37" s="46">
        <v>42.200708982853826</v>
      </c>
      <c r="U37" s="46">
        <v>-27.687699471511802</v>
      </c>
      <c r="V37" s="46">
        <v>0.9022103654222654</v>
      </c>
      <c r="W37" s="46">
        <v>6.2489636219563236</v>
      </c>
      <c r="X37" s="46">
        <v>46.774799537026432</v>
      </c>
    </row>
    <row r="38" spans="1:24" x14ac:dyDescent="0.2">
      <c r="A38" s="70" t="s">
        <v>36</v>
      </c>
      <c r="B38" s="70">
        <v>5</v>
      </c>
      <c r="C38" s="70" t="s">
        <v>232</v>
      </c>
      <c r="D38" s="70" t="s">
        <v>64</v>
      </c>
      <c r="E38" s="70" t="s">
        <v>68</v>
      </c>
      <c r="F38" s="70">
        <v>19.72</v>
      </c>
      <c r="G38" s="70">
        <v>0.17599999999999999</v>
      </c>
      <c r="H38" s="70">
        <v>0.15</v>
      </c>
      <c r="I38" s="70">
        <v>209.1</v>
      </c>
      <c r="J38" s="66">
        <v>32.587238271725965</v>
      </c>
      <c r="K38" s="66">
        <v>-24.431576365336209</v>
      </c>
      <c r="L38" s="66">
        <v>1.037620350286989</v>
      </c>
      <c r="M38" s="66">
        <v>2.4088397273996991</v>
      </c>
      <c r="N38" s="66">
        <v>31.405743211101118</v>
      </c>
      <c r="O38" s="51">
        <v>42.756779871768124</v>
      </c>
      <c r="P38" s="51">
        <v>-27.517377399110956</v>
      </c>
      <c r="Q38" s="51">
        <v>0.70912488075708258</v>
      </c>
      <c r="R38" s="51">
        <v>2.952771608870242</v>
      </c>
      <c r="S38" s="51">
        <v>60.295134230968927</v>
      </c>
      <c r="T38" s="46" t="e">
        <v>#VALUE!</v>
      </c>
      <c r="U38" s="46" t="e">
        <v>#VALUE!</v>
      </c>
      <c r="V38" s="46">
        <v>0.91771117709193939</v>
      </c>
      <c r="W38" s="46">
        <v>4.4709199817134024</v>
      </c>
      <c r="X38" s="46" t="e">
        <v>#VALUE!</v>
      </c>
    </row>
    <row r="39" spans="1:24" x14ac:dyDescent="0.2">
      <c r="A39" s="70" t="s">
        <v>37</v>
      </c>
      <c r="B39" s="70">
        <v>5</v>
      </c>
      <c r="C39" s="70" t="s">
        <v>232</v>
      </c>
      <c r="D39" s="70" t="s">
        <v>64</v>
      </c>
      <c r="E39" s="70" t="s">
        <v>69</v>
      </c>
      <c r="F39" s="70">
        <v>14.27</v>
      </c>
      <c r="G39" s="70">
        <v>3.5999999999999997E-2</v>
      </c>
      <c r="H39" s="70">
        <v>0</v>
      </c>
      <c r="I39" s="70">
        <v>17.7</v>
      </c>
      <c r="J39" s="66">
        <v>23.543721165963206</v>
      </c>
      <c r="K39" s="66">
        <v>-23.220218589386956</v>
      </c>
      <c r="L39" s="66">
        <v>0.75239967675539599</v>
      </c>
      <c r="M39" s="66">
        <v>3.2924009941503809</v>
      </c>
      <c r="N39" s="66">
        <v>31.29150887928575</v>
      </c>
      <c r="O39" s="58" t="s">
        <v>73</v>
      </c>
      <c r="P39" s="51">
        <v>-0.90683871675811778</v>
      </c>
      <c r="Q39" s="58" t="s">
        <v>73</v>
      </c>
      <c r="R39" s="51">
        <v>-0.68137705282853478</v>
      </c>
      <c r="S39" s="51">
        <v>4.1916164650266617E-2</v>
      </c>
      <c r="T39" s="46">
        <v>43.106086198908734</v>
      </c>
      <c r="U39" s="46">
        <v>-22.86672734509111</v>
      </c>
      <c r="V39" s="46">
        <v>1.8823994164356646</v>
      </c>
      <c r="W39" s="46">
        <v>3.3849465779445236</v>
      </c>
      <c r="X39" s="46">
        <v>22.899542903880825</v>
      </c>
    </row>
    <row r="40" spans="1:24" x14ac:dyDescent="0.2">
      <c r="A40" s="70" t="s">
        <v>38</v>
      </c>
      <c r="B40" s="70">
        <v>5</v>
      </c>
      <c r="C40" s="70" t="s">
        <v>232</v>
      </c>
      <c r="D40" s="70" t="s">
        <v>64</v>
      </c>
      <c r="E40" s="70" t="s">
        <v>70</v>
      </c>
      <c r="F40" s="70">
        <v>11.88</v>
      </c>
      <c r="G40" s="70">
        <v>7.4999999999999997E-2</v>
      </c>
      <c r="H40" s="70">
        <v>0.05</v>
      </c>
      <c r="I40" s="70">
        <v>86.5</v>
      </c>
      <c r="J40" s="46">
        <v>21.722963894504016</v>
      </c>
      <c r="K40" s="46">
        <v>-23.97468791987388</v>
      </c>
      <c r="L40" s="46">
        <v>0.65532468256544052</v>
      </c>
      <c r="M40" s="46">
        <v>3.8706766441257843</v>
      </c>
      <c r="N40" s="46">
        <v>33.148398759319996</v>
      </c>
      <c r="O40" s="51">
        <v>41.54178288166446</v>
      </c>
      <c r="P40" s="51">
        <v>-27.670504923994983</v>
      </c>
      <c r="Q40" s="51">
        <v>1.2061975945414245</v>
      </c>
      <c r="R40" s="51">
        <v>3.3871867711221091</v>
      </c>
      <c r="S40" s="51">
        <v>34.440279991984177</v>
      </c>
      <c r="T40" s="46">
        <v>41.783284172619446</v>
      </c>
      <c r="U40" s="46">
        <v>-28.456995323534439</v>
      </c>
      <c r="V40" s="46">
        <v>2.1337433563252404</v>
      </c>
      <c r="W40" s="46">
        <v>4.1078277043092157</v>
      </c>
      <c r="X40" s="46">
        <v>19.58215080026266</v>
      </c>
    </row>
    <row r="41" spans="1:24" x14ac:dyDescent="0.2">
      <c r="A41" s="70" t="s">
        <v>39</v>
      </c>
      <c r="B41" s="70">
        <v>10</v>
      </c>
      <c r="C41" s="70" t="s">
        <v>232</v>
      </c>
      <c r="D41" s="70" t="s">
        <v>64</v>
      </c>
      <c r="E41" s="70" t="s">
        <v>68</v>
      </c>
      <c r="F41" s="70">
        <v>12.58</v>
      </c>
      <c r="G41" s="70">
        <v>7.4999999999999997E-2</v>
      </c>
      <c r="H41" s="70">
        <v>0.09</v>
      </c>
      <c r="I41" s="70">
        <v>91.5</v>
      </c>
      <c r="J41" s="46">
        <v>28.425194710665636</v>
      </c>
      <c r="K41" s="46">
        <v>-21.084315073165513</v>
      </c>
      <c r="L41" s="46">
        <v>0.80921448983663458</v>
      </c>
      <c r="M41" s="46">
        <v>1.8392075950084337</v>
      </c>
      <c r="N41" s="46">
        <v>35.126897834471748</v>
      </c>
      <c r="O41" s="58" t="s">
        <v>73</v>
      </c>
      <c r="P41" s="58" t="s">
        <v>73</v>
      </c>
      <c r="Q41" s="58" t="s">
        <v>73</v>
      </c>
      <c r="R41" s="58" t="s">
        <v>73</v>
      </c>
      <c r="S41" s="58" t="s">
        <v>73</v>
      </c>
      <c r="T41" s="46">
        <v>39.596236862200442</v>
      </c>
      <c r="U41" s="46">
        <v>-28.464465228552324</v>
      </c>
      <c r="V41" s="46">
        <v>1.2616894729134478</v>
      </c>
      <c r="W41" s="46">
        <v>3.808246702575663</v>
      </c>
      <c r="X41" s="46">
        <v>31.383504192015042</v>
      </c>
    </row>
    <row r="42" spans="1:24" x14ac:dyDescent="0.2">
      <c r="A42" s="70" t="s">
        <v>40</v>
      </c>
      <c r="B42" s="70">
        <v>10</v>
      </c>
      <c r="C42" s="70" t="s">
        <v>232</v>
      </c>
      <c r="D42" s="70" t="s">
        <v>64</v>
      </c>
      <c r="E42" s="70" t="s">
        <v>69</v>
      </c>
      <c r="F42" s="70">
        <v>14.47</v>
      </c>
      <c r="G42" s="70">
        <v>0.15</v>
      </c>
      <c r="H42" s="70">
        <v>0.17</v>
      </c>
      <c r="I42" s="70">
        <v>185.4</v>
      </c>
      <c r="J42" s="66">
        <v>22.866115009830267</v>
      </c>
      <c r="K42" s="66">
        <v>-20.065592698709057</v>
      </c>
      <c r="L42" s="66">
        <v>0.86877188307244202</v>
      </c>
      <c r="M42" s="66">
        <v>4.8513014692680825</v>
      </c>
      <c r="N42" s="66">
        <v>26.320044945473438</v>
      </c>
      <c r="O42" s="58" t="s">
        <v>73</v>
      </c>
      <c r="P42" s="58" t="s">
        <v>73</v>
      </c>
      <c r="Q42" s="58" t="s">
        <v>73</v>
      </c>
      <c r="R42" s="58" t="s">
        <v>73</v>
      </c>
      <c r="S42" s="58" t="s">
        <v>73</v>
      </c>
      <c r="T42" s="46" t="e">
        <v>#VALUE!</v>
      </c>
      <c r="U42" s="46" t="e">
        <v>#VALUE!</v>
      </c>
      <c r="V42" s="46">
        <v>1.5026331291624526</v>
      </c>
      <c r="W42" s="46">
        <v>4.3796507397809048</v>
      </c>
      <c r="X42" s="46" t="e">
        <v>#VALUE!</v>
      </c>
    </row>
    <row r="43" spans="1:24" x14ac:dyDescent="0.2">
      <c r="A43" s="70" t="s">
        <v>41</v>
      </c>
      <c r="B43" s="70">
        <v>10</v>
      </c>
      <c r="C43" s="70" t="s">
        <v>232</v>
      </c>
      <c r="D43" s="70" t="s">
        <v>64</v>
      </c>
      <c r="E43" s="70" t="s">
        <v>70</v>
      </c>
      <c r="F43" s="70">
        <v>10.01</v>
      </c>
      <c r="G43" s="70">
        <v>3.4000000000000002E-2</v>
      </c>
      <c r="H43" s="70">
        <v>0.03</v>
      </c>
      <c r="I43" s="70">
        <v>72.5</v>
      </c>
      <c r="J43" s="66">
        <v>27.062421944250097</v>
      </c>
      <c r="K43" s="66">
        <v>-21.309617165892622</v>
      </c>
      <c r="L43" s="66">
        <v>0.98438595500505244</v>
      </c>
      <c r="M43" s="66">
        <v>3.7565771418530254</v>
      </c>
      <c r="N43" s="66">
        <v>27.491678245359765</v>
      </c>
      <c r="O43" s="58" t="s">
        <v>73</v>
      </c>
      <c r="P43" s="58" t="s">
        <v>73</v>
      </c>
      <c r="Q43" s="58" t="s">
        <v>73</v>
      </c>
      <c r="R43" s="58" t="s">
        <v>73</v>
      </c>
      <c r="S43" s="58" t="s">
        <v>73</v>
      </c>
      <c r="T43" s="46">
        <v>40.780025318116422</v>
      </c>
      <c r="U43" s="46">
        <v>-27.466357785746656</v>
      </c>
      <c r="V43" s="46">
        <v>2.2842409648607607</v>
      </c>
      <c r="W43" s="46">
        <v>4.4073231654818494</v>
      </c>
      <c r="X43" s="46">
        <v>17.852768576279445</v>
      </c>
    </row>
    <row r="44" spans="1:24" x14ac:dyDescent="0.2">
      <c r="A44" s="70" t="s">
        <v>42</v>
      </c>
      <c r="B44" s="70">
        <v>20</v>
      </c>
      <c r="C44" s="70" t="s">
        <v>232</v>
      </c>
      <c r="D44" s="70" t="s">
        <v>64</v>
      </c>
      <c r="E44" s="70" t="s">
        <v>68</v>
      </c>
      <c r="F44" s="70">
        <v>10.72</v>
      </c>
      <c r="G44" s="70">
        <v>8.7999999999999995E-2</v>
      </c>
      <c r="H44" s="70">
        <v>0.1</v>
      </c>
      <c r="I44" s="70">
        <v>206.4</v>
      </c>
      <c r="J44" s="66">
        <v>35.212606530731286</v>
      </c>
      <c r="K44" s="66">
        <v>-19.334791354997456</v>
      </c>
      <c r="L44" s="66">
        <v>1.5489929949876773</v>
      </c>
      <c r="M44" s="66">
        <v>6.8794964731925141</v>
      </c>
      <c r="N44" s="66">
        <v>22.732579582137756</v>
      </c>
      <c r="O44" s="58" t="s">
        <v>73</v>
      </c>
      <c r="P44" s="58" t="s">
        <v>73</v>
      </c>
      <c r="Q44" s="58" t="s">
        <v>73</v>
      </c>
      <c r="R44" s="58" t="s">
        <v>73</v>
      </c>
      <c r="S44" s="58" t="s">
        <v>73</v>
      </c>
      <c r="T44" s="46">
        <v>41.737471150159209</v>
      </c>
      <c r="U44" s="46">
        <v>-27.897126156626364</v>
      </c>
      <c r="V44" s="46">
        <v>0.86143361882475711</v>
      </c>
      <c r="W44" s="46">
        <v>7.2049799516438187</v>
      </c>
      <c r="X44" s="46">
        <v>48.451175155087533</v>
      </c>
    </row>
    <row r="45" spans="1:24" x14ac:dyDescent="0.2">
      <c r="A45" s="70" t="s">
        <v>43</v>
      </c>
      <c r="B45" s="70">
        <v>20</v>
      </c>
      <c r="C45" s="70" t="s">
        <v>232</v>
      </c>
      <c r="D45" s="70" t="s">
        <v>64</v>
      </c>
      <c r="E45" s="70" t="s">
        <v>69</v>
      </c>
      <c r="F45" s="70">
        <v>15.08</v>
      </c>
      <c r="G45" s="70">
        <v>9.1999999999999998E-2</v>
      </c>
      <c r="H45" s="70">
        <v>0.1</v>
      </c>
      <c r="I45" s="70">
        <v>98.1</v>
      </c>
      <c r="J45" s="66">
        <v>32.78495998838806</v>
      </c>
      <c r="K45" s="66">
        <v>-17.674548914965762</v>
      </c>
      <c r="L45" s="66">
        <v>1.4129451142711869</v>
      </c>
      <c r="M45" s="66">
        <v>4.3877235877349845</v>
      </c>
      <c r="N45" s="66">
        <v>23.203279205433901</v>
      </c>
      <c r="O45" s="58" t="s">
        <v>73</v>
      </c>
      <c r="P45" s="58" t="s">
        <v>73</v>
      </c>
      <c r="Q45" s="58" t="s">
        <v>73</v>
      </c>
      <c r="R45" s="58" t="s">
        <v>73</v>
      </c>
      <c r="S45" s="58" t="s">
        <v>73</v>
      </c>
      <c r="T45" s="46">
        <v>41.536014347978941</v>
      </c>
      <c r="U45" s="46">
        <v>-28.931061211855734</v>
      </c>
      <c r="V45" s="46">
        <v>1.1369406472706298</v>
      </c>
      <c r="W45" s="46">
        <v>4.6359897671783834</v>
      </c>
      <c r="X45" s="46">
        <v>36.533142207283568</v>
      </c>
    </row>
    <row r="46" spans="1:24" x14ac:dyDescent="0.2">
      <c r="A46" s="70" t="s">
        <v>44</v>
      </c>
      <c r="B46" s="70">
        <v>20</v>
      </c>
      <c r="C46" s="70" t="s">
        <v>232</v>
      </c>
      <c r="D46" s="70" t="s">
        <v>64</v>
      </c>
      <c r="E46" s="70" t="s">
        <v>70</v>
      </c>
      <c r="F46" s="70">
        <v>10.29</v>
      </c>
      <c r="G46" s="70">
        <v>0.06</v>
      </c>
      <c r="H46" s="70">
        <v>7.0000000000000007E-2</v>
      </c>
      <c r="I46" s="70">
        <v>171.9</v>
      </c>
      <c r="J46" s="66">
        <v>33.500594387183135</v>
      </c>
      <c r="K46" s="66">
        <v>-17.406435451477115</v>
      </c>
      <c r="L46" s="66">
        <v>1.4148118101439748</v>
      </c>
      <c r="M46" s="66">
        <v>3.8573978056382972</v>
      </c>
      <c r="N46" s="66">
        <v>23.678480874268381</v>
      </c>
      <c r="O46" s="58" t="s">
        <v>73</v>
      </c>
      <c r="P46" s="58" t="s">
        <v>73</v>
      </c>
      <c r="Q46" s="58" t="s">
        <v>73</v>
      </c>
      <c r="R46" s="58" t="s">
        <v>73</v>
      </c>
      <c r="S46" s="58" t="s">
        <v>73</v>
      </c>
      <c r="T46" s="46">
        <v>40.617730756712575</v>
      </c>
      <c r="U46" s="46">
        <v>-28.339044111068709</v>
      </c>
      <c r="V46" s="46">
        <v>0.95636819843068832</v>
      </c>
      <c r="W46" s="46">
        <v>8.9473119161787356</v>
      </c>
      <c r="X46" s="46">
        <v>42.470808652318752</v>
      </c>
    </row>
    <row r="47" spans="1:24" x14ac:dyDescent="0.2">
      <c r="A47" s="70" t="s">
        <v>45</v>
      </c>
      <c r="B47" s="70">
        <v>0</v>
      </c>
      <c r="C47" s="70" t="s">
        <v>233</v>
      </c>
      <c r="D47" s="70" t="s">
        <v>64</v>
      </c>
      <c r="E47" s="70" t="s">
        <v>68</v>
      </c>
      <c r="F47" s="70">
        <v>12.85</v>
      </c>
      <c r="G47" s="70">
        <v>0.42499999999999999</v>
      </c>
      <c r="H47" s="70">
        <v>0</v>
      </c>
      <c r="I47" s="70">
        <v>190</v>
      </c>
      <c r="J47" s="46">
        <v>18.661260109056467</v>
      </c>
      <c r="K47" s="46">
        <v>-28.323372985809272</v>
      </c>
      <c r="L47" s="46">
        <v>0.38457109707275539</v>
      </c>
      <c r="M47" s="46">
        <v>-0.11757558645241706</v>
      </c>
      <c r="N47" s="46">
        <v>48.524863805680184</v>
      </c>
      <c r="O47" s="51" t="e">
        <v>#DIV/0!</v>
      </c>
      <c r="P47" s="51">
        <v>-0.90683871675811778</v>
      </c>
      <c r="Q47" s="51" t="e">
        <v>#DIV/0!</v>
      </c>
      <c r="R47" s="51">
        <v>-0.72805543591973054</v>
      </c>
      <c r="S47" s="51">
        <v>1.2699543178157993</v>
      </c>
      <c r="T47" s="46">
        <v>43.30730537858922</v>
      </c>
      <c r="U47" s="46">
        <v>-27.333669114767417</v>
      </c>
      <c r="V47" s="46">
        <v>0.80468147416462765</v>
      </c>
      <c r="W47" s="46">
        <v>3.2666308295447037</v>
      </c>
      <c r="X47" s="46">
        <v>53.819190287123597</v>
      </c>
    </row>
    <row r="48" spans="1:24" x14ac:dyDescent="0.2">
      <c r="A48" s="70" t="s">
        <v>46</v>
      </c>
      <c r="B48" s="70">
        <v>0</v>
      </c>
      <c r="C48" s="70" t="s">
        <v>233</v>
      </c>
      <c r="D48" s="70" t="s">
        <v>64</v>
      </c>
      <c r="E48" s="70" t="s">
        <v>69</v>
      </c>
      <c r="F48" s="70">
        <v>16.11</v>
      </c>
      <c r="G48" s="70">
        <v>0.104</v>
      </c>
      <c r="H48" s="70">
        <v>0.08</v>
      </c>
      <c r="I48" s="70">
        <v>14.1</v>
      </c>
      <c r="J48" s="53"/>
      <c r="K48" s="53"/>
      <c r="L48" s="53"/>
      <c r="M48" s="53"/>
      <c r="N48" s="53"/>
      <c r="O48" s="51">
        <v>43.474825986539777</v>
      </c>
      <c r="P48" s="51">
        <v>-26.374141282582286</v>
      </c>
      <c r="Q48" s="51">
        <v>0.86866713497387071</v>
      </c>
      <c r="R48" s="51">
        <v>6.9444365803069523</v>
      </c>
      <c r="S48" s="51">
        <v>50.047738928038861</v>
      </c>
      <c r="T48" s="53">
        <v>42.2198705277222</v>
      </c>
      <c r="U48" s="53">
        <v>-26.443048216656162</v>
      </c>
      <c r="V48" s="53">
        <v>1.1478062145233585</v>
      </c>
      <c r="W48" s="53">
        <v>2.9893178556015889</v>
      </c>
      <c r="X48" s="53">
        <v>36.783099789413974</v>
      </c>
    </row>
    <row r="49" spans="1:24" x14ac:dyDescent="0.2">
      <c r="A49" s="70" t="s">
        <v>47</v>
      </c>
      <c r="B49" s="70">
        <v>0</v>
      </c>
      <c r="C49" s="70" t="s">
        <v>233</v>
      </c>
      <c r="D49" s="70" t="s">
        <v>64</v>
      </c>
      <c r="E49" s="70" t="s">
        <v>70</v>
      </c>
      <c r="F49" s="70">
        <v>1.23</v>
      </c>
      <c r="G49" s="70">
        <v>0.17199999999999999</v>
      </c>
      <c r="H49" s="70">
        <v>0.11</v>
      </c>
      <c r="I49" s="70">
        <v>167.6</v>
      </c>
      <c r="J49" s="46">
        <v>17.008496938840686</v>
      </c>
      <c r="K49" s="46">
        <v>-28.211403189172231</v>
      </c>
      <c r="L49" s="46">
        <v>0.36024700662885084</v>
      </c>
      <c r="M49" s="46">
        <v>2.0722197619471241</v>
      </c>
      <c r="N49" s="46">
        <v>47.213430301626104</v>
      </c>
      <c r="O49" s="51">
        <v>40.835804790817335</v>
      </c>
      <c r="P49" s="51">
        <v>-27.755362294383303</v>
      </c>
      <c r="Q49" s="51">
        <v>1.0484497641033645</v>
      </c>
      <c r="R49" s="51">
        <v>5.2091364421971011</v>
      </c>
      <c r="S49" s="51">
        <v>38.948747177925263</v>
      </c>
      <c r="T49" s="46">
        <v>42.365133126230347</v>
      </c>
      <c r="U49" s="46">
        <v>-27.835669632164795</v>
      </c>
      <c r="V49" s="46">
        <v>0.68708665642746447</v>
      </c>
      <c r="W49" s="46">
        <v>3.5487215562368126</v>
      </c>
      <c r="X49" s="46">
        <v>61.659082926322014</v>
      </c>
    </row>
    <row r="50" spans="1:24" x14ac:dyDescent="0.2">
      <c r="A50" s="70" t="s">
        <v>48</v>
      </c>
      <c r="B50" s="70">
        <v>2</v>
      </c>
      <c r="C50" s="70" t="s">
        <v>233</v>
      </c>
      <c r="D50" s="70" t="s">
        <v>64</v>
      </c>
      <c r="E50" s="70" t="s">
        <v>68</v>
      </c>
      <c r="F50" s="70">
        <v>15.06</v>
      </c>
      <c r="G50" s="70">
        <v>8.2000000000000003E-2</v>
      </c>
      <c r="H50" s="70">
        <v>0.04</v>
      </c>
      <c r="I50" s="70">
        <v>61.4</v>
      </c>
      <c r="J50" s="46">
        <v>16.424085417370673</v>
      </c>
      <c r="K50" s="46">
        <v>-24.732848058118442</v>
      </c>
      <c r="L50" s="46">
        <v>0.38212339795103339</v>
      </c>
      <c r="M50" s="46">
        <v>-0.62903624673408409</v>
      </c>
      <c r="N50" s="46">
        <v>42.981103762390688</v>
      </c>
      <c r="O50" s="51">
        <v>36.794581815311439</v>
      </c>
      <c r="P50" s="51">
        <v>-26.782690406435449</v>
      </c>
      <c r="Q50" s="51">
        <v>1.4584101285862208</v>
      </c>
      <c r="R50" s="51">
        <v>1.3091731271361784</v>
      </c>
      <c r="S50" s="51">
        <v>25.229241825809329</v>
      </c>
      <c r="T50" s="46">
        <v>43.26078647429761</v>
      </c>
      <c r="U50" s="46">
        <v>-28.1716579477925</v>
      </c>
      <c r="V50" s="46">
        <v>0.96495215919084942</v>
      </c>
      <c r="W50" s="46">
        <v>3.5611316281367476</v>
      </c>
      <c r="X50" s="46">
        <v>44.832053135746634</v>
      </c>
    </row>
    <row r="51" spans="1:24" x14ac:dyDescent="0.2">
      <c r="A51" s="70" t="s">
        <v>49</v>
      </c>
      <c r="B51" s="70">
        <v>2</v>
      </c>
      <c r="C51" s="70" t="s">
        <v>233</v>
      </c>
      <c r="D51" s="70" t="s">
        <v>64</v>
      </c>
      <c r="E51" s="70" t="s">
        <v>69</v>
      </c>
      <c r="F51" s="70">
        <v>14.05</v>
      </c>
      <c r="G51" s="70">
        <v>0.32400000000000001</v>
      </c>
      <c r="H51" s="70">
        <v>0.21</v>
      </c>
      <c r="I51" s="70">
        <v>171.9</v>
      </c>
      <c r="J51" s="53"/>
      <c r="K51" s="53"/>
      <c r="L51" s="53"/>
      <c r="M51" s="53"/>
      <c r="N51" s="53"/>
      <c r="O51" s="51">
        <v>42.544124525665843</v>
      </c>
      <c r="P51" s="51">
        <v>-27.597944427828573</v>
      </c>
      <c r="Q51" s="51">
        <v>0.69706145614170978</v>
      </c>
      <c r="R51" s="51">
        <v>4.4533621323300849</v>
      </c>
      <c r="S51" s="51">
        <v>61.033534634307472</v>
      </c>
      <c r="T51" s="46">
        <v>42.647139227131014</v>
      </c>
      <c r="U51" s="46">
        <v>-27.702781963379422</v>
      </c>
      <c r="V51" s="46">
        <v>0.91065333236451873</v>
      </c>
      <c r="W51" s="46">
        <v>4.9377118886198588</v>
      </c>
      <c r="X51" s="46">
        <v>46.831365692581805</v>
      </c>
    </row>
    <row r="52" spans="1:24" x14ac:dyDescent="0.2">
      <c r="A52" s="70" t="s">
        <v>50</v>
      </c>
      <c r="B52" s="70">
        <v>2</v>
      </c>
      <c r="C52" s="70" t="s">
        <v>233</v>
      </c>
      <c r="D52" s="70" t="s">
        <v>64</v>
      </c>
      <c r="E52" s="70" t="s">
        <v>70</v>
      </c>
      <c r="F52" s="70">
        <v>13.4</v>
      </c>
      <c r="G52" s="70">
        <v>0.127</v>
      </c>
      <c r="H52" s="70">
        <v>0.08</v>
      </c>
      <c r="I52" s="70">
        <v>174.1</v>
      </c>
      <c r="J52" s="46">
        <v>17.710710906311011</v>
      </c>
      <c r="K52" s="46">
        <v>-25.517914701518947</v>
      </c>
      <c r="L52" s="46">
        <v>0.47121197138094739</v>
      </c>
      <c r="M52" s="46">
        <v>4.4652037892264618</v>
      </c>
      <c r="N52" s="46">
        <v>37.5854434563865</v>
      </c>
      <c r="O52" s="51">
        <v>42.113002919646028</v>
      </c>
      <c r="P52" s="51">
        <v>-28.117569769104705</v>
      </c>
      <c r="Q52" s="51">
        <v>0.81934063752221431</v>
      </c>
      <c r="R52" s="51">
        <v>3.0283396144268941</v>
      </c>
      <c r="S52" s="51">
        <v>51.398650318383901</v>
      </c>
      <c r="T52" s="46">
        <v>42.509151004097021</v>
      </c>
      <c r="U52" s="46">
        <v>-28.157179978450845</v>
      </c>
      <c r="V52" s="46">
        <v>0.82633788799839414</v>
      </c>
      <c r="W52" s="46">
        <v>4.5526065719310989</v>
      </c>
      <c r="X52" s="46">
        <v>51.442819724828638</v>
      </c>
    </row>
    <row r="53" spans="1:24" x14ac:dyDescent="0.2">
      <c r="A53" s="70" t="s">
        <v>51</v>
      </c>
      <c r="B53" s="70">
        <v>5</v>
      </c>
      <c r="C53" s="70" t="s">
        <v>233</v>
      </c>
      <c r="D53" s="70" t="s">
        <v>64</v>
      </c>
      <c r="E53" s="70" t="s">
        <v>68</v>
      </c>
      <c r="F53" s="70">
        <v>16.989999999999998</v>
      </c>
      <c r="G53" s="70">
        <v>0.28699999999999998</v>
      </c>
      <c r="H53" s="70">
        <v>0.14000000000000001</v>
      </c>
      <c r="I53" s="70">
        <v>5.7</v>
      </c>
      <c r="J53" s="69">
        <v>16.728947736120041</v>
      </c>
      <c r="K53" s="69">
        <v>-22.989147870012591</v>
      </c>
      <c r="L53" s="69">
        <v>0.59471364964845552</v>
      </c>
      <c r="M53" s="69">
        <v>2.6384234033674647</v>
      </c>
      <c r="N53" s="69">
        <v>28.129416141715904</v>
      </c>
      <c r="O53" s="51">
        <v>40.331936916766992</v>
      </c>
      <c r="P53" s="51">
        <v>-26.199679596415351</v>
      </c>
      <c r="Q53" s="51">
        <v>1.2492576415918424</v>
      </c>
      <c r="R53" s="51">
        <v>2.1099950668450882</v>
      </c>
      <c r="S53" s="51">
        <v>32.284723001873971</v>
      </c>
      <c r="T53" s="46">
        <v>43.570333528194503</v>
      </c>
      <c r="U53" s="46">
        <v>-27.506254279107353</v>
      </c>
      <c r="V53" s="46">
        <v>0.86900023978071206</v>
      </c>
      <c r="W53" s="46">
        <v>5.3958916492298297</v>
      </c>
      <c r="X53" s="46">
        <v>50.13845973067771</v>
      </c>
    </row>
    <row r="54" spans="1:24" x14ac:dyDescent="0.2">
      <c r="A54" s="70" t="s">
        <v>52</v>
      </c>
      <c r="B54" s="70">
        <v>5</v>
      </c>
      <c r="C54" s="70" t="s">
        <v>233</v>
      </c>
      <c r="D54" s="70" t="s">
        <v>64</v>
      </c>
      <c r="E54" s="70" t="s">
        <v>69</v>
      </c>
      <c r="F54" s="70">
        <v>15.11</v>
      </c>
      <c r="G54" s="70">
        <v>0.33</v>
      </c>
      <c r="H54" s="70">
        <v>0.27</v>
      </c>
      <c r="I54" s="70">
        <v>202.3</v>
      </c>
      <c r="J54" s="46">
        <v>24.028418374516949</v>
      </c>
      <c r="K54" s="46">
        <v>-24.732955918558993</v>
      </c>
      <c r="L54" s="46">
        <v>0.5562889443104162</v>
      </c>
      <c r="M54" s="46">
        <v>1.6168954468643246</v>
      </c>
      <c r="N54" s="46">
        <v>43.194132510224385</v>
      </c>
      <c r="O54" s="51">
        <v>42.854455917428176</v>
      </c>
      <c r="P54" s="51">
        <v>-27.145260682528217</v>
      </c>
      <c r="Q54" s="51">
        <v>1.0551485019814835</v>
      </c>
      <c r="R54" s="51">
        <v>2.752604560888912</v>
      </c>
      <c r="S54" s="51">
        <v>40.614620441531187</v>
      </c>
      <c r="T54" s="46">
        <v>41.587282519408838</v>
      </c>
      <c r="U54" s="46">
        <v>-28.326908055884665</v>
      </c>
      <c r="V54" s="46">
        <v>0.84425371955883788</v>
      </c>
      <c r="W54" s="46">
        <v>3.701007505315185</v>
      </c>
      <c r="X54" s="46">
        <v>49.259223330564815</v>
      </c>
    </row>
    <row r="55" spans="1:24" x14ac:dyDescent="0.2">
      <c r="A55" s="70" t="s">
        <v>53</v>
      </c>
      <c r="B55" s="70">
        <v>5</v>
      </c>
      <c r="C55" s="70" t="s">
        <v>233</v>
      </c>
      <c r="D55" s="70" t="s">
        <v>64</v>
      </c>
      <c r="E55" s="70" t="s">
        <v>70</v>
      </c>
      <c r="F55" s="70">
        <v>10.23</v>
      </c>
      <c r="G55" s="70">
        <v>0.1</v>
      </c>
      <c r="H55" s="70">
        <v>0.08</v>
      </c>
      <c r="I55" s="70">
        <v>50</v>
      </c>
      <c r="J55" s="69">
        <v>16.906792533768286</v>
      </c>
      <c r="K55" s="69">
        <v>-23.457366976469224</v>
      </c>
      <c r="L55" s="69">
        <v>0.65979511075829322</v>
      </c>
      <c r="M55" s="69">
        <v>5.0688499408496615</v>
      </c>
      <c r="N55" s="69">
        <v>25.624307088813598</v>
      </c>
      <c r="O55" s="51">
        <v>39.749714457560913</v>
      </c>
      <c r="P55" s="51">
        <v>-27.204053874063788</v>
      </c>
      <c r="Q55" s="51">
        <v>1.1463996644158865</v>
      </c>
      <c r="R55" s="51">
        <v>2.2640346207611057</v>
      </c>
      <c r="S55" s="51">
        <v>34.673522412285585</v>
      </c>
      <c r="T55" s="46">
        <v>42.251058294703761</v>
      </c>
      <c r="U55" s="46">
        <v>-27.427654601931941</v>
      </c>
      <c r="V55" s="46">
        <v>1.6430732717617327</v>
      </c>
      <c r="W55" s="46">
        <v>6.6360974872237097</v>
      </c>
      <c r="X55" s="46">
        <v>25.714652548270973</v>
      </c>
    </row>
    <row r="56" spans="1:24" x14ac:dyDescent="0.2">
      <c r="A56" s="70" t="s">
        <v>54</v>
      </c>
      <c r="B56" s="70">
        <v>10</v>
      </c>
      <c r="C56" s="70" t="s">
        <v>233</v>
      </c>
      <c r="D56" s="70" t="s">
        <v>64</v>
      </c>
      <c r="E56" s="70" t="s">
        <v>68</v>
      </c>
      <c r="F56" s="70">
        <v>8.26</v>
      </c>
      <c r="G56" s="70">
        <v>0.16500000000000001</v>
      </c>
      <c r="H56" s="70">
        <v>0.2</v>
      </c>
      <c r="I56" s="70">
        <v>215</v>
      </c>
      <c r="J56" s="69">
        <v>61.737449038956306</v>
      </c>
      <c r="K56" s="69">
        <v>-17.314314608941732</v>
      </c>
      <c r="L56" s="69">
        <v>2.5286634396030285</v>
      </c>
      <c r="M56" s="69">
        <v>5.5784771033340732</v>
      </c>
      <c r="N56" s="69">
        <v>24.415051869713587</v>
      </c>
      <c r="O56" s="58" t="s">
        <v>73</v>
      </c>
      <c r="P56" s="58" t="s">
        <v>73</v>
      </c>
      <c r="Q56" s="51">
        <v>0.99095342459942315</v>
      </c>
      <c r="R56" s="51">
        <v>3.3159373692789877</v>
      </c>
      <c r="S56" s="58" t="s">
        <v>73</v>
      </c>
      <c r="T56" s="46">
        <v>42.119789495435683</v>
      </c>
      <c r="U56" s="46">
        <v>-27.70097766340395</v>
      </c>
      <c r="V56" s="46">
        <v>0.84573826185450929</v>
      </c>
      <c r="W56" s="46">
        <v>4.0319677274384951</v>
      </c>
      <c r="X56" s="46">
        <v>49.802393240524175</v>
      </c>
    </row>
    <row r="57" spans="1:24" x14ac:dyDescent="0.2">
      <c r="A57" s="70" t="s">
        <v>55</v>
      </c>
      <c r="B57" s="70">
        <v>10</v>
      </c>
      <c r="C57" s="70" t="s">
        <v>233</v>
      </c>
      <c r="D57" s="70" t="s">
        <v>64</v>
      </c>
      <c r="E57" s="70" t="s">
        <v>69</v>
      </c>
      <c r="F57" s="70">
        <v>10.72</v>
      </c>
      <c r="G57" s="70">
        <v>2.5999999999999999E-2</v>
      </c>
      <c r="H57" s="70">
        <v>0</v>
      </c>
      <c r="I57" s="70">
        <v>19.100000000000001</v>
      </c>
      <c r="J57" s="69">
        <v>16.623054330717718</v>
      </c>
      <c r="K57" s="69">
        <v>-19.958998915598066</v>
      </c>
      <c r="L57" s="69">
        <v>0.77334033569250682</v>
      </c>
      <c r="M57" s="69">
        <v>4.7677622841651353</v>
      </c>
      <c r="N57" s="69">
        <v>21.495134242328369</v>
      </c>
      <c r="O57" s="51">
        <v>39.228873518668173</v>
      </c>
      <c r="P57" s="51">
        <v>-24.568948284723909</v>
      </c>
      <c r="Q57" s="51">
        <v>1.5691663140047916</v>
      </c>
      <c r="R57" s="51">
        <v>0.76446221441576179</v>
      </c>
      <c r="S57" s="51">
        <v>24.999818800946031</v>
      </c>
      <c r="T57" s="46" t="e">
        <v>#VALUE!</v>
      </c>
      <c r="U57" s="46" t="e">
        <v>#VALUE!</v>
      </c>
      <c r="V57" s="46">
        <v>1.3769749566064373</v>
      </c>
      <c r="W57" s="46">
        <v>3.221920470120244</v>
      </c>
      <c r="X57" s="46" t="e">
        <v>#VALUE!</v>
      </c>
    </row>
    <row r="58" spans="1:24" x14ac:dyDescent="0.2">
      <c r="A58" s="70" t="s">
        <v>56</v>
      </c>
      <c r="B58" s="70">
        <v>10</v>
      </c>
      <c r="C58" s="70" t="s">
        <v>233</v>
      </c>
      <c r="D58" s="70" t="s">
        <v>64</v>
      </c>
      <c r="E58" s="70" t="s">
        <v>70</v>
      </c>
      <c r="F58" s="70">
        <v>13.68</v>
      </c>
      <c r="G58" s="70">
        <v>0.14000000000000001</v>
      </c>
      <c r="H58" s="70">
        <v>0.11</v>
      </c>
      <c r="I58" s="70">
        <v>201.5</v>
      </c>
      <c r="J58" s="69">
        <v>24.298347187374087</v>
      </c>
      <c r="K58" s="69">
        <v>-20.422753250207702</v>
      </c>
      <c r="L58" s="69">
        <v>0.94681577923460614</v>
      </c>
      <c r="M58" s="69">
        <v>3.7781837912109708</v>
      </c>
      <c r="N58" s="69">
        <v>25.663225856899601</v>
      </c>
      <c r="O58" s="58" t="s">
        <v>73</v>
      </c>
      <c r="P58" s="58" t="s">
        <v>73</v>
      </c>
      <c r="Q58" s="58" t="s">
        <v>73</v>
      </c>
      <c r="R58" s="58" t="s">
        <v>73</v>
      </c>
      <c r="S58" s="58" t="s">
        <v>73</v>
      </c>
      <c r="T58" s="46">
        <v>42.799708530548848</v>
      </c>
      <c r="U58" s="46">
        <v>-28.373174895766685</v>
      </c>
      <c r="V58" s="46">
        <v>1.1939075625084326</v>
      </c>
      <c r="W58" s="46">
        <v>7.1050204805401433</v>
      </c>
      <c r="X58" s="46">
        <v>35.848427361181535</v>
      </c>
    </row>
    <row r="59" spans="1:24" x14ac:dyDescent="0.2">
      <c r="A59" s="70" t="s">
        <v>57</v>
      </c>
      <c r="B59" s="70">
        <v>20</v>
      </c>
      <c r="C59" s="70" t="s">
        <v>233</v>
      </c>
      <c r="D59" s="70" t="s">
        <v>64</v>
      </c>
      <c r="E59" s="70" t="s">
        <v>68</v>
      </c>
      <c r="F59" s="70">
        <v>12.51</v>
      </c>
      <c r="G59" s="70">
        <v>0.2</v>
      </c>
      <c r="H59" s="70">
        <v>0.05</v>
      </c>
      <c r="I59" s="70">
        <v>125.6</v>
      </c>
      <c r="J59" s="69">
        <v>42.409452623880789</v>
      </c>
      <c r="K59" s="69">
        <v>-18.650944010452733</v>
      </c>
      <c r="L59" s="69">
        <v>1.7978126543360315</v>
      </c>
      <c r="M59" s="69">
        <v>4.6009401499384497</v>
      </c>
      <c r="N59" s="69">
        <v>23.589472752678702</v>
      </c>
      <c r="O59" s="58" t="s">
        <v>73</v>
      </c>
      <c r="P59" s="58" t="s">
        <v>73</v>
      </c>
      <c r="Q59" s="58" t="s">
        <v>73</v>
      </c>
      <c r="R59" s="58" t="s">
        <v>73</v>
      </c>
      <c r="S59" s="58" t="s">
        <v>73</v>
      </c>
      <c r="T59" s="46">
        <v>42.378431923004669</v>
      </c>
      <c r="U59" s="46">
        <v>-27.209169567816033</v>
      </c>
      <c r="V59" s="46">
        <v>1.1010477135906849</v>
      </c>
      <c r="W59" s="46">
        <v>4.3451158671778209</v>
      </c>
      <c r="X59" s="46">
        <v>38.489187525581542</v>
      </c>
    </row>
    <row r="60" spans="1:24" x14ac:dyDescent="0.2">
      <c r="A60" s="70" t="s">
        <v>58</v>
      </c>
      <c r="B60" s="70">
        <v>20</v>
      </c>
      <c r="C60" s="70" t="s">
        <v>233</v>
      </c>
      <c r="D60" s="70" t="s">
        <v>64</v>
      </c>
      <c r="E60" s="70" t="s">
        <v>69</v>
      </c>
      <c r="F60" s="70">
        <v>9.35</v>
      </c>
      <c r="G60" s="70">
        <v>7.5999999999999998E-2</v>
      </c>
      <c r="H60" s="70">
        <v>0.12</v>
      </c>
      <c r="I60" s="70">
        <v>182</v>
      </c>
      <c r="J60" s="69">
        <v>39.099265214705156</v>
      </c>
      <c r="K60" s="69">
        <v>-17.924689893001172</v>
      </c>
      <c r="L60" s="69">
        <v>1.5131824632973152</v>
      </c>
      <c r="M60" s="69">
        <v>4.7400633300184314</v>
      </c>
      <c r="N60" s="69">
        <v>25.839094863355417</v>
      </c>
      <c r="O60" s="58" t="s">
        <v>73</v>
      </c>
      <c r="P60" s="58" t="s">
        <v>73</v>
      </c>
      <c r="Q60" s="58" t="s">
        <v>73</v>
      </c>
      <c r="R60" s="58" t="s">
        <v>73</v>
      </c>
      <c r="S60" s="58" t="s">
        <v>73</v>
      </c>
      <c r="T60" s="46">
        <v>41.55884732522258</v>
      </c>
      <c r="U60" s="46">
        <v>-28.829835037377357</v>
      </c>
      <c r="V60" s="46">
        <v>1.0501693343680552</v>
      </c>
      <c r="W60" s="46">
        <v>7.7281355107077356</v>
      </c>
      <c r="X60" s="46">
        <v>39.573472548815978</v>
      </c>
    </row>
    <row r="61" spans="1:24" x14ac:dyDescent="0.2">
      <c r="A61" s="70" t="s">
        <v>59</v>
      </c>
      <c r="B61" s="70">
        <v>20</v>
      </c>
      <c r="C61" s="70" t="s">
        <v>233</v>
      </c>
      <c r="D61" s="70" t="s">
        <v>64</v>
      </c>
      <c r="E61" s="70" t="s">
        <v>70</v>
      </c>
      <c r="F61" s="70">
        <v>10</v>
      </c>
      <c r="G61" s="70">
        <v>5.2999999999999999E-2</v>
      </c>
      <c r="H61" s="70">
        <v>0.08</v>
      </c>
      <c r="I61" s="70">
        <v>213.6</v>
      </c>
      <c r="J61" s="69">
        <v>34.138029442557617</v>
      </c>
      <c r="K61" s="69">
        <v>-21.349572985828416</v>
      </c>
      <c r="L61" s="69">
        <v>1.4417189886378572</v>
      </c>
      <c r="M61" s="69">
        <v>5.7501929103333511</v>
      </c>
      <c r="N61" s="69">
        <v>23.678698631008107</v>
      </c>
      <c r="O61" s="58" t="s">
        <v>73</v>
      </c>
      <c r="P61" s="58" t="s">
        <v>73</v>
      </c>
      <c r="Q61" s="58" t="s">
        <v>73</v>
      </c>
      <c r="R61" s="58" t="s">
        <v>73</v>
      </c>
      <c r="S61" s="58" t="s">
        <v>73</v>
      </c>
      <c r="T61" s="46">
        <v>40.924280584616881</v>
      </c>
      <c r="U61" s="46">
        <v>-28.285885996182138</v>
      </c>
      <c r="V61" s="46">
        <v>1.5056877626787326</v>
      </c>
      <c r="W61" s="46">
        <v>9.5652573337980034</v>
      </c>
      <c r="X61" s="46">
        <v>27.17979225109028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9912-C9E0-FB40-868F-C3B563DA8D53}">
  <dimension ref="A1:AU198"/>
  <sheetViews>
    <sheetView topLeftCell="K44" workbookViewId="0">
      <selection activeCell="A32" sqref="A32:XFD32"/>
    </sheetView>
  </sheetViews>
  <sheetFormatPr baseColWidth="10" defaultRowHeight="16" x14ac:dyDescent="0.2"/>
  <cols>
    <col min="1" max="11" width="10.83203125" style="70"/>
    <col min="12" max="12" width="13.6640625" style="57" bestFit="1" customWidth="1"/>
    <col min="13" max="17" width="10.83203125" style="57"/>
    <col min="18" max="18" width="16.1640625" style="57" bestFit="1" customWidth="1"/>
    <col min="19" max="19" width="21.83203125" style="57" bestFit="1" customWidth="1"/>
    <col min="20" max="20" width="15.5" style="57" bestFit="1" customWidth="1"/>
    <col min="21" max="21" width="22.1640625" style="57" bestFit="1" customWidth="1"/>
    <col min="22" max="22" width="14" style="57" bestFit="1" customWidth="1"/>
    <col min="23" max="16384" width="10.83203125" style="70"/>
  </cols>
  <sheetData>
    <row r="1" spans="1:22" x14ac:dyDescent="0.2">
      <c r="A1" s="70" t="s">
        <v>61</v>
      </c>
      <c r="B1" s="70" t="s">
        <v>62</v>
      </c>
      <c r="C1" s="70" t="s">
        <v>63</v>
      </c>
      <c r="D1" s="70" t="s">
        <v>64</v>
      </c>
      <c r="E1" s="70" t="s">
        <v>67</v>
      </c>
      <c r="F1" s="70" t="s">
        <v>60</v>
      </c>
      <c r="G1" s="70" t="s">
        <v>72</v>
      </c>
      <c r="H1" s="70" t="s">
        <v>71</v>
      </c>
      <c r="I1" s="70" t="s">
        <v>74</v>
      </c>
      <c r="L1" s="46" t="s">
        <v>85</v>
      </c>
      <c r="M1" s="46" t="s">
        <v>86</v>
      </c>
      <c r="N1" s="55" t="s">
        <v>62</v>
      </c>
      <c r="O1" s="55" t="s">
        <v>63</v>
      </c>
      <c r="P1" s="56" t="s">
        <v>64</v>
      </c>
      <c r="Q1" s="56" t="s">
        <v>67</v>
      </c>
      <c r="R1" s="46" t="s">
        <v>199</v>
      </c>
      <c r="S1" s="46" t="s">
        <v>201</v>
      </c>
      <c r="T1" s="46" t="s">
        <v>200</v>
      </c>
      <c r="U1" s="46" t="s">
        <v>202</v>
      </c>
      <c r="V1" s="46" t="s">
        <v>203</v>
      </c>
    </row>
    <row r="2" spans="1:22" x14ac:dyDescent="0.2">
      <c r="A2" s="70" t="s">
        <v>0</v>
      </c>
      <c r="B2" s="70">
        <v>0</v>
      </c>
      <c r="C2" s="70" t="s">
        <v>232</v>
      </c>
      <c r="D2" s="70" t="s">
        <v>66</v>
      </c>
      <c r="E2" s="70" t="s">
        <v>68</v>
      </c>
      <c r="F2" s="70">
        <v>15.42</v>
      </c>
      <c r="G2" s="70" t="s">
        <v>73</v>
      </c>
      <c r="H2" s="70" t="s">
        <v>73</v>
      </c>
      <c r="I2" s="70">
        <v>9.5</v>
      </c>
      <c r="L2" s="46" t="s">
        <v>179</v>
      </c>
      <c r="M2" s="46" t="s">
        <v>163</v>
      </c>
      <c r="N2" s="46">
        <v>0</v>
      </c>
      <c r="O2" s="46" t="s">
        <v>63</v>
      </c>
      <c r="P2" s="46" t="s">
        <v>66</v>
      </c>
      <c r="Q2" s="46">
        <v>1</v>
      </c>
      <c r="R2" s="46">
        <v>22.594838162624868</v>
      </c>
      <c r="S2" s="46">
        <v>-27.91083395336846</v>
      </c>
      <c r="T2" s="46">
        <v>0.4217641405351864</v>
      </c>
      <c r="U2" s="46">
        <v>3.4146980600871171</v>
      </c>
      <c r="V2" s="46">
        <v>53.572212502356756</v>
      </c>
    </row>
    <row r="3" spans="1:22" x14ac:dyDescent="0.2">
      <c r="A3" s="70" t="s">
        <v>1</v>
      </c>
      <c r="B3" s="70">
        <v>0</v>
      </c>
      <c r="C3" s="70" t="s">
        <v>232</v>
      </c>
      <c r="D3" s="70" t="s">
        <v>66</v>
      </c>
      <c r="E3" s="70" t="s">
        <v>69</v>
      </c>
      <c r="F3" s="70">
        <v>17.95</v>
      </c>
      <c r="G3" s="70" t="s">
        <v>73</v>
      </c>
      <c r="H3" s="70" t="s">
        <v>73</v>
      </c>
      <c r="I3" s="70">
        <v>23.7</v>
      </c>
      <c r="L3" s="46" t="s">
        <v>177</v>
      </c>
      <c r="M3" s="46" t="s">
        <v>159</v>
      </c>
      <c r="N3" s="46">
        <v>0</v>
      </c>
      <c r="O3" s="46" t="s">
        <v>63</v>
      </c>
      <c r="P3" s="46" t="s">
        <v>66</v>
      </c>
      <c r="Q3" s="46">
        <v>2</v>
      </c>
      <c r="R3" s="46">
        <v>29.976349722083313</v>
      </c>
      <c r="S3" s="46">
        <v>-28.670210123605045</v>
      </c>
      <c r="T3" s="46">
        <v>0.66422480733461076</v>
      </c>
      <c r="U3" s="46">
        <v>0.3764792851507992</v>
      </c>
      <c r="V3" s="46">
        <v>45.129825611861534</v>
      </c>
    </row>
    <row r="4" spans="1:22" x14ac:dyDescent="0.2">
      <c r="A4" s="70" t="s">
        <v>2</v>
      </c>
      <c r="B4" s="70">
        <v>0</v>
      </c>
      <c r="C4" s="70" t="s">
        <v>232</v>
      </c>
      <c r="D4" s="70" t="s">
        <v>66</v>
      </c>
      <c r="E4" s="70" t="s">
        <v>70</v>
      </c>
      <c r="F4" s="70">
        <v>15.99</v>
      </c>
      <c r="G4" s="70" t="s">
        <v>73</v>
      </c>
      <c r="H4" s="70" t="s">
        <v>73</v>
      </c>
      <c r="I4" s="70">
        <v>25.9</v>
      </c>
      <c r="L4" s="46" t="s">
        <v>180</v>
      </c>
      <c r="M4" s="46" t="s">
        <v>164</v>
      </c>
      <c r="N4" s="46">
        <v>0</v>
      </c>
      <c r="O4" s="46" t="s">
        <v>63</v>
      </c>
      <c r="P4" s="46" t="s">
        <v>66</v>
      </c>
      <c r="Q4" s="46">
        <v>3</v>
      </c>
      <c r="R4" s="46">
        <v>19.819129951920541</v>
      </c>
      <c r="S4" s="46">
        <v>-27.338738898444014</v>
      </c>
      <c r="T4" s="46">
        <v>0.48299535112429259</v>
      </c>
      <c r="U4" s="46">
        <v>-0.46607330916054712</v>
      </c>
      <c r="V4" s="46">
        <v>41.033790295882874</v>
      </c>
    </row>
    <row r="5" spans="1:22" x14ac:dyDescent="0.2">
      <c r="A5" s="70" t="s">
        <v>3</v>
      </c>
      <c r="B5" s="70">
        <v>2</v>
      </c>
      <c r="C5" s="70" t="s">
        <v>232</v>
      </c>
      <c r="D5" s="70" t="s">
        <v>66</v>
      </c>
      <c r="E5" s="70" t="s">
        <v>68</v>
      </c>
      <c r="F5" s="70">
        <v>18.21</v>
      </c>
      <c r="G5" s="70" t="s">
        <v>73</v>
      </c>
      <c r="H5" s="70" t="s">
        <v>73</v>
      </c>
      <c r="I5" s="70">
        <v>180</v>
      </c>
      <c r="L5" s="46" t="s">
        <v>191</v>
      </c>
      <c r="M5" s="46" t="s">
        <v>109</v>
      </c>
      <c r="N5" s="46">
        <v>2</v>
      </c>
      <c r="O5" s="46" t="s">
        <v>63</v>
      </c>
      <c r="P5" s="46" t="s">
        <v>66</v>
      </c>
      <c r="Q5" s="46">
        <v>1</v>
      </c>
      <c r="R5" s="46">
        <v>9.7233562979100583</v>
      </c>
      <c r="S5" s="46">
        <v>-21.312681378522846</v>
      </c>
      <c r="T5" s="46">
        <v>0.30561473473192158</v>
      </c>
      <c r="U5" s="46">
        <v>3.6272963850640307</v>
      </c>
      <c r="V5" s="46">
        <v>31.815731353526424</v>
      </c>
    </row>
    <row r="6" spans="1:22" x14ac:dyDescent="0.2">
      <c r="A6" s="70" t="s">
        <v>4</v>
      </c>
      <c r="B6" s="70">
        <v>2</v>
      </c>
      <c r="C6" s="70" t="s">
        <v>232</v>
      </c>
      <c r="D6" s="70" t="s">
        <v>66</v>
      </c>
      <c r="E6" s="70" t="s">
        <v>69</v>
      </c>
      <c r="F6" s="70">
        <v>14.67</v>
      </c>
      <c r="G6" s="70" t="s">
        <v>73</v>
      </c>
      <c r="H6" s="70" t="s">
        <v>73</v>
      </c>
      <c r="I6" s="70">
        <v>32.299999999999997</v>
      </c>
      <c r="L6" s="46" t="s">
        <v>4</v>
      </c>
      <c r="M6" s="46" t="s">
        <v>100</v>
      </c>
      <c r="N6" s="46">
        <v>2</v>
      </c>
      <c r="O6" s="46" t="s">
        <v>63</v>
      </c>
      <c r="P6" s="46" t="s">
        <v>66</v>
      </c>
      <c r="Q6" s="46">
        <v>2</v>
      </c>
      <c r="R6" s="46">
        <v>23.342774847843696</v>
      </c>
      <c r="S6" s="46">
        <v>-26.019246361697377</v>
      </c>
      <c r="T6" s="46">
        <v>0.51446983295848048</v>
      </c>
      <c r="U6" s="46">
        <v>1.4574572537333479</v>
      </c>
      <c r="V6" s="46">
        <v>45.372485134084691</v>
      </c>
    </row>
    <row r="7" spans="1:22" x14ac:dyDescent="0.2">
      <c r="A7" s="70" t="s">
        <v>5</v>
      </c>
      <c r="B7" s="70">
        <v>2</v>
      </c>
      <c r="C7" s="70" t="s">
        <v>232</v>
      </c>
      <c r="D7" s="70" t="s">
        <v>66</v>
      </c>
      <c r="E7" s="70" t="s">
        <v>70</v>
      </c>
      <c r="F7" s="70">
        <v>17</v>
      </c>
      <c r="G7" s="70" t="s">
        <v>73</v>
      </c>
      <c r="H7" s="70" t="s">
        <v>73</v>
      </c>
      <c r="I7" s="70">
        <v>196.6</v>
      </c>
      <c r="L7" s="46" t="s">
        <v>188</v>
      </c>
      <c r="M7" s="46" t="s">
        <v>98</v>
      </c>
      <c r="N7" s="46">
        <v>2</v>
      </c>
      <c r="O7" s="46" t="s">
        <v>63</v>
      </c>
      <c r="P7" s="46" t="s">
        <v>66</v>
      </c>
      <c r="Q7" s="46">
        <v>3</v>
      </c>
      <c r="R7" s="46">
        <v>23.758636302445627</v>
      </c>
      <c r="S7" s="46">
        <v>-27.651720293566683</v>
      </c>
      <c r="T7" s="46">
        <v>0.48694112846422966</v>
      </c>
      <c r="U7" s="46">
        <v>1.6207884335609029</v>
      </c>
      <c r="V7" s="46">
        <v>48.791599053007324</v>
      </c>
    </row>
    <row r="8" spans="1:22" x14ac:dyDescent="0.2">
      <c r="A8" s="70" t="s">
        <v>6</v>
      </c>
      <c r="B8" s="70">
        <v>5</v>
      </c>
      <c r="C8" s="70" t="s">
        <v>232</v>
      </c>
      <c r="D8" s="70" t="s">
        <v>66</v>
      </c>
      <c r="E8" s="70" t="s">
        <v>68</v>
      </c>
      <c r="F8" s="70">
        <v>13.74</v>
      </c>
      <c r="G8" s="70" t="s">
        <v>73</v>
      </c>
      <c r="H8" s="70" t="s">
        <v>73</v>
      </c>
      <c r="I8" s="70">
        <v>29.5</v>
      </c>
      <c r="L8" s="62" t="s">
        <v>6</v>
      </c>
      <c r="M8" s="62"/>
      <c r="N8" s="53">
        <v>5</v>
      </c>
      <c r="O8" s="53" t="s">
        <v>63</v>
      </c>
      <c r="P8" s="53" t="s">
        <v>66</v>
      </c>
      <c r="Q8" s="53">
        <v>1</v>
      </c>
      <c r="R8" s="63">
        <v>22.035146025004419</v>
      </c>
      <c r="S8" s="63">
        <v>-23.444045390700261</v>
      </c>
      <c r="T8" s="63">
        <v>0.76872087827513536</v>
      </c>
      <c r="U8" s="63">
        <v>2.5049353123165989</v>
      </c>
      <c r="V8" s="63">
        <v>28.664690458840052</v>
      </c>
    </row>
    <row r="9" spans="1:22" x14ac:dyDescent="0.2">
      <c r="A9" s="70" t="s">
        <v>7</v>
      </c>
      <c r="B9" s="70">
        <v>5</v>
      </c>
      <c r="C9" s="70" t="s">
        <v>232</v>
      </c>
      <c r="D9" s="70" t="s">
        <v>66</v>
      </c>
      <c r="E9" s="70" t="s">
        <v>69</v>
      </c>
      <c r="F9" s="70">
        <v>13.77</v>
      </c>
      <c r="G9" s="70" t="s">
        <v>73</v>
      </c>
      <c r="H9" s="70" t="s">
        <v>73</v>
      </c>
      <c r="I9" s="70">
        <v>21.5</v>
      </c>
      <c r="L9" s="62" t="s">
        <v>7</v>
      </c>
      <c r="M9" s="62"/>
      <c r="N9" s="53">
        <v>5</v>
      </c>
      <c r="O9" s="53" t="s">
        <v>63</v>
      </c>
      <c r="P9" s="53" t="s">
        <v>66</v>
      </c>
      <c r="Q9" s="53">
        <v>2</v>
      </c>
      <c r="R9" s="63">
        <v>69.535519646779491</v>
      </c>
      <c r="S9" s="63">
        <v>-25.32191575848946</v>
      </c>
      <c r="T9" s="63">
        <v>1.9746643885386792</v>
      </c>
      <c r="U9" s="63">
        <v>1.7098742085521201</v>
      </c>
      <c r="V9" s="63">
        <v>35.213841932014695</v>
      </c>
    </row>
    <row r="10" spans="1:22" x14ac:dyDescent="0.2">
      <c r="A10" s="70" t="s">
        <v>8</v>
      </c>
      <c r="B10" s="70">
        <v>5</v>
      </c>
      <c r="C10" s="70" t="s">
        <v>232</v>
      </c>
      <c r="D10" s="70" t="s">
        <v>66</v>
      </c>
      <c r="E10" s="70" t="s">
        <v>70</v>
      </c>
      <c r="F10" s="70">
        <v>11.98</v>
      </c>
      <c r="G10" s="70" t="s">
        <v>73</v>
      </c>
      <c r="H10" s="70" t="s">
        <v>73</v>
      </c>
      <c r="I10" s="70">
        <v>182.8</v>
      </c>
      <c r="L10" s="62" t="s">
        <v>8</v>
      </c>
      <c r="M10" s="62"/>
      <c r="N10" s="53">
        <v>5</v>
      </c>
      <c r="O10" s="53" t="s">
        <v>63</v>
      </c>
      <c r="P10" s="53" t="s">
        <v>66</v>
      </c>
      <c r="Q10" s="53">
        <v>3</v>
      </c>
      <c r="R10" s="63">
        <v>46.292534043138602</v>
      </c>
      <c r="S10" s="63">
        <v>-24.224726644500066</v>
      </c>
      <c r="T10" s="63">
        <v>1.5317016676237238</v>
      </c>
      <c r="U10" s="63">
        <v>1.0230575881610913</v>
      </c>
      <c r="V10" s="63">
        <v>30.22294420750789</v>
      </c>
    </row>
    <row r="11" spans="1:22" x14ac:dyDescent="0.2">
      <c r="A11" s="70" t="s">
        <v>9</v>
      </c>
      <c r="B11" s="70">
        <v>10</v>
      </c>
      <c r="C11" s="70" t="s">
        <v>232</v>
      </c>
      <c r="D11" s="70" t="s">
        <v>66</v>
      </c>
      <c r="E11" s="70" t="s">
        <v>68</v>
      </c>
      <c r="F11" s="70">
        <v>20.9</v>
      </c>
      <c r="G11" s="70" t="s">
        <v>73</v>
      </c>
      <c r="H11" s="70" t="s">
        <v>73</v>
      </c>
      <c r="I11" s="70">
        <v>157.4</v>
      </c>
      <c r="L11" s="62" t="s">
        <v>9</v>
      </c>
      <c r="M11" s="62"/>
      <c r="N11" s="53">
        <v>10</v>
      </c>
      <c r="O11" s="53" t="s">
        <v>63</v>
      </c>
      <c r="P11" s="53" t="s">
        <v>66</v>
      </c>
      <c r="Q11" s="53">
        <v>1</v>
      </c>
      <c r="R11" s="63">
        <v>42.484361160720489</v>
      </c>
      <c r="S11" s="63">
        <v>-20.416187810837545</v>
      </c>
      <c r="T11" s="63">
        <v>1.9002623654655806</v>
      </c>
      <c r="U11" s="63">
        <v>4.1086335639598079</v>
      </c>
      <c r="V11" s="63">
        <v>22.357102857379097</v>
      </c>
    </row>
    <row r="12" spans="1:22" x14ac:dyDescent="0.2">
      <c r="A12" s="70" t="s">
        <v>10</v>
      </c>
      <c r="B12" s="70">
        <v>10</v>
      </c>
      <c r="C12" s="70" t="s">
        <v>232</v>
      </c>
      <c r="D12" s="70" t="s">
        <v>66</v>
      </c>
      <c r="E12" s="70" t="s">
        <v>69</v>
      </c>
      <c r="F12" s="70">
        <v>15.08</v>
      </c>
      <c r="G12" s="70" t="s">
        <v>73</v>
      </c>
      <c r="H12" s="70" t="s">
        <v>73</v>
      </c>
      <c r="I12" s="70">
        <v>297.7</v>
      </c>
      <c r="L12" s="62" t="s">
        <v>10</v>
      </c>
      <c r="M12" s="62"/>
      <c r="N12" s="53">
        <v>10</v>
      </c>
      <c r="O12" s="53" t="s">
        <v>63</v>
      </c>
      <c r="P12" s="53" t="s">
        <v>66</v>
      </c>
      <c r="Q12" s="53">
        <v>2</v>
      </c>
      <c r="R12" s="63">
        <v>29.102063214764566</v>
      </c>
      <c r="S12" s="63">
        <v>-21.594539816358328</v>
      </c>
      <c r="T12" s="63">
        <v>1.0680694050795463</v>
      </c>
      <c r="U12" s="63">
        <v>7.9167753802922256</v>
      </c>
      <c r="V12" s="63">
        <v>27.247352163033959</v>
      </c>
    </row>
    <row r="13" spans="1:22" x14ac:dyDescent="0.2">
      <c r="A13" s="70" t="s">
        <v>11</v>
      </c>
      <c r="B13" s="70">
        <v>10</v>
      </c>
      <c r="C13" s="70" t="s">
        <v>232</v>
      </c>
      <c r="D13" s="70" t="s">
        <v>66</v>
      </c>
      <c r="E13" s="70" t="s">
        <v>70</v>
      </c>
      <c r="F13" s="70">
        <v>13.76</v>
      </c>
      <c r="G13" s="70" t="s">
        <v>73</v>
      </c>
      <c r="H13" s="70" t="s">
        <v>73</v>
      </c>
      <c r="I13" s="70">
        <v>30.6</v>
      </c>
      <c r="L13" s="62" t="s">
        <v>11</v>
      </c>
      <c r="M13" s="62"/>
      <c r="N13" s="53">
        <v>10</v>
      </c>
      <c r="O13" s="53" t="s">
        <v>63</v>
      </c>
      <c r="P13" s="53" t="s">
        <v>66</v>
      </c>
      <c r="Q13" s="53">
        <v>3</v>
      </c>
      <c r="R13" s="63">
        <v>22.348132495943073</v>
      </c>
      <c r="S13" s="63">
        <v>-23.84547540890463</v>
      </c>
      <c r="T13" s="63">
        <v>0.80408561785640476</v>
      </c>
      <c r="U13" s="63">
        <v>4.8322123617780868</v>
      </c>
      <c r="V13" s="63">
        <v>27.793224999497564</v>
      </c>
    </row>
    <row r="14" spans="1:22" x14ac:dyDescent="0.2">
      <c r="A14" s="70" t="s">
        <v>12</v>
      </c>
      <c r="B14" s="70">
        <v>20</v>
      </c>
      <c r="C14" s="70" t="s">
        <v>232</v>
      </c>
      <c r="D14" s="70" t="s">
        <v>66</v>
      </c>
      <c r="E14" s="70" t="s">
        <v>68</v>
      </c>
      <c r="F14" s="70">
        <v>14.41</v>
      </c>
      <c r="G14" s="70" t="s">
        <v>73</v>
      </c>
      <c r="H14" s="70" t="s">
        <v>73</v>
      </c>
      <c r="I14" s="70">
        <v>211.1</v>
      </c>
      <c r="L14" s="62" t="s">
        <v>12</v>
      </c>
      <c r="M14" s="62"/>
      <c r="N14" s="53">
        <v>20</v>
      </c>
      <c r="O14" s="53" t="s">
        <v>63</v>
      </c>
      <c r="P14" s="53" t="s">
        <v>66</v>
      </c>
      <c r="Q14" s="53">
        <v>1</v>
      </c>
      <c r="R14" s="63">
        <v>23.150239077416774</v>
      </c>
      <c r="S14" s="63">
        <v>-21.808309744625252</v>
      </c>
      <c r="T14" s="63">
        <v>0.80677846058073133</v>
      </c>
      <c r="U14" s="63">
        <v>3.7905372448485428</v>
      </c>
      <c r="V14" s="63">
        <v>28.694666762363585</v>
      </c>
    </row>
    <row r="15" spans="1:22" x14ac:dyDescent="0.2">
      <c r="A15" s="70" t="s">
        <v>13</v>
      </c>
      <c r="B15" s="70">
        <v>20</v>
      </c>
      <c r="C15" s="70" t="s">
        <v>232</v>
      </c>
      <c r="D15" s="70" t="s">
        <v>66</v>
      </c>
      <c r="E15" s="70" t="s">
        <v>69</v>
      </c>
      <c r="F15" s="70">
        <v>14.31</v>
      </c>
      <c r="G15" s="70" t="s">
        <v>73</v>
      </c>
      <c r="H15" s="70" t="s">
        <v>73</v>
      </c>
      <c r="I15" s="70">
        <v>190.6</v>
      </c>
      <c r="L15" s="62" t="s">
        <v>13</v>
      </c>
      <c r="M15" s="62"/>
      <c r="N15" s="53">
        <v>20</v>
      </c>
      <c r="O15" s="53" t="s">
        <v>63</v>
      </c>
      <c r="P15" s="53" t="s">
        <v>66</v>
      </c>
      <c r="Q15" s="53">
        <v>2</v>
      </c>
      <c r="R15" s="63">
        <v>34.037863773194189</v>
      </c>
      <c r="S15" s="63">
        <v>-17.842574695292893</v>
      </c>
      <c r="T15" s="63">
        <v>1.4305118220832318</v>
      </c>
      <c r="U15" s="63">
        <v>3.939110736969563</v>
      </c>
      <c r="V15" s="63">
        <v>23.794185582909329</v>
      </c>
    </row>
    <row r="16" spans="1:22" x14ac:dyDescent="0.2">
      <c r="A16" s="70" t="s">
        <v>14</v>
      </c>
      <c r="B16" s="70">
        <v>20</v>
      </c>
      <c r="C16" s="70" t="s">
        <v>232</v>
      </c>
      <c r="D16" s="70" t="s">
        <v>66</v>
      </c>
      <c r="E16" s="70" t="s">
        <v>70</v>
      </c>
      <c r="F16" s="70">
        <v>13.58</v>
      </c>
      <c r="G16" s="70" t="s">
        <v>73</v>
      </c>
      <c r="H16" s="70" t="s">
        <v>73</v>
      </c>
      <c r="I16" s="70">
        <v>179.3</v>
      </c>
      <c r="L16" s="62" t="s">
        <v>14</v>
      </c>
      <c r="M16" s="62"/>
      <c r="N16" s="53">
        <v>20</v>
      </c>
      <c r="O16" s="53" t="s">
        <v>63</v>
      </c>
      <c r="P16" s="53" t="s">
        <v>66</v>
      </c>
      <c r="Q16" s="53">
        <v>3</v>
      </c>
      <c r="R16" s="63">
        <v>39.283586654624152</v>
      </c>
      <c r="S16" s="63">
        <v>-21.352309284456648</v>
      </c>
      <c r="T16" s="63">
        <v>1.4080878953616645</v>
      </c>
      <c r="U16" s="63">
        <v>4.637437754325898</v>
      </c>
      <c r="V16" s="63">
        <v>27.898533027680237</v>
      </c>
    </row>
    <row r="17" spans="1:47" x14ac:dyDescent="0.2">
      <c r="A17" s="70" t="s">
        <v>15</v>
      </c>
      <c r="B17" s="70">
        <v>0</v>
      </c>
      <c r="C17" s="70" t="s">
        <v>233</v>
      </c>
      <c r="D17" s="70" t="s">
        <v>66</v>
      </c>
      <c r="E17" s="70" t="s">
        <v>68</v>
      </c>
      <c r="F17" s="70">
        <v>13.79</v>
      </c>
      <c r="G17" s="70" t="s">
        <v>73</v>
      </c>
      <c r="H17" s="70" t="s">
        <v>73</v>
      </c>
      <c r="I17" s="70">
        <v>103.5</v>
      </c>
      <c r="L17" s="46" t="s">
        <v>176</v>
      </c>
      <c r="M17" s="46" t="s">
        <v>158</v>
      </c>
      <c r="N17" s="46">
        <v>0</v>
      </c>
      <c r="O17" s="46" t="s">
        <v>194</v>
      </c>
      <c r="P17" s="46" t="s">
        <v>66</v>
      </c>
      <c r="Q17" s="46">
        <v>1</v>
      </c>
      <c r="R17" s="46">
        <v>14.920460108948808</v>
      </c>
      <c r="S17" s="46">
        <v>-27.828614813004421</v>
      </c>
      <c r="T17" s="46">
        <v>0.3570101418472591</v>
      </c>
      <c r="U17" s="46">
        <v>0.83961178671895031</v>
      </c>
      <c r="V17" s="46">
        <v>41.792818634637783</v>
      </c>
    </row>
    <row r="18" spans="1:47" x14ac:dyDescent="0.2">
      <c r="A18" s="70" t="s">
        <v>16</v>
      </c>
      <c r="B18" s="70">
        <v>0</v>
      </c>
      <c r="C18" s="70" t="s">
        <v>233</v>
      </c>
      <c r="D18" s="70" t="s">
        <v>66</v>
      </c>
      <c r="E18" s="70" t="s">
        <v>69</v>
      </c>
      <c r="F18" s="70">
        <v>14.52</v>
      </c>
      <c r="G18" s="70" t="s">
        <v>73</v>
      </c>
      <c r="H18" s="70" t="s">
        <v>73</v>
      </c>
      <c r="I18" s="70">
        <v>62.3</v>
      </c>
      <c r="L18" s="46" t="s">
        <v>16</v>
      </c>
      <c r="M18" s="46" t="s">
        <v>152</v>
      </c>
      <c r="N18" s="46">
        <v>0</v>
      </c>
      <c r="O18" s="46" t="s">
        <v>194</v>
      </c>
      <c r="P18" s="46" t="s">
        <v>66</v>
      </c>
      <c r="Q18" s="46">
        <v>2</v>
      </c>
      <c r="R18" s="46">
        <v>14.58514926501539</v>
      </c>
      <c r="S18" s="46">
        <v>-27.39360484137913</v>
      </c>
      <c r="T18" s="46">
        <v>0.35217308297305883</v>
      </c>
      <c r="U18" s="46">
        <v>1.3782716595955864</v>
      </c>
      <c r="V18" s="46">
        <v>41.414718983878593</v>
      </c>
    </row>
    <row r="19" spans="1:47" x14ac:dyDescent="0.2">
      <c r="A19" s="70" t="s">
        <v>17</v>
      </c>
      <c r="B19" s="70">
        <v>0</v>
      </c>
      <c r="C19" s="70" t="s">
        <v>233</v>
      </c>
      <c r="D19" s="70" t="s">
        <v>66</v>
      </c>
      <c r="E19" s="70" t="s">
        <v>70</v>
      </c>
      <c r="F19" s="70">
        <v>19.100000000000001</v>
      </c>
      <c r="G19" s="70" t="s">
        <v>73</v>
      </c>
      <c r="H19" s="70" t="s">
        <v>73</v>
      </c>
      <c r="I19" s="70">
        <v>22.7</v>
      </c>
      <c r="L19" s="46" t="s">
        <v>178</v>
      </c>
      <c r="M19" s="46" t="s">
        <v>160</v>
      </c>
      <c r="N19" s="46">
        <v>0</v>
      </c>
      <c r="O19" s="46" t="s">
        <v>194</v>
      </c>
      <c r="P19" s="46" t="s">
        <v>66</v>
      </c>
      <c r="Q19" s="46">
        <v>3</v>
      </c>
      <c r="R19" s="46">
        <v>16.703893519893299</v>
      </c>
      <c r="S19" s="46">
        <v>-23.179334417064631</v>
      </c>
      <c r="T19" s="46">
        <v>0.47115226100624641</v>
      </c>
      <c r="U19" s="46">
        <v>2.0076507383007556</v>
      </c>
      <c r="V19" s="46">
        <v>35.453281035346322</v>
      </c>
    </row>
    <row r="20" spans="1:47" x14ac:dyDescent="0.2">
      <c r="A20" s="70" t="s">
        <v>18</v>
      </c>
      <c r="B20" s="70">
        <v>2</v>
      </c>
      <c r="C20" s="70" t="s">
        <v>233</v>
      </c>
      <c r="D20" s="70" t="s">
        <v>66</v>
      </c>
      <c r="E20" s="70" t="s">
        <v>68</v>
      </c>
      <c r="F20" s="70">
        <v>12.91</v>
      </c>
      <c r="G20" s="70" t="s">
        <v>73</v>
      </c>
      <c r="H20" s="70" t="s">
        <v>73</v>
      </c>
      <c r="I20" s="70" t="s">
        <v>73</v>
      </c>
      <c r="L20" s="46" t="s">
        <v>171</v>
      </c>
      <c r="M20" s="46" t="s">
        <v>149</v>
      </c>
      <c r="N20" s="46">
        <v>2</v>
      </c>
      <c r="O20" s="46" t="s">
        <v>194</v>
      </c>
      <c r="P20" s="46" t="s">
        <v>66</v>
      </c>
      <c r="Q20" s="46">
        <v>1</v>
      </c>
      <c r="R20" s="46">
        <v>19.462975897834177</v>
      </c>
      <c r="S20" s="46">
        <v>-25.469460496747303</v>
      </c>
      <c r="T20" s="46">
        <v>0.51610702022157329</v>
      </c>
      <c r="U20" s="46">
        <v>1.5802677260951112</v>
      </c>
      <c r="V20" s="46">
        <v>37.711124118169138</v>
      </c>
    </row>
    <row r="21" spans="1:47" x14ac:dyDescent="0.2">
      <c r="A21" s="70" t="s">
        <v>19</v>
      </c>
      <c r="B21" s="70">
        <v>2</v>
      </c>
      <c r="C21" s="70" t="s">
        <v>233</v>
      </c>
      <c r="D21" s="70" t="s">
        <v>66</v>
      </c>
      <c r="E21" s="70" t="s">
        <v>69</v>
      </c>
      <c r="F21" s="70">
        <v>12.79</v>
      </c>
      <c r="G21" s="70" t="s">
        <v>73</v>
      </c>
      <c r="H21" s="70" t="s">
        <v>73</v>
      </c>
      <c r="I21" s="70">
        <v>207</v>
      </c>
      <c r="L21" s="46" t="s">
        <v>186</v>
      </c>
      <c r="M21" s="46" t="s">
        <v>95</v>
      </c>
      <c r="N21" s="46">
        <v>2</v>
      </c>
      <c r="O21" s="46" t="s">
        <v>194</v>
      </c>
      <c r="P21" s="46" t="s">
        <v>66</v>
      </c>
      <c r="Q21" s="46">
        <v>2</v>
      </c>
      <c r="R21" s="46">
        <v>15.755035813526517</v>
      </c>
      <c r="S21" s="46">
        <v>-25.910052122994578</v>
      </c>
      <c r="T21" s="46">
        <v>0.39368349043589318</v>
      </c>
      <c r="U21" s="46">
        <v>2.2740845029619825</v>
      </c>
      <c r="V21" s="46">
        <v>40.019549196950749</v>
      </c>
    </row>
    <row r="22" spans="1:47" x14ac:dyDescent="0.2">
      <c r="A22" s="70" t="s">
        <v>20</v>
      </c>
      <c r="B22" s="70">
        <v>2</v>
      </c>
      <c r="C22" s="70" t="s">
        <v>233</v>
      </c>
      <c r="D22" s="70" t="s">
        <v>66</v>
      </c>
      <c r="E22" s="70" t="s">
        <v>70</v>
      </c>
      <c r="F22" s="70">
        <v>12.38</v>
      </c>
      <c r="G22" s="70" t="s">
        <v>73</v>
      </c>
      <c r="H22" s="70" t="s">
        <v>73</v>
      </c>
      <c r="I22" s="70">
        <v>21.5</v>
      </c>
      <c r="L22" s="46" t="s">
        <v>187</v>
      </c>
      <c r="M22" s="46" t="s">
        <v>96</v>
      </c>
      <c r="N22" s="46">
        <v>2</v>
      </c>
      <c r="O22" s="46" t="s">
        <v>194</v>
      </c>
      <c r="P22" s="46" t="s">
        <v>66</v>
      </c>
      <c r="Q22" s="46">
        <v>3</v>
      </c>
      <c r="R22" s="46">
        <v>18.361937763366647</v>
      </c>
      <c r="S22" s="46">
        <v>-25.527138943002683</v>
      </c>
      <c r="T22" s="46">
        <v>0.53627291238657371</v>
      </c>
      <c r="U22" s="46">
        <v>2.0382507753648662</v>
      </c>
      <c r="V22" s="46">
        <v>34.239912811651386</v>
      </c>
    </row>
    <row r="23" spans="1:47" x14ac:dyDescent="0.2">
      <c r="A23" s="70" t="s">
        <v>21</v>
      </c>
      <c r="B23" s="70">
        <v>5</v>
      </c>
      <c r="C23" s="70" t="s">
        <v>233</v>
      </c>
      <c r="D23" s="70" t="s">
        <v>66</v>
      </c>
      <c r="E23" s="70" t="s">
        <v>68</v>
      </c>
      <c r="F23" s="70">
        <v>13.43</v>
      </c>
      <c r="G23" s="70" t="s">
        <v>73</v>
      </c>
      <c r="H23" s="70" t="s">
        <v>73</v>
      </c>
      <c r="I23" s="70">
        <v>53.5</v>
      </c>
      <c r="L23" s="62" t="s">
        <v>21</v>
      </c>
      <c r="M23" s="62"/>
      <c r="N23" s="53">
        <v>5</v>
      </c>
      <c r="O23" s="53" t="s">
        <v>194</v>
      </c>
      <c r="P23" s="53" t="s">
        <v>66</v>
      </c>
      <c r="Q23" s="53">
        <v>1</v>
      </c>
      <c r="R23" s="64">
        <v>28.238949344396712</v>
      </c>
      <c r="S23" s="64">
        <v>-24.538927921025135</v>
      </c>
      <c r="T23" s="64">
        <v>0.75252250618732142</v>
      </c>
      <c r="U23" s="64">
        <v>1.2999400204135136</v>
      </c>
      <c r="V23" s="64">
        <v>37.525720642523005</v>
      </c>
    </row>
    <row r="24" spans="1:47" x14ac:dyDescent="0.2">
      <c r="A24" s="70" t="s">
        <v>22</v>
      </c>
      <c r="B24" s="70">
        <v>5</v>
      </c>
      <c r="C24" s="70" t="s">
        <v>233</v>
      </c>
      <c r="D24" s="70" t="s">
        <v>66</v>
      </c>
      <c r="E24" s="70" t="s">
        <v>69</v>
      </c>
      <c r="F24" s="70">
        <v>12.01</v>
      </c>
      <c r="G24" s="70" t="s">
        <v>73</v>
      </c>
      <c r="H24" s="70" t="s">
        <v>73</v>
      </c>
      <c r="I24" s="70">
        <v>216.9</v>
      </c>
      <c r="L24" s="53" t="s">
        <v>22</v>
      </c>
      <c r="M24" s="53"/>
      <c r="N24" s="53">
        <v>5</v>
      </c>
      <c r="O24" s="53" t="s">
        <v>194</v>
      </c>
      <c r="P24" s="53" t="s">
        <v>66</v>
      </c>
      <c r="Q24" s="53">
        <v>2</v>
      </c>
      <c r="R24" s="64">
        <v>19.561945418582518</v>
      </c>
      <c r="S24" s="64">
        <v>-23.363961703948604</v>
      </c>
      <c r="T24" s="64">
        <v>0.68700456107773711</v>
      </c>
      <c r="U24" s="64">
        <v>3.6161485449027024</v>
      </c>
      <c r="V24" s="64">
        <v>28.474258435627782</v>
      </c>
    </row>
    <row r="25" spans="1:47" x14ac:dyDescent="0.2">
      <c r="A25" s="70" t="s">
        <v>23</v>
      </c>
      <c r="B25" s="70">
        <v>5</v>
      </c>
      <c r="C25" s="70" t="s">
        <v>233</v>
      </c>
      <c r="D25" s="70" t="s">
        <v>66</v>
      </c>
      <c r="E25" s="70" t="s">
        <v>70</v>
      </c>
      <c r="F25" s="70">
        <v>12.44</v>
      </c>
      <c r="G25" s="70" t="s">
        <v>73</v>
      </c>
      <c r="H25" s="70" t="s">
        <v>73</v>
      </c>
      <c r="I25" s="70">
        <v>40.700000000000003</v>
      </c>
      <c r="L25" s="46" t="s">
        <v>23</v>
      </c>
      <c r="M25" s="46" t="s">
        <v>150</v>
      </c>
      <c r="N25" s="46">
        <v>5</v>
      </c>
      <c r="O25" s="46" t="s">
        <v>194</v>
      </c>
      <c r="P25" s="46" t="s">
        <v>66</v>
      </c>
      <c r="Q25" s="46">
        <v>3</v>
      </c>
      <c r="R25" s="64">
        <v>22.790933342916205</v>
      </c>
      <c r="S25" s="64">
        <v>-24.284736987183372</v>
      </c>
      <c r="T25" s="64">
        <v>0.67606817456250501</v>
      </c>
      <c r="U25" s="64">
        <v>-0.16295172947235731</v>
      </c>
      <c r="V25" s="64">
        <v>33.710998683919115</v>
      </c>
    </row>
    <row r="26" spans="1:47" x14ac:dyDescent="0.2">
      <c r="A26" s="70" t="s">
        <v>24</v>
      </c>
      <c r="B26" s="70">
        <v>10</v>
      </c>
      <c r="C26" s="70" t="s">
        <v>233</v>
      </c>
      <c r="D26" s="70" t="s">
        <v>66</v>
      </c>
      <c r="E26" s="70" t="s">
        <v>68</v>
      </c>
      <c r="F26" s="70">
        <v>12.91</v>
      </c>
      <c r="G26" s="70" t="s">
        <v>73</v>
      </c>
      <c r="H26" s="70" t="s">
        <v>73</v>
      </c>
      <c r="I26" s="70">
        <v>178.3</v>
      </c>
      <c r="L26" s="53" t="s">
        <v>24</v>
      </c>
      <c r="M26" s="53"/>
      <c r="N26" s="53">
        <v>10</v>
      </c>
      <c r="O26" s="53" t="s">
        <v>194</v>
      </c>
      <c r="P26" s="53" t="s">
        <v>66</v>
      </c>
      <c r="Q26" s="53">
        <v>1</v>
      </c>
      <c r="R26" s="64">
        <v>22.599009930303541</v>
      </c>
      <c r="S26" s="64">
        <v>-21.734713491471023</v>
      </c>
      <c r="T26" s="64">
        <v>0.83743317948459395</v>
      </c>
      <c r="U26" s="64">
        <v>2.3931275964461323</v>
      </c>
      <c r="V26" s="64">
        <v>26.986045554359713</v>
      </c>
    </row>
    <row r="27" spans="1:47" x14ac:dyDescent="0.2">
      <c r="A27" s="70" t="s">
        <v>25</v>
      </c>
      <c r="B27" s="70">
        <v>10</v>
      </c>
      <c r="C27" s="70" t="s">
        <v>233</v>
      </c>
      <c r="D27" s="70" t="s">
        <v>66</v>
      </c>
      <c r="E27" s="70" t="s">
        <v>69</v>
      </c>
      <c r="F27" s="70">
        <v>15.7</v>
      </c>
      <c r="G27" s="70" t="s">
        <v>73</v>
      </c>
      <c r="H27" s="70" t="s">
        <v>73</v>
      </c>
      <c r="I27" s="70">
        <v>207.9</v>
      </c>
      <c r="L27" s="53" t="s">
        <v>25</v>
      </c>
      <c r="M27" s="53"/>
      <c r="N27" s="53">
        <v>10</v>
      </c>
      <c r="O27" s="53" t="s">
        <v>194</v>
      </c>
      <c r="P27" s="53" t="s">
        <v>66</v>
      </c>
      <c r="Q27" s="53">
        <v>2</v>
      </c>
      <c r="R27" s="64">
        <v>26.04562550914245</v>
      </c>
      <c r="S27" s="64">
        <v>-20.870201321117943</v>
      </c>
      <c r="T27" s="64">
        <v>1.1832190572601919</v>
      </c>
      <c r="U27" s="64">
        <v>6.305969624810456</v>
      </c>
      <c r="V27" s="64">
        <v>22.012513531900431</v>
      </c>
    </row>
    <row r="28" spans="1:47" x14ac:dyDescent="0.2">
      <c r="A28" s="70" t="s">
        <v>26</v>
      </c>
      <c r="B28" s="70">
        <v>10</v>
      </c>
      <c r="C28" s="70" t="s">
        <v>233</v>
      </c>
      <c r="D28" s="70" t="s">
        <v>66</v>
      </c>
      <c r="E28" s="70" t="s">
        <v>70</v>
      </c>
      <c r="F28" s="70">
        <v>11.17</v>
      </c>
      <c r="G28" s="70" t="s">
        <v>73</v>
      </c>
      <c r="H28" s="70" t="s">
        <v>73</v>
      </c>
      <c r="I28" s="70">
        <v>31.1</v>
      </c>
      <c r="L28" s="53" t="s">
        <v>26</v>
      </c>
      <c r="M28" s="53"/>
      <c r="N28" s="53">
        <v>10</v>
      </c>
      <c r="O28" s="53" t="s">
        <v>194</v>
      </c>
      <c r="P28" s="53" t="s">
        <v>66</v>
      </c>
      <c r="Q28" s="53">
        <v>3</v>
      </c>
      <c r="R28" s="64">
        <v>24.394172539147458</v>
      </c>
      <c r="S28" s="64">
        <v>-20.807791817857588</v>
      </c>
      <c r="T28" s="64">
        <v>1.0211394305791159</v>
      </c>
      <c r="U28" s="64">
        <v>3.8829677849283319</v>
      </c>
      <c r="V28" s="64">
        <v>23.889169107212776</v>
      </c>
    </row>
    <row r="29" spans="1:47" x14ac:dyDescent="0.2">
      <c r="A29" s="70" t="s">
        <v>27</v>
      </c>
      <c r="B29" s="70">
        <v>20</v>
      </c>
      <c r="C29" s="70" t="s">
        <v>233</v>
      </c>
      <c r="D29" s="70" t="s">
        <v>66</v>
      </c>
      <c r="E29" s="70" t="s">
        <v>68</v>
      </c>
      <c r="F29" s="70">
        <v>13</v>
      </c>
      <c r="G29" s="70" t="s">
        <v>73</v>
      </c>
      <c r="H29" s="70" t="s">
        <v>73</v>
      </c>
      <c r="I29" s="70">
        <v>166</v>
      </c>
      <c r="L29" s="53" t="s">
        <v>27</v>
      </c>
      <c r="M29" s="53"/>
      <c r="N29" s="53">
        <v>20</v>
      </c>
      <c r="O29" s="53" t="s">
        <v>194</v>
      </c>
      <c r="P29" s="53" t="s">
        <v>66</v>
      </c>
      <c r="Q29" s="53">
        <v>1</v>
      </c>
      <c r="R29" s="64">
        <v>30.672134378343387</v>
      </c>
      <c r="S29" s="64">
        <v>-17.857504556644855</v>
      </c>
      <c r="T29" s="64">
        <v>1.2887459460324395</v>
      </c>
      <c r="U29" s="64">
        <v>4.8073403964449302</v>
      </c>
      <c r="V29" s="64">
        <v>23.799985150503296</v>
      </c>
    </row>
    <row r="30" spans="1:47" x14ac:dyDescent="0.2">
      <c r="A30" s="70" t="s">
        <v>28</v>
      </c>
      <c r="B30" s="70">
        <v>20</v>
      </c>
      <c r="C30" s="70" t="s">
        <v>233</v>
      </c>
      <c r="D30" s="70" t="s">
        <v>66</v>
      </c>
      <c r="E30" s="70" t="s">
        <v>69</v>
      </c>
      <c r="F30" s="70">
        <v>12.69</v>
      </c>
      <c r="G30" s="70" t="s">
        <v>73</v>
      </c>
      <c r="H30" s="70" t="s">
        <v>73</v>
      </c>
      <c r="I30" s="70">
        <v>200</v>
      </c>
      <c r="L30" s="46" t="s">
        <v>169</v>
      </c>
      <c r="M30" s="46" t="s">
        <v>147</v>
      </c>
      <c r="N30" s="46">
        <v>20</v>
      </c>
      <c r="O30" s="46" t="s">
        <v>194</v>
      </c>
      <c r="P30" s="46" t="s">
        <v>66</v>
      </c>
      <c r="Q30" s="46">
        <v>2</v>
      </c>
      <c r="R30" s="46">
        <v>36.327980034802515</v>
      </c>
      <c r="S30" s="46">
        <v>-19.122863897104551</v>
      </c>
      <c r="T30" s="46">
        <v>1.2025035144004916</v>
      </c>
      <c r="U30" s="46">
        <v>2.5612180826964388</v>
      </c>
      <c r="V30" s="46">
        <v>30.210290115379689</v>
      </c>
    </row>
    <row r="31" spans="1:47" x14ac:dyDescent="0.2">
      <c r="A31" s="70" t="s">
        <v>29</v>
      </c>
      <c r="B31" s="70">
        <v>20</v>
      </c>
      <c r="C31" s="70" t="s">
        <v>233</v>
      </c>
      <c r="D31" s="70" t="s">
        <v>66</v>
      </c>
      <c r="E31" s="70" t="s">
        <v>70</v>
      </c>
      <c r="F31" s="70">
        <v>11.21</v>
      </c>
      <c r="G31" s="70" t="s">
        <v>73</v>
      </c>
      <c r="H31" s="70" t="s">
        <v>73</v>
      </c>
      <c r="I31" s="70">
        <v>167.5</v>
      </c>
      <c r="L31" s="46" t="s">
        <v>175</v>
      </c>
      <c r="M31" s="46" t="s">
        <v>156</v>
      </c>
      <c r="N31" s="46">
        <v>20</v>
      </c>
      <c r="O31" s="46" t="s">
        <v>194</v>
      </c>
      <c r="P31" s="46" t="s">
        <v>66</v>
      </c>
      <c r="Q31" s="46">
        <v>3</v>
      </c>
      <c r="R31" s="46">
        <v>50.566001843901709</v>
      </c>
      <c r="S31" s="46">
        <v>-19.456259968847974</v>
      </c>
      <c r="T31" s="46">
        <v>1.679766188075178</v>
      </c>
      <c r="U31" s="46">
        <v>4.5177472872156743</v>
      </c>
      <c r="V31" s="46">
        <v>30.10300016923464</v>
      </c>
      <c r="Y31" s="46" t="s">
        <v>85</v>
      </c>
      <c r="Z31" s="46" t="s">
        <v>86</v>
      </c>
      <c r="AA31" s="55" t="s">
        <v>62</v>
      </c>
      <c r="AB31" s="55" t="s">
        <v>63</v>
      </c>
      <c r="AC31" s="56" t="s">
        <v>64</v>
      </c>
      <c r="AD31" s="56" t="s">
        <v>67</v>
      </c>
      <c r="AE31" s="46" t="s">
        <v>205</v>
      </c>
      <c r="AF31" s="46" t="s">
        <v>206</v>
      </c>
      <c r="AG31" s="46" t="s">
        <v>207</v>
      </c>
      <c r="AH31" s="46" t="s">
        <v>208</v>
      </c>
      <c r="AI31" s="46" t="s">
        <v>209</v>
      </c>
      <c r="AK31" s="46" t="s">
        <v>85</v>
      </c>
      <c r="AL31" s="46" t="s">
        <v>86</v>
      </c>
      <c r="AM31" s="55" t="s">
        <v>62</v>
      </c>
      <c r="AN31" s="55" t="s">
        <v>63</v>
      </c>
      <c r="AO31" s="56" t="s">
        <v>64</v>
      </c>
      <c r="AP31" s="56" t="s">
        <v>67</v>
      </c>
      <c r="AQ31" s="46" t="s">
        <v>196</v>
      </c>
      <c r="AR31" s="46" t="s">
        <v>198</v>
      </c>
      <c r="AS31" s="46" t="s">
        <v>195</v>
      </c>
      <c r="AT31" s="46" t="s">
        <v>197</v>
      </c>
      <c r="AU31" s="46" t="s">
        <v>204</v>
      </c>
    </row>
    <row r="32" spans="1:47" x14ac:dyDescent="0.2">
      <c r="A32" s="70" t="s">
        <v>30</v>
      </c>
      <c r="B32" s="70">
        <v>0</v>
      </c>
      <c r="C32" s="70" t="s">
        <v>232</v>
      </c>
      <c r="D32" s="70" t="s">
        <v>64</v>
      </c>
      <c r="E32" s="70" t="s">
        <v>68</v>
      </c>
      <c r="F32" s="70">
        <v>17.34</v>
      </c>
      <c r="G32" s="70">
        <v>1.4999999999999999E-2</v>
      </c>
      <c r="H32" s="70">
        <v>0.02</v>
      </c>
      <c r="I32" s="70">
        <v>100</v>
      </c>
      <c r="L32" s="46" t="s">
        <v>184</v>
      </c>
      <c r="M32" s="46" t="s">
        <v>168</v>
      </c>
      <c r="N32" s="46">
        <v>0</v>
      </c>
      <c r="O32" s="46" t="s">
        <v>63</v>
      </c>
      <c r="P32" s="46" t="s">
        <v>64</v>
      </c>
      <c r="Q32" s="46">
        <v>1</v>
      </c>
      <c r="R32" s="46">
        <v>13.722213939669899</v>
      </c>
      <c r="S32" s="46">
        <v>-26.958263197397095</v>
      </c>
      <c r="T32" s="46">
        <v>0.44710064875177491</v>
      </c>
      <c r="U32" s="46">
        <v>3.1281951835207078</v>
      </c>
      <c r="V32" s="46">
        <v>30.691554525764769</v>
      </c>
      <c r="X32" s="46" t="s">
        <v>146</v>
      </c>
      <c r="Y32" s="46" t="s">
        <v>234</v>
      </c>
      <c r="Z32" s="46"/>
      <c r="AA32" s="46">
        <v>0</v>
      </c>
      <c r="AB32" s="46" t="s">
        <v>63</v>
      </c>
      <c r="AC32" s="46" t="s">
        <v>64</v>
      </c>
      <c r="AD32" s="56">
        <v>1</v>
      </c>
      <c r="AE32" s="58" t="s">
        <v>73</v>
      </c>
      <c r="AF32" s="58" t="s">
        <v>73</v>
      </c>
      <c r="AG32" s="58" t="s">
        <v>73</v>
      </c>
      <c r="AH32" s="58" t="s">
        <v>73</v>
      </c>
      <c r="AI32" s="58" t="s">
        <v>73</v>
      </c>
      <c r="AK32" s="46" t="s">
        <v>146</v>
      </c>
      <c r="AL32" s="46" t="s">
        <v>147</v>
      </c>
      <c r="AM32" s="46">
        <v>0</v>
      </c>
      <c r="AN32" s="46" t="s">
        <v>63</v>
      </c>
      <c r="AO32" s="46" t="s">
        <v>64</v>
      </c>
      <c r="AP32" s="46">
        <v>1</v>
      </c>
      <c r="AQ32" s="46">
        <v>27.84765448237042</v>
      </c>
      <c r="AR32" s="46">
        <v>-22.798177992585138</v>
      </c>
      <c r="AS32" s="46">
        <v>1.0521351199245152</v>
      </c>
      <c r="AT32" s="46">
        <v>1.3588800529985483</v>
      </c>
      <c r="AU32" s="46">
        <v>26.467754906202853</v>
      </c>
    </row>
    <row r="33" spans="1:47" x14ac:dyDescent="0.2">
      <c r="A33" s="70" t="s">
        <v>31</v>
      </c>
      <c r="B33" s="70">
        <v>0</v>
      </c>
      <c r="C33" s="70" t="s">
        <v>232</v>
      </c>
      <c r="D33" s="70" t="s">
        <v>64</v>
      </c>
      <c r="E33" s="70" t="s">
        <v>69</v>
      </c>
      <c r="F33" s="70">
        <v>16.72</v>
      </c>
      <c r="G33" s="70">
        <v>1.7000000000000001E-2</v>
      </c>
      <c r="H33" s="70">
        <v>0.02</v>
      </c>
      <c r="I33" s="70">
        <v>33.299999999999997</v>
      </c>
      <c r="L33" s="46" t="s">
        <v>182</v>
      </c>
      <c r="M33" s="46" t="s">
        <v>166</v>
      </c>
      <c r="N33" s="46">
        <v>0</v>
      </c>
      <c r="O33" s="46" t="s">
        <v>63</v>
      </c>
      <c r="P33" s="46" t="s">
        <v>64</v>
      </c>
      <c r="Q33" s="46">
        <v>2</v>
      </c>
      <c r="R33" s="46">
        <v>13.345625912423461</v>
      </c>
      <c r="S33" s="46">
        <v>-27.748177937979293</v>
      </c>
      <c r="T33" s="46">
        <v>0.43850543966812056</v>
      </c>
      <c r="U33" s="46">
        <v>3.2686246871227995</v>
      </c>
      <c r="V33" s="46">
        <v>30.434345176023349</v>
      </c>
      <c r="X33" s="46" t="s">
        <v>142</v>
      </c>
      <c r="Y33" s="46" t="s">
        <v>105</v>
      </c>
      <c r="Z33" s="46" t="s">
        <v>106</v>
      </c>
      <c r="AA33" s="46">
        <v>0</v>
      </c>
      <c r="AB33" s="46" t="s">
        <v>63</v>
      </c>
      <c r="AC33" s="46" t="s">
        <v>64</v>
      </c>
      <c r="AD33" s="46">
        <v>2</v>
      </c>
      <c r="AE33" s="46">
        <v>41.047422188611776</v>
      </c>
      <c r="AF33" s="46">
        <v>-23.602212141926088</v>
      </c>
      <c r="AG33" s="46">
        <v>1.9923817120776961</v>
      </c>
      <c r="AH33" s="46">
        <v>-1.3196713414326395</v>
      </c>
      <c r="AI33" s="46">
        <v>20.602187793526113</v>
      </c>
      <c r="AK33" s="46" t="s">
        <v>142</v>
      </c>
      <c r="AL33" s="46" t="s">
        <v>143</v>
      </c>
      <c r="AM33" s="46">
        <v>0</v>
      </c>
      <c r="AN33" s="46" t="s">
        <v>63</v>
      </c>
      <c r="AO33" s="46" t="s">
        <v>64</v>
      </c>
      <c r="AP33" s="46">
        <v>2</v>
      </c>
      <c r="AQ33" s="46">
        <v>37.318982777370834</v>
      </c>
      <c r="AR33" s="46">
        <v>-20.594476894574061</v>
      </c>
      <c r="AS33" s="46">
        <v>1.2911335674224371</v>
      </c>
      <c r="AT33" s="46">
        <v>2.0918960948564491</v>
      </c>
      <c r="AU33" s="46">
        <v>28.904045033754972</v>
      </c>
    </row>
    <row r="34" spans="1:47" x14ac:dyDescent="0.2">
      <c r="A34" s="70" t="s">
        <v>32</v>
      </c>
      <c r="B34" s="70">
        <v>0</v>
      </c>
      <c r="C34" s="70" t="s">
        <v>232</v>
      </c>
      <c r="D34" s="70" t="s">
        <v>64</v>
      </c>
      <c r="E34" s="70" t="s">
        <v>70</v>
      </c>
      <c r="F34" s="70">
        <v>14.46</v>
      </c>
      <c r="G34" s="70">
        <v>0.02</v>
      </c>
      <c r="H34" s="70">
        <v>0.02</v>
      </c>
      <c r="I34" s="70">
        <v>13.6</v>
      </c>
      <c r="L34" s="46" t="s">
        <v>183</v>
      </c>
      <c r="M34" s="46" t="s">
        <v>167</v>
      </c>
      <c r="N34" s="46">
        <v>0</v>
      </c>
      <c r="O34" s="46" t="s">
        <v>63</v>
      </c>
      <c r="P34" s="46" t="s">
        <v>64</v>
      </c>
      <c r="Q34" s="46">
        <v>3</v>
      </c>
      <c r="R34" s="46">
        <v>17.103930895006926</v>
      </c>
      <c r="S34" s="46">
        <v>-27.522825591559965</v>
      </c>
      <c r="T34" s="46">
        <v>0.4148359116053979</v>
      </c>
      <c r="U34" s="46">
        <v>0.91084570037752566</v>
      </c>
      <c r="V34" s="46">
        <v>41.230593631143016</v>
      </c>
      <c r="X34" s="46" t="s">
        <v>144</v>
      </c>
      <c r="Y34" s="59" t="s">
        <v>103</v>
      </c>
      <c r="Z34" s="59" t="s">
        <v>107</v>
      </c>
      <c r="AA34" s="59">
        <v>0</v>
      </c>
      <c r="AB34" s="59" t="s">
        <v>63</v>
      </c>
      <c r="AC34" s="59" t="s">
        <v>64</v>
      </c>
      <c r="AD34" s="59">
        <v>3</v>
      </c>
      <c r="AE34" s="59">
        <v>41.069068185767634</v>
      </c>
      <c r="AF34" s="59">
        <v>-24.503477048173352</v>
      </c>
      <c r="AG34" s="59">
        <v>1.7603022997934221</v>
      </c>
      <c r="AH34" s="59">
        <v>-1.6293808947880806</v>
      </c>
      <c r="AI34" s="59">
        <v>23.33069052434189</v>
      </c>
      <c r="AK34" s="46" t="s">
        <v>144</v>
      </c>
      <c r="AL34" s="46" t="s">
        <v>145</v>
      </c>
      <c r="AM34" s="46">
        <v>0</v>
      </c>
      <c r="AN34" s="46" t="s">
        <v>63</v>
      </c>
      <c r="AO34" s="46" t="s">
        <v>64</v>
      </c>
      <c r="AP34" s="46">
        <v>3</v>
      </c>
      <c r="AQ34" s="46">
        <v>42.182137655931875</v>
      </c>
      <c r="AR34" s="46">
        <v>-22.764832788408512</v>
      </c>
      <c r="AS34" s="46">
        <v>2.0474243676517951</v>
      </c>
      <c r="AT34" s="46">
        <v>2.7512287790921284</v>
      </c>
      <c r="AU34" s="46">
        <v>20.602537667513872</v>
      </c>
    </row>
    <row r="35" spans="1:47" x14ac:dyDescent="0.2">
      <c r="A35" s="70" t="s">
        <v>33</v>
      </c>
      <c r="B35" s="70">
        <v>2</v>
      </c>
      <c r="C35" s="70" t="s">
        <v>232</v>
      </c>
      <c r="D35" s="70" t="s">
        <v>64</v>
      </c>
      <c r="E35" s="70" t="s">
        <v>68</v>
      </c>
      <c r="F35" s="70">
        <v>19.100000000000001</v>
      </c>
      <c r="G35" s="70">
        <v>0.20599999999999999</v>
      </c>
      <c r="H35" s="70">
        <v>0.22</v>
      </c>
      <c r="I35" s="70">
        <v>219.2</v>
      </c>
      <c r="L35" s="53" t="s">
        <v>33</v>
      </c>
      <c r="M35" s="53"/>
      <c r="N35" s="53">
        <v>2</v>
      </c>
      <c r="O35" s="53" t="s">
        <v>63</v>
      </c>
      <c r="P35" s="53" t="s">
        <v>64</v>
      </c>
      <c r="Q35" s="53">
        <v>1</v>
      </c>
      <c r="R35" s="53"/>
      <c r="S35" s="53"/>
      <c r="T35" s="53"/>
      <c r="U35" s="53"/>
      <c r="V35" s="53"/>
      <c r="X35" s="46" t="s">
        <v>33</v>
      </c>
      <c r="Y35" s="51" t="s">
        <v>114</v>
      </c>
      <c r="Z35" s="51" t="s">
        <v>115</v>
      </c>
      <c r="AA35" s="51">
        <v>2</v>
      </c>
      <c r="AB35" s="51" t="s">
        <v>63</v>
      </c>
      <c r="AC35" s="51" t="s">
        <v>64</v>
      </c>
      <c r="AD35" s="51">
        <v>1</v>
      </c>
      <c r="AE35" s="51">
        <v>42.2467329696428</v>
      </c>
      <c r="AF35" s="51">
        <v>-27.311014053997468</v>
      </c>
      <c r="AG35" s="51">
        <v>0.61020310690327184</v>
      </c>
      <c r="AH35" s="51">
        <v>6.4253946335971577</v>
      </c>
      <c r="AI35" s="51">
        <v>69.23388703155139</v>
      </c>
      <c r="AK35" s="46" t="s">
        <v>33</v>
      </c>
      <c r="AL35" s="46" t="s">
        <v>149</v>
      </c>
      <c r="AM35" s="46">
        <v>2</v>
      </c>
      <c r="AN35" s="46" t="s">
        <v>63</v>
      </c>
      <c r="AO35" s="46" t="s">
        <v>64</v>
      </c>
      <c r="AP35" s="46">
        <v>1</v>
      </c>
      <c r="AQ35" s="46">
        <v>43.307160164025085</v>
      </c>
      <c r="AR35" s="46">
        <v>-27.340374611419165</v>
      </c>
      <c r="AS35" s="46">
        <v>0.90365640353457632</v>
      </c>
      <c r="AT35" s="46">
        <v>5.1656255755219265</v>
      </c>
      <c r="AU35" s="46">
        <v>47.924365936690933</v>
      </c>
    </row>
    <row r="36" spans="1:47" x14ac:dyDescent="0.2">
      <c r="A36" s="70" t="s">
        <v>34</v>
      </c>
      <c r="B36" s="70">
        <v>2</v>
      </c>
      <c r="C36" s="70" t="s">
        <v>232</v>
      </c>
      <c r="D36" s="70" t="s">
        <v>64</v>
      </c>
      <c r="E36" s="70" t="s">
        <v>69</v>
      </c>
      <c r="F36" s="70">
        <v>14.81</v>
      </c>
      <c r="G36" s="70">
        <v>6.6000000000000003E-2</v>
      </c>
      <c r="H36" s="70">
        <v>0.03</v>
      </c>
      <c r="I36" s="70">
        <v>21.6</v>
      </c>
      <c r="L36" s="46" t="s">
        <v>189</v>
      </c>
      <c r="M36" s="46" t="s">
        <v>106</v>
      </c>
      <c r="N36" s="46">
        <v>2</v>
      </c>
      <c r="O36" s="46" t="s">
        <v>63</v>
      </c>
      <c r="P36" s="46" t="s">
        <v>64</v>
      </c>
      <c r="Q36" s="46">
        <v>2</v>
      </c>
      <c r="R36" s="46">
        <v>17.483813718210904</v>
      </c>
      <c r="S36" s="46">
        <v>-28.676082296413924</v>
      </c>
      <c r="T36" s="46">
        <v>0.4031968553878118</v>
      </c>
      <c r="U36" s="46">
        <v>1.8244477176503082</v>
      </c>
      <c r="V36" s="46">
        <v>43.362971423460706</v>
      </c>
      <c r="X36" s="46" t="s">
        <v>34</v>
      </c>
      <c r="Y36" s="51" t="s">
        <v>116</v>
      </c>
      <c r="Z36" s="51" t="s">
        <v>117</v>
      </c>
      <c r="AA36" s="51">
        <v>2</v>
      </c>
      <c r="AB36" s="51" t="s">
        <v>63</v>
      </c>
      <c r="AC36" s="51" t="s">
        <v>64</v>
      </c>
      <c r="AD36" s="51">
        <v>2</v>
      </c>
      <c r="AE36" s="51">
        <v>42.421575752152556</v>
      </c>
      <c r="AF36" s="51">
        <v>-27.046568741525107</v>
      </c>
      <c r="AG36" s="51">
        <v>0.99245288720731084</v>
      </c>
      <c r="AH36" s="51">
        <v>0.39856568269649895</v>
      </c>
      <c r="AI36" s="51">
        <v>42.74417083064138</v>
      </c>
      <c r="AK36" s="46" t="s">
        <v>34</v>
      </c>
      <c r="AL36" s="46" t="s">
        <v>150</v>
      </c>
      <c r="AM36" s="46">
        <v>2</v>
      </c>
      <c r="AN36" s="46" t="s">
        <v>63</v>
      </c>
      <c r="AO36" s="46" t="s">
        <v>64</v>
      </c>
      <c r="AP36" s="46">
        <v>2</v>
      </c>
      <c r="AQ36" s="46">
        <v>42.559830721062774</v>
      </c>
      <c r="AR36" s="46">
        <v>-29.087748857932908</v>
      </c>
      <c r="AS36" s="46">
        <v>1.7281458959027158</v>
      </c>
      <c r="AT36" s="46">
        <v>3.3880612199073097</v>
      </c>
      <c r="AU36" s="46">
        <v>24.627452359183586</v>
      </c>
    </row>
    <row r="37" spans="1:47" x14ac:dyDescent="0.2">
      <c r="A37" s="70" t="s">
        <v>35</v>
      </c>
      <c r="B37" s="70">
        <v>2</v>
      </c>
      <c r="C37" s="70" t="s">
        <v>232</v>
      </c>
      <c r="D37" s="70" t="s">
        <v>64</v>
      </c>
      <c r="E37" s="70" t="s">
        <v>70</v>
      </c>
      <c r="F37" s="70">
        <v>15.83</v>
      </c>
      <c r="G37" s="70">
        <v>0.113</v>
      </c>
      <c r="H37" s="70">
        <v>0.08</v>
      </c>
      <c r="I37" s="70">
        <v>193.9</v>
      </c>
      <c r="L37" s="46" t="s">
        <v>190</v>
      </c>
      <c r="M37" s="46" t="s">
        <v>107</v>
      </c>
      <c r="N37" s="46">
        <v>2</v>
      </c>
      <c r="O37" s="46" t="s">
        <v>63</v>
      </c>
      <c r="P37" s="46" t="s">
        <v>64</v>
      </c>
      <c r="Q37" s="46">
        <v>3</v>
      </c>
      <c r="R37" s="46">
        <v>12.719917669238173</v>
      </c>
      <c r="S37" s="46">
        <v>-24.632393199673679</v>
      </c>
      <c r="T37" s="46">
        <v>0.39426455463187099</v>
      </c>
      <c r="U37" s="46">
        <v>3.4615859806499563</v>
      </c>
      <c r="V37" s="46">
        <v>32.262392142034926</v>
      </c>
      <c r="X37" s="46" t="s">
        <v>35</v>
      </c>
      <c r="Y37" s="51" t="s">
        <v>118</v>
      </c>
      <c r="Z37" s="51" t="s">
        <v>119</v>
      </c>
      <c r="AA37" s="51">
        <v>2</v>
      </c>
      <c r="AB37" s="51" t="s">
        <v>63</v>
      </c>
      <c r="AC37" s="51" t="s">
        <v>64</v>
      </c>
      <c r="AD37" s="51">
        <v>3</v>
      </c>
      <c r="AE37" s="51">
        <v>40.315954405802081</v>
      </c>
      <c r="AF37" s="51">
        <v>-27.018667230245704</v>
      </c>
      <c r="AG37" s="51">
        <v>0.87144501886952785</v>
      </c>
      <c r="AH37" s="51">
        <v>6.9167447115029166</v>
      </c>
      <c r="AI37" s="51">
        <v>46.263336794444584</v>
      </c>
      <c r="AK37" s="46" t="s">
        <v>35</v>
      </c>
      <c r="AL37" s="46" t="s">
        <v>154</v>
      </c>
      <c r="AM37" s="46">
        <v>2</v>
      </c>
      <c r="AN37" s="46" t="s">
        <v>63</v>
      </c>
      <c r="AO37" s="46" t="s">
        <v>64</v>
      </c>
      <c r="AP37" s="46">
        <v>3</v>
      </c>
      <c r="AQ37" s="46">
        <v>42.200708982853826</v>
      </c>
      <c r="AR37" s="46">
        <v>-27.687699471511802</v>
      </c>
      <c r="AS37" s="46">
        <v>0.9022103654222654</v>
      </c>
      <c r="AT37" s="46">
        <v>6.2489636219563236</v>
      </c>
      <c r="AU37" s="46">
        <v>46.774799537026432</v>
      </c>
    </row>
    <row r="38" spans="1:47" x14ac:dyDescent="0.2">
      <c r="A38" s="70" t="s">
        <v>36</v>
      </c>
      <c r="B38" s="70">
        <v>5</v>
      </c>
      <c r="C38" s="70" t="s">
        <v>232</v>
      </c>
      <c r="D38" s="70" t="s">
        <v>64</v>
      </c>
      <c r="E38" s="70" t="s">
        <v>68</v>
      </c>
      <c r="F38" s="70">
        <v>19.72</v>
      </c>
      <c r="G38" s="70">
        <v>0.17599999999999999</v>
      </c>
      <c r="H38" s="70">
        <v>0.15</v>
      </c>
      <c r="I38" s="70">
        <v>209.1</v>
      </c>
      <c r="L38" s="65" t="s">
        <v>215</v>
      </c>
      <c r="M38" s="65"/>
      <c r="N38" s="65">
        <v>5</v>
      </c>
      <c r="O38" s="65" t="s">
        <v>63</v>
      </c>
      <c r="P38" s="65" t="s">
        <v>64</v>
      </c>
      <c r="Q38" s="65">
        <v>1</v>
      </c>
      <c r="R38" s="66">
        <v>32.587238271725965</v>
      </c>
      <c r="S38" s="66">
        <v>-24.431576365336209</v>
      </c>
      <c r="T38" s="66">
        <v>1.037620350286989</v>
      </c>
      <c r="U38" s="66">
        <v>2.4088397273996991</v>
      </c>
      <c r="V38" s="66">
        <v>31.405743211101118</v>
      </c>
      <c r="X38" s="46" t="s">
        <v>36</v>
      </c>
      <c r="Y38" s="51" t="s">
        <v>126</v>
      </c>
      <c r="Z38" s="51" t="s">
        <v>127</v>
      </c>
      <c r="AA38" s="51">
        <v>5</v>
      </c>
      <c r="AB38" s="51" t="s">
        <v>63</v>
      </c>
      <c r="AC38" s="51" t="s">
        <v>64</v>
      </c>
      <c r="AD38" s="51">
        <v>1</v>
      </c>
      <c r="AE38" s="51">
        <v>42.756779871768124</v>
      </c>
      <c r="AF38" s="51">
        <v>-27.517377399110956</v>
      </c>
      <c r="AG38" s="51">
        <v>0.70912488075708258</v>
      </c>
      <c r="AH38" s="51">
        <v>2.952771608870242</v>
      </c>
      <c r="AI38" s="51">
        <v>60.295134230968927</v>
      </c>
      <c r="AK38" s="46" t="s">
        <v>36</v>
      </c>
      <c r="AL38" s="46" t="s">
        <v>159</v>
      </c>
      <c r="AM38" s="46">
        <v>5</v>
      </c>
      <c r="AN38" s="46" t="s">
        <v>63</v>
      </c>
      <c r="AO38" s="46" t="s">
        <v>64</v>
      </c>
      <c r="AP38" s="46">
        <v>1</v>
      </c>
      <c r="AQ38" s="46" t="e">
        <v>#VALUE!</v>
      </c>
      <c r="AR38" s="46" t="e">
        <v>#VALUE!</v>
      </c>
      <c r="AS38" s="46">
        <v>0.91771117709193939</v>
      </c>
      <c r="AT38" s="46">
        <v>4.4709199817134024</v>
      </c>
      <c r="AU38" s="46" t="e">
        <v>#VALUE!</v>
      </c>
    </row>
    <row r="39" spans="1:47" x14ac:dyDescent="0.2">
      <c r="A39" s="70" t="s">
        <v>37</v>
      </c>
      <c r="B39" s="70">
        <v>5</v>
      </c>
      <c r="C39" s="70" t="s">
        <v>232</v>
      </c>
      <c r="D39" s="70" t="s">
        <v>64</v>
      </c>
      <c r="E39" s="70" t="s">
        <v>69</v>
      </c>
      <c r="F39" s="70">
        <v>14.27</v>
      </c>
      <c r="G39" s="70">
        <v>3.5999999999999997E-2</v>
      </c>
      <c r="H39" s="70">
        <v>0</v>
      </c>
      <c r="I39" s="70">
        <v>17.7</v>
      </c>
      <c r="L39" s="65" t="s">
        <v>216</v>
      </c>
      <c r="M39" s="65"/>
      <c r="N39" s="65">
        <v>5</v>
      </c>
      <c r="O39" s="65" t="s">
        <v>63</v>
      </c>
      <c r="P39" s="65" t="s">
        <v>64</v>
      </c>
      <c r="Q39" s="65">
        <v>2</v>
      </c>
      <c r="R39" s="66">
        <v>23.543721165963206</v>
      </c>
      <c r="S39" s="66">
        <v>-23.220218589386956</v>
      </c>
      <c r="T39" s="66">
        <v>0.75239967675539599</v>
      </c>
      <c r="U39" s="66">
        <v>3.2924009941503809</v>
      </c>
      <c r="V39" s="66">
        <v>31.29150887928575</v>
      </c>
      <c r="X39" s="46" t="s">
        <v>37</v>
      </c>
      <c r="Y39" s="51" t="s">
        <v>128</v>
      </c>
      <c r="Z39" s="51" t="s">
        <v>129</v>
      </c>
      <c r="AA39" s="51">
        <v>5</v>
      </c>
      <c r="AB39" s="51" t="s">
        <v>63</v>
      </c>
      <c r="AC39" s="51" t="s">
        <v>64</v>
      </c>
      <c r="AD39" s="51">
        <v>2</v>
      </c>
      <c r="AE39" s="58" t="s">
        <v>73</v>
      </c>
      <c r="AF39" s="51">
        <v>-0.90683871675811778</v>
      </c>
      <c r="AG39" s="58" t="s">
        <v>73</v>
      </c>
      <c r="AH39" s="51">
        <v>-0.68137705282853478</v>
      </c>
      <c r="AI39" s="51">
        <v>4.1916164650266617E-2</v>
      </c>
      <c r="AK39" s="46" t="s">
        <v>37</v>
      </c>
      <c r="AL39" s="46" t="s">
        <v>160</v>
      </c>
      <c r="AM39" s="46">
        <v>5</v>
      </c>
      <c r="AN39" s="46" t="s">
        <v>63</v>
      </c>
      <c r="AO39" s="46" t="s">
        <v>64</v>
      </c>
      <c r="AP39" s="46">
        <v>2</v>
      </c>
      <c r="AQ39" s="46">
        <v>43.106086198908734</v>
      </c>
      <c r="AR39" s="46">
        <v>-22.86672734509111</v>
      </c>
      <c r="AS39" s="46">
        <v>1.8823994164356646</v>
      </c>
      <c r="AT39" s="46">
        <v>3.3849465779445236</v>
      </c>
      <c r="AU39" s="46">
        <v>22.899542903880825</v>
      </c>
    </row>
    <row r="40" spans="1:47" x14ac:dyDescent="0.2">
      <c r="A40" s="70" t="s">
        <v>38</v>
      </c>
      <c r="B40" s="70">
        <v>5</v>
      </c>
      <c r="C40" s="70" t="s">
        <v>232</v>
      </c>
      <c r="D40" s="70" t="s">
        <v>64</v>
      </c>
      <c r="E40" s="70" t="s">
        <v>70</v>
      </c>
      <c r="F40" s="70">
        <v>11.88</v>
      </c>
      <c r="G40" s="70">
        <v>7.4999999999999997E-2</v>
      </c>
      <c r="H40" s="70">
        <v>0.05</v>
      </c>
      <c r="I40" s="70">
        <v>86.5</v>
      </c>
      <c r="L40" s="46" t="s">
        <v>193</v>
      </c>
      <c r="M40" s="46" t="s">
        <v>115</v>
      </c>
      <c r="N40" s="46">
        <v>5</v>
      </c>
      <c r="O40" s="46" t="s">
        <v>63</v>
      </c>
      <c r="P40" s="46" t="s">
        <v>64</v>
      </c>
      <c r="Q40" s="46">
        <v>3</v>
      </c>
      <c r="R40" s="46">
        <v>21.722963894504016</v>
      </c>
      <c r="S40" s="46">
        <v>-23.97468791987388</v>
      </c>
      <c r="T40" s="46">
        <v>0.65532468256544052</v>
      </c>
      <c r="U40" s="46">
        <v>3.8706766441257843</v>
      </c>
      <c r="V40" s="46">
        <v>33.148398759319996</v>
      </c>
      <c r="X40" s="46" t="s">
        <v>38</v>
      </c>
      <c r="Y40" s="51" t="s">
        <v>130</v>
      </c>
      <c r="Z40" s="51" t="s">
        <v>131</v>
      </c>
      <c r="AA40" s="51">
        <v>5</v>
      </c>
      <c r="AB40" s="51" t="s">
        <v>63</v>
      </c>
      <c r="AC40" s="51" t="s">
        <v>64</v>
      </c>
      <c r="AD40" s="51">
        <v>3</v>
      </c>
      <c r="AE40" s="51">
        <v>41.54178288166446</v>
      </c>
      <c r="AF40" s="51">
        <v>-27.670504923994983</v>
      </c>
      <c r="AG40" s="51">
        <v>1.2061975945414245</v>
      </c>
      <c r="AH40" s="51">
        <v>3.3871867711221091</v>
      </c>
      <c r="AI40" s="51">
        <v>34.440279991984177</v>
      </c>
      <c r="AK40" s="46" t="s">
        <v>38</v>
      </c>
      <c r="AL40" s="46" t="s">
        <v>156</v>
      </c>
      <c r="AM40" s="46">
        <v>5</v>
      </c>
      <c r="AN40" s="46" t="s">
        <v>63</v>
      </c>
      <c r="AO40" s="46" t="s">
        <v>64</v>
      </c>
      <c r="AP40" s="46">
        <v>3</v>
      </c>
      <c r="AQ40" s="46">
        <v>41.783284172619446</v>
      </c>
      <c r="AR40" s="46">
        <v>-28.456995323534439</v>
      </c>
      <c r="AS40" s="46">
        <v>2.1337433563252404</v>
      </c>
      <c r="AT40" s="46">
        <v>4.1078277043092157</v>
      </c>
      <c r="AU40" s="46">
        <v>19.58215080026266</v>
      </c>
    </row>
    <row r="41" spans="1:47" x14ac:dyDescent="0.2">
      <c r="A41" s="70" t="s">
        <v>39</v>
      </c>
      <c r="B41" s="70">
        <v>10</v>
      </c>
      <c r="C41" s="70" t="s">
        <v>232</v>
      </c>
      <c r="D41" s="70" t="s">
        <v>64</v>
      </c>
      <c r="E41" s="70" t="s">
        <v>68</v>
      </c>
      <c r="F41" s="70">
        <v>12.58</v>
      </c>
      <c r="G41" s="70">
        <v>7.4999999999999997E-2</v>
      </c>
      <c r="H41" s="70">
        <v>0.09</v>
      </c>
      <c r="I41" s="70">
        <v>91.5</v>
      </c>
      <c r="L41" s="46" t="s">
        <v>170</v>
      </c>
      <c r="M41" s="46" t="s">
        <v>148</v>
      </c>
      <c r="N41" s="46">
        <v>10</v>
      </c>
      <c r="O41" s="46" t="s">
        <v>63</v>
      </c>
      <c r="P41" s="46" t="s">
        <v>64</v>
      </c>
      <c r="Q41" s="46">
        <v>1</v>
      </c>
      <c r="R41" s="46">
        <v>28.425194710665636</v>
      </c>
      <c r="S41" s="46">
        <v>-21.084315073165513</v>
      </c>
      <c r="T41" s="46">
        <v>0.80921448983663458</v>
      </c>
      <c r="U41" s="46">
        <v>1.8392075950084337</v>
      </c>
      <c r="V41" s="46">
        <v>35.126897834471748</v>
      </c>
      <c r="X41" s="46" t="s">
        <v>39</v>
      </c>
      <c r="Y41" s="51" t="s">
        <v>39</v>
      </c>
      <c r="Z41" s="58" t="s">
        <v>73</v>
      </c>
      <c r="AA41" s="51">
        <v>10</v>
      </c>
      <c r="AB41" s="51" t="s">
        <v>63</v>
      </c>
      <c r="AC41" s="51" t="s">
        <v>64</v>
      </c>
      <c r="AD41" s="51">
        <v>1</v>
      </c>
      <c r="AE41" s="58" t="s">
        <v>73</v>
      </c>
      <c r="AF41" s="58" t="s">
        <v>73</v>
      </c>
      <c r="AG41" s="58" t="s">
        <v>73</v>
      </c>
      <c r="AH41" s="58" t="s">
        <v>73</v>
      </c>
      <c r="AI41" s="58" t="s">
        <v>73</v>
      </c>
      <c r="AK41" s="46" t="s">
        <v>39</v>
      </c>
      <c r="AL41" s="46" t="s">
        <v>167</v>
      </c>
      <c r="AM41" s="46">
        <v>10</v>
      </c>
      <c r="AN41" s="46" t="s">
        <v>63</v>
      </c>
      <c r="AO41" s="46" t="s">
        <v>64</v>
      </c>
      <c r="AP41" s="46">
        <v>1</v>
      </c>
      <c r="AQ41" s="46">
        <v>39.596236862200442</v>
      </c>
      <c r="AR41" s="46">
        <v>-28.464465228552324</v>
      </c>
      <c r="AS41" s="46">
        <v>1.2616894729134478</v>
      </c>
      <c r="AT41" s="46">
        <v>3.808246702575663</v>
      </c>
      <c r="AU41" s="46">
        <v>31.383504192015042</v>
      </c>
    </row>
    <row r="42" spans="1:47" x14ac:dyDescent="0.2">
      <c r="A42" s="70" t="s">
        <v>40</v>
      </c>
      <c r="B42" s="70">
        <v>10</v>
      </c>
      <c r="C42" s="70" t="s">
        <v>232</v>
      </c>
      <c r="D42" s="70" t="s">
        <v>64</v>
      </c>
      <c r="E42" s="70" t="s">
        <v>69</v>
      </c>
      <c r="F42" s="70">
        <v>14.47</v>
      </c>
      <c r="G42" s="70">
        <v>0.15</v>
      </c>
      <c r="H42" s="70">
        <v>0.17</v>
      </c>
      <c r="I42" s="70">
        <v>185.4</v>
      </c>
      <c r="L42" s="62" t="s">
        <v>217</v>
      </c>
      <c r="M42" s="62"/>
      <c r="N42" s="53">
        <v>10</v>
      </c>
      <c r="O42" s="53" t="s">
        <v>63</v>
      </c>
      <c r="P42" s="53" t="s">
        <v>64</v>
      </c>
      <c r="Q42" s="53">
        <v>2</v>
      </c>
      <c r="R42" s="66">
        <v>22.866115009830267</v>
      </c>
      <c r="S42" s="66">
        <v>-20.065592698709057</v>
      </c>
      <c r="T42" s="66">
        <v>0.86877188307244202</v>
      </c>
      <c r="U42" s="66">
        <v>4.8513014692680825</v>
      </c>
      <c r="V42" s="66">
        <v>26.320044945473438</v>
      </c>
      <c r="X42" s="46" t="s">
        <v>40</v>
      </c>
      <c r="Y42" s="51" t="s">
        <v>40</v>
      </c>
      <c r="Z42" s="58" t="s">
        <v>73</v>
      </c>
      <c r="AA42" s="51">
        <v>10</v>
      </c>
      <c r="AB42" s="51" t="s">
        <v>63</v>
      </c>
      <c r="AC42" s="51" t="s">
        <v>64</v>
      </c>
      <c r="AD42" s="51">
        <v>2</v>
      </c>
      <c r="AE42" s="58" t="s">
        <v>73</v>
      </c>
      <c r="AF42" s="58" t="s">
        <v>73</v>
      </c>
      <c r="AG42" s="58" t="s">
        <v>73</v>
      </c>
      <c r="AH42" s="58" t="s">
        <v>73</v>
      </c>
      <c r="AI42" s="58" t="s">
        <v>73</v>
      </c>
      <c r="AK42" s="46" t="s">
        <v>40</v>
      </c>
      <c r="AL42" s="46" t="s">
        <v>165</v>
      </c>
      <c r="AM42" s="46">
        <v>10</v>
      </c>
      <c r="AN42" s="46" t="s">
        <v>63</v>
      </c>
      <c r="AO42" s="46" t="s">
        <v>64</v>
      </c>
      <c r="AP42" s="46">
        <v>2</v>
      </c>
      <c r="AQ42" s="46" t="e">
        <v>#VALUE!</v>
      </c>
      <c r="AR42" s="46" t="e">
        <v>#VALUE!</v>
      </c>
      <c r="AS42" s="46">
        <v>1.5026331291624526</v>
      </c>
      <c r="AT42" s="46">
        <v>4.3796507397809048</v>
      </c>
      <c r="AU42" s="46" t="e">
        <v>#VALUE!</v>
      </c>
    </row>
    <row r="43" spans="1:47" x14ac:dyDescent="0.2">
      <c r="A43" s="70" t="s">
        <v>41</v>
      </c>
      <c r="B43" s="70">
        <v>10</v>
      </c>
      <c r="C43" s="70" t="s">
        <v>232</v>
      </c>
      <c r="D43" s="70" t="s">
        <v>64</v>
      </c>
      <c r="E43" s="70" t="s">
        <v>70</v>
      </c>
      <c r="F43" s="70">
        <v>10.01</v>
      </c>
      <c r="G43" s="70">
        <v>3.4000000000000002E-2</v>
      </c>
      <c r="H43" s="70">
        <v>0.03</v>
      </c>
      <c r="I43" s="70">
        <v>72.5</v>
      </c>
      <c r="L43" s="62" t="s">
        <v>218</v>
      </c>
      <c r="M43" s="62"/>
      <c r="N43" s="53">
        <v>10</v>
      </c>
      <c r="O43" s="53" t="s">
        <v>63</v>
      </c>
      <c r="P43" s="53" t="s">
        <v>64</v>
      </c>
      <c r="Q43" s="53">
        <v>3</v>
      </c>
      <c r="R43" s="66">
        <v>27.062421944250097</v>
      </c>
      <c r="S43" s="66">
        <v>-21.309617165892622</v>
      </c>
      <c r="T43" s="66">
        <v>0.98438595500505244</v>
      </c>
      <c r="U43" s="66">
        <v>3.7565771418530254</v>
      </c>
      <c r="V43" s="66">
        <v>27.491678245359765</v>
      </c>
      <c r="X43" s="46" t="s">
        <v>41</v>
      </c>
      <c r="Y43" s="51" t="s">
        <v>41</v>
      </c>
      <c r="Z43" s="58" t="s">
        <v>73</v>
      </c>
      <c r="AA43" s="51">
        <v>10</v>
      </c>
      <c r="AB43" s="51" t="s">
        <v>63</v>
      </c>
      <c r="AC43" s="51" t="s">
        <v>64</v>
      </c>
      <c r="AD43" s="51">
        <v>3</v>
      </c>
      <c r="AE43" s="58" t="s">
        <v>73</v>
      </c>
      <c r="AF43" s="58" t="s">
        <v>73</v>
      </c>
      <c r="AG43" s="58" t="s">
        <v>73</v>
      </c>
      <c r="AH43" s="58" t="s">
        <v>73</v>
      </c>
      <c r="AI43" s="58" t="s">
        <v>73</v>
      </c>
      <c r="AK43" s="46" t="s">
        <v>41</v>
      </c>
      <c r="AL43" s="46" t="s">
        <v>162</v>
      </c>
      <c r="AM43" s="46">
        <v>10</v>
      </c>
      <c r="AN43" s="46" t="s">
        <v>63</v>
      </c>
      <c r="AO43" s="46" t="s">
        <v>64</v>
      </c>
      <c r="AP43" s="46">
        <v>3</v>
      </c>
      <c r="AQ43" s="46">
        <v>40.780025318116422</v>
      </c>
      <c r="AR43" s="46">
        <v>-27.466357785746656</v>
      </c>
      <c r="AS43" s="46">
        <v>2.2842409648607607</v>
      </c>
      <c r="AT43" s="46">
        <v>4.4073231654818494</v>
      </c>
      <c r="AU43" s="46">
        <v>17.852768576279445</v>
      </c>
    </row>
    <row r="44" spans="1:47" x14ac:dyDescent="0.2">
      <c r="A44" s="70" t="s">
        <v>42</v>
      </c>
      <c r="B44" s="70">
        <v>20</v>
      </c>
      <c r="C44" s="70" t="s">
        <v>232</v>
      </c>
      <c r="D44" s="70" t="s">
        <v>64</v>
      </c>
      <c r="E44" s="70" t="s">
        <v>68</v>
      </c>
      <c r="F44" s="70">
        <v>10.72</v>
      </c>
      <c r="G44" s="70">
        <v>8.7999999999999995E-2</v>
      </c>
      <c r="H44" s="70">
        <v>0.1</v>
      </c>
      <c r="I44" s="70">
        <v>206.4</v>
      </c>
      <c r="L44" s="62" t="s">
        <v>219</v>
      </c>
      <c r="M44" s="62"/>
      <c r="N44" s="53">
        <v>20</v>
      </c>
      <c r="O44" s="53" t="s">
        <v>63</v>
      </c>
      <c r="P44" s="53" t="s">
        <v>64</v>
      </c>
      <c r="Q44" s="53">
        <v>1</v>
      </c>
      <c r="R44" s="66">
        <v>35.212606530731286</v>
      </c>
      <c r="S44" s="66">
        <v>-19.334791354997456</v>
      </c>
      <c r="T44" s="66">
        <v>1.5489929949876773</v>
      </c>
      <c r="U44" s="66">
        <v>6.8794964731925141</v>
      </c>
      <c r="V44" s="66">
        <v>22.732579582137756</v>
      </c>
      <c r="X44" s="46" t="s">
        <v>42</v>
      </c>
      <c r="Y44" s="51" t="s">
        <v>42</v>
      </c>
      <c r="Z44" s="58" t="s">
        <v>73</v>
      </c>
      <c r="AA44" s="51">
        <v>20</v>
      </c>
      <c r="AB44" s="51" t="s">
        <v>63</v>
      </c>
      <c r="AC44" s="51" t="s">
        <v>64</v>
      </c>
      <c r="AD44" s="51">
        <v>1</v>
      </c>
      <c r="AE44" s="58" t="s">
        <v>73</v>
      </c>
      <c r="AF44" s="58" t="s">
        <v>73</v>
      </c>
      <c r="AG44" s="58" t="s">
        <v>73</v>
      </c>
      <c r="AH44" s="58" t="s">
        <v>73</v>
      </c>
      <c r="AI44" s="58" t="s">
        <v>73</v>
      </c>
      <c r="AK44" s="46" t="s">
        <v>42</v>
      </c>
      <c r="AL44" s="46" t="s">
        <v>95</v>
      </c>
      <c r="AM44" s="46">
        <v>20</v>
      </c>
      <c r="AN44" s="46" t="s">
        <v>63</v>
      </c>
      <c r="AO44" s="46" t="s">
        <v>64</v>
      </c>
      <c r="AP44" s="46">
        <v>1</v>
      </c>
      <c r="AQ44" s="46">
        <v>41.737471150159209</v>
      </c>
      <c r="AR44" s="46">
        <v>-27.897126156626364</v>
      </c>
      <c r="AS44" s="46">
        <v>0.86143361882475711</v>
      </c>
      <c r="AT44" s="46">
        <v>7.2049799516438187</v>
      </c>
      <c r="AU44" s="46">
        <v>48.451175155087533</v>
      </c>
    </row>
    <row r="45" spans="1:47" x14ac:dyDescent="0.2">
      <c r="A45" s="70" t="s">
        <v>43</v>
      </c>
      <c r="B45" s="70">
        <v>20</v>
      </c>
      <c r="C45" s="70" t="s">
        <v>232</v>
      </c>
      <c r="D45" s="70" t="s">
        <v>64</v>
      </c>
      <c r="E45" s="70" t="s">
        <v>69</v>
      </c>
      <c r="F45" s="70">
        <v>15.08</v>
      </c>
      <c r="G45" s="70">
        <v>9.1999999999999998E-2</v>
      </c>
      <c r="H45" s="70">
        <v>0.1</v>
      </c>
      <c r="I45" s="70">
        <v>98.1</v>
      </c>
      <c r="L45" s="62" t="s">
        <v>220</v>
      </c>
      <c r="M45" s="62"/>
      <c r="N45" s="53">
        <v>20</v>
      </c>
      <c r="O45" s="53" t="s">
        <v>63</v>
      </c>
      <c r="P45" s="53" t="s">
        <v>64</v>
      </c>
      <c r="Q45" s="53">
        <v>2</v>
      </c>
      <c r="R45" s="66">
        <v>32.78495998838806</v>
      </c>
      <c r="S45" s="66">
        <v>-17.674548914965762</v>
      </c>
      <c r="T45" s="66">
        <v>1.4129451142711869</v>
      </c>
      <c r="U45" s="66">
        <v>4.3877235877349845</v>
      </c>
      <c r="V45" s="66">
        <v>23.203279205433901</v>
      </c>
      <c r="X45" s="46" t="s">
        <v>43</v>
      </c>
      <c r="Y45" s="51" t="s">
        <v>43</v>
      </c>
      <c r="Z45" s="58" t="s">
        <v>73</v>
      </c>
      <c r="AA45" s="51">
        <v>20</v>
      </c>
      <c r="AB45" s="51" t="s">
        <v>63</v>
      </c>
      <c r="AC45" s="51" t="s">
        <v>64</v>
      </c>
      <c r="AD45" s="51">
        <v>2</v>
      </c>
      <c r="AE45" s="58" t="s">
        <v>73</v>
      </c>
      <c r="AF45" s="58" t="s">
        <v>73</v>
      </c>
      <c r="AG45" s="58" t="s">
        <v>73</v>
      </c>
      <c r="AH45" s="58" t="s">
        <v>73</v>
      </c>
      <c r="AI45" s="58" t="s">
        <v>73</v>
      </c>
      <c r="AK45" s="46" t="s">
        <v>43</v>
      </c>
      <c r="AL45" s="46" t="s">
        <v>93</v>
      </c>
      <c r="AM45" s="46">
        <v>20</v>
      </c>
      <c r="AN45" s="46" t="s">
        <v>63</v>
      </c>
      <c r="AO45" s="46" t="s">
        <v>64</v>
      </c>
      <c r="AP45" s="46">
        <v>2</v>
      </c>
      <c r="AQ45" s="46">
        <v>41.536014347978941</v>
      </c>
      <c r="AR45" s="46">
        <v>-28.931061211855734</v>
      </c>
      <c r="AS45" s="46">
        <v>1.1369406472706298</v>
      </c>
      <c r="AT45" s="46">
        <v>4.6359897671783834</v>
      </c>
      <c r="AU45" s="46">
        <v>36.533142207283568</v>
      </c>
    </row>
    <row r="46" spans="1:47" x14ac:dyDescent="0.2">
      <c r="A46" s="70" t="s">
        <v>44</v>
      </c>
      <c r="B46" s="70">
        <v>20</v>
      </c>
      <c r="C46" s="70" t="s">
        <v>232</v>
      </c>
      <c r="D46" s="70" t="s">
        <v>64</v>
      </c>
      <c r="E46" s="70" t="s">
        <v>70</v>
      </c>
      <c r="F46" s="70">
        <v>10.29</v>
      </c>
      <c r="G46" s="70">
        <v>0.06</v>
      </c>
      <c r="H46" s="70">
        <v>7.0000000000000007E-2</v>
      </c>
      <c r="I46" s="70">
        <v>171.9</v>
      </c>
      <c r="L46" s="62" t="s">
        <v>221</v>
      </c>
      <c r="M46" s="62"/>
      <c r="N46" s="53">
        <v>20</v>
      </c>
      <c r="O46" s="53" t="s">
        <v>63</v>
      </c>
      <c r="P46" s="53" t="s">
        <v>64</v>
      </c>
      <c r="Q46" s="53">
        <v>3</v>
      </c>
      <c r="R46" s="66">
        <v>33.500594387183135</v>
      </c>
      <c r="S46" s="66">
        <v>-17.406435451477115</v>
      </c>
      <c r="T46" s="66">
        <v>1.4148118101439748</v>
      </c>
      <c r="U46" s="66">
        <v>3.8573978056382972</v>
      </c>
      <c r="V46" s="66">
        <v>23.678480874268381</v>
      </c>
      <c r="X46" s="46" t="s">
        <v>44</v>
      </c>
      <c r="Y46" s="51" t="s">
        <v>44</v>
      </c>
      <c r="Z46" s="58" t="s">
        <v>73</v>
      </c>
      <c r="AA46" s="51">
        <v>20</v>
      </c>
      <c r="AB46" s="51" t="s">
        <v>63</v>
      </c>
      <c r="AC46" s="51" t="s">
        <v>64</v>
      </c>
      <c r="AD46" s="51">
        <v>3</v>
      </c>
      <c r="AE46" s="58" t="s">
        <v>73</v>
      </c>
      <c r="AF46" s="58" t="s">
        <v>73</v>
      </c>
      <c r="AG46" s="58" t="s">
        <v>73</v>
      </c>
      <c r="AH46" s="58" t="s">
        <v>73</v>
      </c>
      <c r="AI46" s="58" t="s">
        <v>73</v>
      </c>
      <c r="AK46" s="46" t="s">
        <v>44</v>
      </c>
      <c r="AL46" s="46" t="s">
        <v>94</v>
      </c>
      <c r="AM46" s="46">
        <v>20</v>
      </c>
      <c r="AN46" s="46" t="s">
        <v>63</v>
      </c>
      <c r="AO46" s="46" t="s">
        <v>64</v>
      </c>
      <c r="AP46" s="46">
        <v>3</v>
      </c>
      <c r="AQ46" s="46">
        <v>40.617730756712575</v>
      </c>
      <c r="AR46" s="46">
        <v>-28.339044111068709</v>
      </c>
      <c r="AS46" s="46">
        <v>0.95636819843068832</v>
      </c>
      <c r="AT46" s="46">
        <v>8.9473119161787356</v>
      </c>
      <c r="AU46" s="46">
        <v>42.470808652318752</v>
      </c>
    </row>
    <row r="47" spans="1:47" x14ac:dyDescent="0.2">
      <c r="A47" s="70" t="s">
        <v>45</v>
      </c>
      <c r="B47" s="70">
        <v>0</v>
      </c>
      <c r="C47" s="70" t="s">
        <v>233</v>
      </c>
      <c r="D47" s="70" t="s">
        <v>64</v>
      </c>
      <c r="E47" s="70" t="s">
        <v>68</v>
      </c>
      <c r="F47" s="70">
        <v>12.85</v>
      </c>
      <c r="G47" s="70">
        <v>0.42499999999999999</v>
      </c>
      <c r="H47" s="70">
        <v>0</v>
      </c>
      <c r="I47" s="70">
        <v>190</v>
      </c>
      <c r="L47" s="46" t="s">
        <v>181</v>
      </c>
      <c r="M47" s="46" t="s">
        <v>165</v>
      </c>
      <c r="N47" s="46">
        <v>0</v>
      </c>
      <c r="O47" s="46" t="s">
        <v>194</v>
      </c>
      <c r="P47" s="46" t="s">
        <v>64</v>
      </c>
      <c r="Q47" s="46">
        <v>1</v>
      </c>
      <c r="R47" s="46">
        <v>18.661260109056467</v>
      </c>
      <c r="S47" s="46">
        <v>-28.323372985809272</v>
      </c>
      <c r="T47" s="46">
        <v>0.38457109707275539</v>
      </c>
      <c r="U47" s="46">
        <v>-0.11757558645241706</v>
      </c>
      <c r="V47" s="46">
        <v>48.524863805680184</v>
      </c>
      <c r="X47" s="46" t="s">
        <v>140</v>
      </c>
      <c r="Y47" s="51" t="s">
        <v>97</v>
      </c>
      <c r="Z47" s="51" t="s">
        <v>98</v>
      </c>
      <c r="AA47" s="51">
        <v>0</v>
      </c>
      <c r="AB47" s="51" t="s">
        <v>194</v>
      </c>
      <c r="AC47" s="51" t="s">
        <v>64</v>
      </c>
      <c r="AD47" s="51">
        <v>1</v>
      </c>
      <c r="AE47" s="51" t="e">
        <v>#DIV/0!</v>
      </c>
      <c r="AF47" s="51">
        <v>-0.90683871675811778</v>
      </c>
      <c r="AG47" s="51" t="e">
        <v>#DIV/0!</v>
      </c>
      <c r="AH47" s="51">
        <v>-0.72805543591973054</v>
      </c>
      <c r="AI47" s="51">
        <v>1.2699543178157993</v>
      </c>
      <c r="AK47" s="46" t="s">
        <v>140</v>
      </c>
      <c r="AL47" s="46" t="s">
        <v>141</v>
      </c>
      <c r="AM47" s="46">
        <v>0</v>
      </c>
      <c r="AN47" s="46" t="s">
        <v>194</v>
      </c>
      <c r="AO47" s="46" t="s">
        <v>64</v>
      </c>
      <c r="AP47" s="46">
        <v>1</v>
      </c>
      <c r="AQ47" s="46">
        <v>43.30730537858922</v>
      </c>
      <c r="AR47" s="46">
        <v>-27.333669114767417</v>
      </c>
      <c r="AS47" s="46">
        <v>0.80468147416462765</v>
      </c>
      <c r="AT47" s="46">
        <v>3.2666308295447037</v>
      </c>
      <c r="AU47" s="46">
        <v>53.819190287123597</v>
      </c>
    </row>
    <row r="48" spans="1:47" x14ac:dyDescent="0.2">
      <c r="A48" s="70" t="s">
        <v>46</v>
      </c>
      <c r="B48" s="70">
        <v>0</v>
      </c>
      <c r="C48" s="70" t="s">
        <v>233</v>
      </c>
      <c r="D48" s="70" t="s">
        <v>64</v>
      </c>
      <c r="E48" s="70" t="s">
        <v>69</v>
      </c>
      <c r="F48" s="70">
        <v>16.11</v>
      </c>
      <c r="G48" s="70">
        <v>0.104</v>
      </c>
      <c r="H48" s="70">
        <v>0.08</v>
      </c>
      <c r="I48" s="70">
        <v>14.1</v>
      </c>
      <c r="L48" s="53" t="s">
        <v>222</v>
      </c>
      <c r="M48" s="53"/>
      <c r="N48" s="53">
        <v>0</v>
      </c>
      <c r="O48" s="53" t="s">
        <v>194</v>
      </c>
      <c r="P48" s="53" t="s">
        <v>64</v>
      </c>
      <c r="Q48" s="53">
        <v>2</v>
      </c>
      <c r="R48" s="53"/>
      <c r="S48" s="53"/>
      <c r="T48" s="53"/>
      <c r="U48" s="53"/>
      <c r="V48" s="53"/>
      <c r="X48" s="53" t="s">
        <v>136</v>
      </c>
      <c r="Y48" s="51" t="s">
        <v>99</v>
      </c>
      <c r="Z48" s="51" t="s">
        <v>100</v>
      </c>
      <c r="AA48" s="51">
        <v>0</v>
      </c>
      <c r="AB48" s="51" t="s">
        <v>194</v>
      </c>
      <c r="AC48" s="51" t="s">
        <v>64</v>
      </c>
      <c r="AD48" s="51">
        <v>2</v>
      </c>
      <c r="AE48" s="51">
        <v>43.474825986539777</v>
      </c>
      <c r="AF48" s="51">
        <v>-26.374141282582286</v>
      </c>
      <c r="AG48" s="51">
        <v>0.86866713497387071</v>
      </c>
      <c r="AH48" s="51">
        <v>6.9444365803069523</v>
      </c>
      <c r="AI48" s="51">
        <v>50.047738928038861</v>
      </c>
      <c r="AK48" s="53" t="s">
        <v>136</v>
      </c>
      <c r="AL48" s="53" t="s">
        <v>90</v>
      </c>
      <c r="AM48" s="53">
        <v>0</v>
      </c>
      <c r="AN48" s="53" t="s">
        <v>194</v>
      </c>
      <c r="AO48" s="53" t="s">
        <v>64</v>
      </c>
      <c r="AP48" s="53">
        <v>2</v>
      </c>
      <c r="AQ48" s="53">
        <v>42.2198705277222</v>
      </c>
      <c r="AR48" s="53">
        <v>-26.443048216656162</v>
      </c>
      <c r="AS48" s="53">
        <v>1.1478062145233585</v>
      </c>
      <c r="AT48" s="53">
        <v>2.9893178556015889</v>
      </c>
      <c r="AU48" s="53">
        <v>36.783099789413974</v>
      </c>
    </row>
    <row r="49" spans="1:47" x14ac:dyDescent="0.2">
      <c r="A49" s="70" t="s">
        <v>47</v>
      </c>
      <c r="B49" s="70">
        <v>0</v>
      </c>
      <c r="C49" s="70" t="s">
        <v>233</v>
      </c>
      <c r="D49" s="70" t="s">
        <v>64</v>
      </c>
      <c r="E49" s="70" t="s">
        <v>70</v>
      </c>
      <c r="F49" s="70">
        <v>1.23</v>
      </c>
      <c r="G49" s="70">
        <v>0.17199999999999999</v>
      </c>
      <c r="H49" s="70">
        <v>0.11</v>
      </c>
      <c r="I49" s="70">
        <v>167.6</v>
      </c>
      <c r="L49" s="46" t="s">
        <v>185</v>
      </c>
      <c r="M49" s="46" t="s">
        <v>94</v>
      </c>
      <c r="N49" s="46">
        <v>0</v>
      </c>
      <c r="O49" s="46" t="s">
        <v>194</v>
      </c>
      <c r="P49" s="46" t="s">
        <v>64</v>
      </c>
      <c r="Q49" s="46">
        <v>3</v>
      </c>
      <c r="R49" s="46">
        <v>17.008496938840686</v>
      </c>
      <c r="S49" s="46">
        <v>-28.211403189172231</v>
      </c>
      <c r="T49" s="46">
        <v>0.36024700662885084</v>
      </c>
      <c r="U49" s="46">
        <v>2.0722197619471241</v>
      </c>
      <c r="V49" s="46">
        <v>47.213430301626104</v>
      </c>
      <c r="X49" s="46" t="s">
        <v>138</v>
      </c>
      <c r="Y49" s="51" t="s">
        <v>101</v>
      </c>
      <c r="Z49" s="51" t="s">
        <v>102</v>
      </c>
      <c r="AA49" s="51">
        <v>0</v>
      </c>
      <c r="AB49" s="51" t="s">
        <v>194</v>
      </c>
      <c r="AC49" s="51" t="s">
        <v>64</v>
      </c>
      <c r="AD49" s="51">
        <v>3</v>
      </c>
      <c r="AE49" s="51">
        <v>40.835804790817335</v>
      </c>
      <c r="AF49" s="51">
        <v>-27.755362294383303</v>
      </c>
      <c r="AG49" s="51">
        <v>1.0484497641033645</v>
      </c>
      <c r="AH49" s="51">
        <v>5.2091364421971011</v>
      </c>
      <c r="AI49" s="51">
        <v>38.948747177925263</v>
      </c>
      <c r="AK49" s="46" t="s">
        <v>138</v>
      </c>
      <c r="AL49" s="46" t="s">
        <v>139</v>
      </c>
      <c r="AM49" s="46">
        <v>0</v>
      </c>
      <c r="AN49" s="46" t="s">
        <v>194</v>
      </c>
      <c r="AO49" s="46" t="s">
        <v>64</v>
      </c>
      <c r="AP49" s="46">
        <v>3</v>
      </c>
      <c r="AQ49" s="46">
        <v>42.365133126230347</v>
      </c>
      <c r="AR49" s="46">
        <v>-27.835669632164795</v>
      </c>
      <c r="AS49" s="46">
        <v>0.68708665642746447</v>
      </c>
      <c r="AT49" s="46">
        <v>3.5487215562368126</v>
      </c>
      <c r="AU49" s="46">
        <v>61.659082926322014</v>
      </c>
    </row>
    <row r="50" spans="1:47" x14ac:dyDescent="0.2">
      <c r="A50" s="70" t="s">
        <v>48</v>
      </c>
      <c r="B50" s="70">
        <v>2</v>
      </c>
      <c r="C50" s="70" t="s">
        <v>233</v>
      </c>
      <c r="D50" s="70" t="s">
        <v>64</v>
      </c>
      <c r="E50" s="70" t="s">
        <v>68</v>
      </c>
      <c r="F50" s="70">
        <v>15.06</v>
      </c>
      <c r="G50" s="70">
        <v>8.2000000000000003E-2</v>
      </c>
      <c r="H50" s="70">
        <v>0.04</v>
      </c>
      <c r="I50" s="70">
        <v>61.4</v>
      </c>
      <c r="L50" s="46" t="s">
        <v>173</v>
      </c>
      <c r="M50" s="46" t="s">
        <v>151</v>
      </c>
      <c r="N50" s="46">
        <v>2</v>
      </c>
      <c r="O50" s="46" t="s">
        <v>194</v>
      </c>
      <c r="P50" s="46" t="s">
        <v>64</v>
      </c>
      <c r="Q50" s="46">
        <v>1</v>
      </c>
      <c r="R50" s="46">
        <v>16.424085417370673</v>
      </c>
      <c r="S50" s="46">
        <v>-24.732848058118442</v>
      </c>
      <c r="T50" s="46">
        <v>0.38212339795103339</v>
      </c>
      <c r="U50" s="46">
        <v>-0.62903624673408409</v>
      </c>
      <c r="V50" s="46">
        <v>42.981103762390688</v>
      </c>
      <c r="X50" s="46" t="s">
        <v>48</v>
      </c>
      <c r="Y50" s="51" t="s">
        <v>108</v>
      </c>
      <c r="Z50" s="51" t="s">
        <v>109</v>
      </c>
      <c r="AA50" s="51">
        <v>2</v>
      </c>
      <c r="AB50" s="51" t="s">
        <v>194</v>
      </c>
      <c r="AC50" s="51" t="s">
        <v>64</v>
      </c>
      <c r="AD50" s="51">
        <v>1</v>
      </c>
      <c r="AE50" s="51">
        <v>36.794581815311439</v>
      </c>
      <c r="AF50" s="51">
        <v>-26.782690406435449</v>
      </c>
      <c r="AG50" s="51">
        <v>1.4584101285862208</v>
      </c>
      <c r="AH50" s="51">
        <v>1.3091731271361784</v>
      </c>
      <c r="AI50" s="51">
        <v>25.229241825809329</v>
      </c>
      <c r="AK50" s="46" t="s">
        <v>48</v>
      </c>
      <c r="AL50" s="46" t="s">
        <v>153</v>
      </c>
      <c r="AM50" s="46">
        <v>2</v>
      </c>
      <c r="AN50" s="46" t="s">
        <v>194</v>
      </c>
      <c r="AO50" s="46" t="s">
        <v>64</v>
      </c>
      <c r="AP50" s="46">
        <v>1</v>
      </c>
      <c r="AQ50" s="46">
        <v>43.26078647429761</v>
      </c>
      <c r="AR50" s="46">
        <v>-28.1716579477925</v>
      </c>
      <c r="AS50" s="46">
        <v>0.96495215919084942</v>
      </c>
      <c r="AT50" s="46">
        <v>3.5611316281367476</v>
      </c>
      <c r="AU50" s="46">
        <v>44.832053135746634</v>
      </c>
    </row>
    <row r="51" spans="1:47" x14ac:dyDescent="0.2">
      <c r="A51" s="70" t="s">
        <v>49</v>
      </c>
      <c r="B51" s="70">
        <v>2</v>
      </c>
      <c r="C51" s="70" t="s">
        <v>233</v>
      </c>
      <c r="D51" s="70" t="s">
        <v>64</v>
      </c>
      <c r="E51" s="70" t="s">
        <v>69</v>
      </c>
      <c r="F51" s="70">
        <v>14.05</v>
      </c>
      <c r="G51" s="70">
        <v>0.32400000000000001</v>
      </c>
      <c r="H51" s="70">
        <v>0.21</v>
      </c>
      <c r="I51" s="70">
        <v>171.9</v>
      </c>
      <c r="L51" s="53" t="s">
        <v>223</v>
      </c>
      <c r="M51" s="53"/>
      <c r="N51" s="53">
        <v>2</v>
      </c>
      <c r="O51" s="53" t="s">
        <v>194</v>
      </c>
      <c r="P51" s="53" t="s">
        <v>64</v>
      </c>
      <c r="Q51" s="53">
        <v>2</v>
      </c>
      <c r="R51" s="53"/>
      <c r="S51" s="53"/>
      <c r="T51" s="53"/>
      <c r="U51" s="53"/>
      <c r="V51" s="53"/>
      <c r="X51" s="46" t="s">
        <v>49</v>
      </c>
      <c r="Y51" s="51" t="s">
        <v>110</v>
      </c>
      <c r="Z51" s="51" t="s">
        <v>111</v>
      </c>
      <c r="AA51" s="51">
        <v>2</v>
      </c>
      <c r="AB51" s="51" t="s">
        <v>194</v>
      </c>
      <c r="AC51" s="51" t="s">
        <v>64</v>
      </c>
      <c r="AD51" s="51">
        <v>2</v>
      </c>
      <c r="AE51" s="51">
        <v>42.544124525665843</v>
      </c>
      <c r="AF51" s="51">
        <v>-27.597944427828573</v>
      </c>
      <c r="AG51" s="51">
        <v>0.69706145614170978</v>
      </c>
      <c r="AH51" s="51">
        <v>4.4533621323300849</v>
      </c>
      <c r="AI51" s="51">
        <v>61.033534634307472</v>
      </c>
      <c r="AK51" s="46" t="s">
        <v>49</v>
      </c>
      <c r="AL51" s="46" t="s">
        <v>151</v>
      </c>
      <c r="AM51" s="46">
        <v>2</v>
      </c>
      <c r="AN51" s="46" t="s">
        <v>194</v>
      </c>
      <c r="AO51" s="46" t="s">
        <v>64</v>
      </c>
      <c r="AP51" s="46">
        <v>2</v>
      </c>
      <c r="AQ51" s="46">
        <v>42.647139227131014</v>
      </c>
      <c r="AR51" s="46">
        <v>-27.702781963379422</v>
      </c>
      <c r="AS51" s="46">
        <v>0.91065333236451873</v>
      </c>
      <c r="AT51" s="46">
        <v>4.9377118886198588</v>
      </c>
      <c r="AU51" s="46">
        <v>46.831365692581805</v>
      </c>
    </row>
    <row r="52" spans="1:47" x14ac:dyDescent="0.2">
      <c r="A52" s="70" t="s">
        <v>50</v>
      </c>
      <c r="B52" s="70">
        <v>2</v>
      </c>
      <c r="C52" s="70" t="s">
        <v>233</v>
      </c>
      <c r="D52" s="70" t="s">
        <v>64</v>
      </c>
      <c r="E52" s="70" t="s">
        <v>70</v>
      </c>
      <c r="F52" s="70">
        <v>13.4</v>
      </c>
      <c r="G52" s="70">
        <v>0.127</v>
      </c>
      <c r="H52" s="70">
        <v>0.08</v>
      </c>
      <c r="I52" s="70">
        <v>174.1</v>
      </c>
      <c r="L52" s="46" t="s">
        <v>192</v>
      </c>
      <c r="M52" s="46" t="s">
        <v>111</v>
      </c>
      <c r="N52" s="46">
        <v>2</v>
      </c>
      <c r="O52" s="46" t="s">
        <v>194</v>
      </c>
      <c r="P52" s="46" t="s">
        <v>64</v>
      </c>
      <c r="Q52" s="46">
        <v>3</v>
      </c>
      <c r="R52" s="46">
        <v>17.710710906311011</v>
      </c>
      <c r="S52" s="46">
        <v>-25.517914701518947</v>
      </c>
      <c r="T52" s="46">
        <v>0.47121197138094739</v>
      </c>
      <c r="U52" s="46">
        <v>4.4652037892264618</v>
      </c>
      <c r="V52" s="46">
        <v>37.5854434563865</v>
      </c>
      <c r="X52" s="46" t="s">
        <v>50</v>
      </c>
      <c r="Y52" s="51" t="s">
        <v>112</v>
      </c>
      <c r="Z52" s="51" t="s">
        <v>113</v>
      </c>
      <c r="AA52" s="51">
        <v>2</v>
      </c>
      <c r="AB52" s="51" t="s">
        <v>194</v>
      </c>
      <c r="AC52" s="51" t="s">
        <v>64</v>
      </c>
      <c r="AD52" s="51">
        <v>3</v>
      </c>
      <c r="AE52" s="51">
        <v>42.113002919646028</v>
      </c>
      <c r="AF52" s="51">
        <v>-28.117569769104705</v>
      </c>
      <c r="AG52" s="51">
        <v>0.81934063752221431</v>
      </c>
      <c r="AH52" s="51">
        <v>3.0283396144268941</v>
      </c>
      <c r="AI52" s="51">
        <v>51.398650318383901</v>
      </c>
      <c r="AK52" s="46" t="s">
        <v>50</v>
      </c>
      <c r="AL52" s="46" t="s">
        <v>148</v>
      </c>
      <c r="AM52" s="46">
        <v>2</v>
      </c>
      <c r="AN52" s="46" t="s">
        <v>194</v>
      </c>
      <c r="AO52" s="46" t="s">
        <v>64</v>
      </c>
      <c r="AP52" s="46">
        <v>3</v>
      </c>
      <c r="AQ52" s="46">
        <v>42.509151004097021</v>
      </c>
      <c r="AR52" s="46">
        <v>-28.157179978450845</v>
      </c>
      <c r="AS52" s="46">
        <v>0.82633788799839414</v>
      </c>
      <c r="AT52" s="46">
        <v>4.5526065719310989</v>
      </c>
      <c r="AU52" s="46">
        <v>51.442819724828638</v>
      </c>
    </row>
    <row r="53" spans="1:47" x14ac:dyDescent="0.2">
      <c r="A53" s="70" t="s">
        <v>51</v>
      </c>
      <c r="B53" s="70">
        <v>5</v>
      </c>
      <c r="C53" s="70" t="s">
        <v>233</v>
      </c>
      <c r="D53" s="70" t="s">
        <v>64</v>
      </c>
      <c r="E53" s="70" t="s">
        <v>68</v>
      </c>
      <c r="F53" s="70">
        <v>16.989999999999998</v>
      </c>
      <c r="G53" s="70">
        <v>0.28699999999999998</v>
      </c>
      <c r="H53" s="70">
        <v>0.14000000000000001</v>
      </c>
      <c r="I53" s="70">
        <v>5.7</v>
      </c>
      <c r="L53" s="53" t="s">
        <v>224</v>
      </c>
      <c r="M53" s="53"/>
      <c r="N53" s="53">
        <v>5</v>
      </c>
      <c r="O53" s="53" t="s">
        <v>194</v>
      </c>
      <c r="P53" s="53" t="s">
        <v>64</v>
      </c>
      <c r="Q53" s="53">
        <v>1</v>
      </c>
      <c r="R53" s="69">
        <v>16.728947736120041</v>
      </c>
      <c r="S53" s="69">
        <v>-22.989147870012591</v>
      </c>
      <c r="T53" s="69">
        <v>0.59471364964845552</v>
      </c>
      <c r="U53" s="69">
        <v>2.6384234033674647</v>
      </c>
      <c r="V53" s="69">
        <v>28.129416141715904</v>
      </c>
      <c r="X53" s="46" t="s">
        <v>51</v>
      </c>
      <c r="Y53" s="51" t="s">
        <v>120</v>
      </c>
      <c r="Z53" s="51" t="s">
        <v>121</v>
      </c>
      <c r="AA53" s="51">
        <v>5</v>
      </c>
      <c r="AB53" s="51" t="s">
        <v>194</v>
      </c>
      <c r="AC53" s="51" t="s">
        <v>64</v>
      </c>
      <c r="AD53" s="51">
        <v>1</v>
      </c>
      <c r="AE53" s="51">
        <v>40.331936916766992</v>
      </c>
      <c r="AF53" s="51">
        <v>-26.199679596415351</v>
      </c>
      <c r="AG53" s="51">
        <v>1.2492576415918424</v>
      </c>
      <c r="AH53" s="51">
        <v>2.1099950668450882</v>
      </c>
      <c r="AI53" s="51">
        <v>32.284723001873971</v>
      </c>
      <c r="AK53" s="46" t="s">
        <v>51</v>
      </c>
      <c r="AL53" s="46" t="s">
        <v>158</v>
      </c>
      <c r="AM53" s="46">
        <v>5</v>
      </c>
      <c r="AN53" s="46" t="s">
        <v>194</v>
      </c>
      <c r="AO53" s="46" t="s">
        <v>64</v>
      </c>
      <c r="AP53" s="46">
        <v>1</v>
      </c>
      <c r="AQ53" s="46">
        <v>43.570333528194503</v>
      </c>
      <c r="AR53" s="46">
        <v>-27.506254279107353</v>
      </c>
      <c r="AS53" s="46">
        <v>0.86900023978071206</v>
      </c>
      <c r="AT53" s="46">
        <v>5.3958916492298297</v>
      </c>
      <c r="AU53" s="46">
        <v>50.13845973067771</v>
      </c>
    </row>
    <row r="54" spans="1:47" x14ac:dyDescent="0.2">
      <c r="A54" s="70" t="s">
        <v>52</v>
      </c>
      <c r="B54" s="70">
        <v>5</v>
      </c>
      <c r="C54" s="70" t="s">
        <v>233</v>
      </c>
      <c r="D54" s="70" t="s">
        <v>64</v>
      </c>
      <c r="E54" s="70" t="s">
        <v>69</v>
      </c>
      <c r="F54" s="70">
        <v>15.11</v>
      </c>
      <c r="G54" s="70">
        <v>0.33</v>
      </c>
      <c r="H54" s="70">
        <v>0.27</v>
      </c>
      <c r="I54" s="70">
        <v>202.3</v>
      </c>
      <c r="L54" s="46" t="s">
        <v>174</v>
      </c>
      <c r="M54" s="46" t="s">
        <v>155</v>
      </c>
      <c r="N54" s="46">
        <v>5</v>
      </c>
      <c r="O54" s="46" t="s">
        <v>194</v>
      </c>
      <c r="P54" s="46" t="s">
        <v>64</v>
      </c>
      <c r="Q54" s="46">
        <v>2</v>
      </c>
      <c r="R54" s="46">
        <v>24.028418374516949</v>
      </c>
      <c r="S54" s="46">
        <v>-24.732955918558993</v>
      </c>
      <c r="T54" s="46">
        <v>0.5562889443104162</v>
      </c>
      <c r="U54" s="46">
        <v>1.6168954468643246</v>
      </c>
      <c r="V54" s="46">
        <v>43.194132510224385</v>
      </c>
      <c r="X54" s="46" t="s">
        <v>52</v>
      </c>
      <c r="Y54" s="51" t="s">
        <v>122</v>
      </c>
      <c r="Z54" s="51" t="s">
        <v>123</v>
      </c>
      <c r="AA54" s="51">
        <v>5</v>
      </c>
      <c r="AB54" s="51" t="s">
        <v>194</v>
      </c>
      <c r="AC54" s="51" t="s">
        <v>64</v>
      </c>
      <c r="AD54" s="51">
        <v>2</v>
      </c>
      <c r="AE54" s="51">
        <v>42.854455917428176</v>
      </c>
      <c r="AF54" s="51">
        <v>-27.145260682528217</v>
      </c>
      <c r="AG54" s="51">
        <v>1.0551485019814835</v>
      </c>
      <c r="AH54" s="51">
        <v>2.752604560888912</v>
      </c>
      <c r="AI54" s="51">
        <v>40.614620441531187</v>
      </c>
      <c r="AK54" s="46" t="s">
        <v>52</v>
      </c>
      <c r="AL54" s="46" t="s">
        <v>155</v>
      </c>
      <c r="AM54" s="46">
        <v>5</v>
      </c>
      <c r="AN54" s="46" t="s">
        <v>194</v>
      </c>
      <c r="AO54" s="46" t="s">
        <v>64</v>
      </c>
      <c r="AP54" s="46">
        <v>2</v>
      </c>
      <c r="AQ54" s="46">
        <v>41.587282519408838</v>
      </c>
      <c r="AR54" s="46">
        <v>-28.326908055884665</v>
      </c>
      <c r="AS54" s="46">
        <v>0.84425371955883788</v>
      </c>
      <c r="AT54" s="46">
        <v>3.701007505315185</v>
      </c>
      <c r="AU54" s="46">
        <v>49.259223330564815</v>
      </c>
    </row>
    <row r="55" spans="1:47" x14ac:dyDescent="0.2">
      <c r="A55" s="70" t="s">
        <v>53</v>
      </c>
      <c r="B55" s="70">
        <v>5</v>
      </c>
      <c r="C55" s="70" t="s">
        <v>233</v>
      </c>
      <c r="D55" s="70" t="s">
        <v>64</v>
      </c>
      <c r="E55" s="70" t="s">
        <v>70</v>
      </c>
      <c r="F55" s="70">
        <v>10.23</v>
      </c>
      <c r="G55" s="70">
        <v>0.1</v>
      </c>
      <c r="H55" s="70">
        <v>0.08</v>
      </c>
      <c r="I55" s="70">
        <v>50</v>
      </c>
      <c r="L55" s="62" t="s">
        <v>225</v>
      </c>
      <c r="M55" s="62"/>
      <c r="N55" s="53">
        <v>5</v>
      </c>
      <c r="O55" s="53" t="s">
        <v>194</v>
      </c>
      <c r="P55" s="53" t="s">
        <v>64</v>
      </c>
      <c r="Q55" s="53">
        <v>3</v>
      </c>
      <c r="R55" s="69">
        <v>16.906792533768286</v>
      </c>
      <c r="S55" s="69">
        <v>-23.457366976469224</v>
      </c>
      <c r="T55" s="69">
        <v>0.65979511075829322</v>
      </c>
      <c r="U55" s="69">
        <v>5.0688499408496615</v>
      </c>
      <c r="V55" s="69">
        <v>25.624307088813598</v>
      </c>
      <c r="X55" s="46" t="s">
        <v>53</v>
      </c>
      <c r="Y55" s="51" t="s">
        <v>124</v>
      </c>
      <c r="Z55" s="51" t="s">
        <v>125</v>
      </c>
      <c r="AA55" s="51">
        <v>5</v>
      </c>
      <c r="AB55" s="51" t="s">
        <v>194</v>
      </c>
      <c r="AC55" s="51" t="s">
        <v>64</v>
      </c>
      <c r="AD55" s="51">
        <v>3</v>
      </c>
      <c r="AE55" s="51">
        <v>39.749714457560913</v>
      </c>
      <c r="AF55" s="51">
        <v>-27.204053874063788</v>
      </c>
      <c r="AG55" s="51">
        <v>1.1463996644158865</v>
      </c>
      <c r="AH55" s="51">
        <v>2.2640346207611057</v>
      </c>
      <c r="AI55" s="51">
        <v>34.673522412285585</v>
      </c>
      <c r="AK55" s="46" t="s">
        <v>53</v>
      </c>
      <c r="AL55" s="46" t="s">
        <v>157</v>
      </c>
      <c r="AM55" s="46">
        <v>5</v>
      </c>
      <c r="AN55" s="46" t="s">
        <v>194</v>
      </c>
      <c r="AO55" s="46" t="s">
        <v>64</v>
      </c>
      <c r="AP55" s="46">
        <v>3</v>
      </c>
      <c r="AQ55" s="46">
        <v>42.251058294703761</v>
      </c>
      <c r="AR55" s="46">
        <v>-27.427654601931941</v>
      </c>
      <c r="AS55" s="46">
        <v>1.6430732717617327</v>
      </c>
      <c r="AT55" s="46">
        <v>6.6360974872237097</v>
      </c>
      <c r="AU55" s="46">
        <v>25.714652548270973</v>
      </c>
    </row>
    <row r="56" spans="1:47" x14ac:dyDescent="0.2">
      <c r="A56" s="70" t="s">
        <v>54</v>
      </c>
      <c r="B56" s="70">
        <v>10</v>
      </c>
      <c r="C56" s="70" t="s">
        <v>233</v>
      </c>
      <c r="D56" s="70" t="s">
        <v>64</v>
      </c>
      <c r="E56" s="70" t="s">
        <v>68</v>
      </c>
      <c r="F56" s="70">
        <v>8.26</v>
      </c>
      <c r="G56" s="70">
        <v>0.16500000000000001</v>
      </c>
      <c r="H56" s="70">
        <v>0.2</v>
      </c>
      <c r="I56" s="70">
        <v>215</v>
      </c>
      <c r="L56" s="62" t="s">
        <v>226</v>
      </c>
      <c r="M56" s="62"/>
      <c r="N56" s="53">
        <v>10</v>
      </c>
      <c r="O56" s="53" t="s">
        <v>194</v>
      </c>
      <c r="P56" s="53" t="s">
        <v>64</v>
      </c>
      <c r="Q56" s="53">
        <v>1</v>
      </c>
      <c r="R56" s="69">
        <v>61.737449038956306</v>
      </c>
      <c r="S56" s="69">
        <v>-17.314314608941732</v>
      </c>
      <c r="T56" s="69">
        <v>2.5286634396030285</v>
      </c>
      <c r="U56" s="69">
        <v>5.5784771033340732</v>
      </c>
      <c r="V56" s="69">
        <v>24.415051869713587</v>
      </c>
      <c r="X56" s="46" t="s">
        <v>54</v>
      </c>
      <c r="Y56" s="51" t="s">
        <v>132</v>
      </c>
      <c r="Z56" s="51" t="s">
        <v>133</v>
      </c>
      <c r="AA56" s="51">
        <v>10</v>
      </c>
      <c r="AB56" s="51" t="s">
        <v>194</v>
      </c>
      <c r="AC56" s="51" t="s">
        <v>64</v>
      </c>
      <c r="AD56" s="51">
        <v>1</v>
      </c>
      <c r="AE56" s="58" t="s">
        <v>73</v>
      </c>
      <c r="AF56" s="58" t="s">
        <v>73</v>
      </c>
      <c r="AG56" s="51">
        <v>0.99095342459942315</v>
      </c>
      <c r="AH56" s="51">
        <v>3.3159373692789877</v>
      </c>
      <c r="AI56" s="58" t="s">
        <v>73</v>
      </c>
      <c r="AK56" s="46" t="s">
        <v>54</v>
      </c>
      <c r="AL56" s="46" t="s">
        <v>166</v>
      </c>
      <c r="AM56" s="46">
        <v>10</v>
      </c>
      <c r="AN56" s="46" t="s">
        <v>194</v>
      </c>
      <c r="AO56" s="46" t="s">
        <v>64</v>
      </c>
      <c r="AP56" s="46">
        <v>1</v>
      </c>
      <c r="AQ56" s="46">
        <v>42.119789495435683</v>
      </c>
      <c r="AR56" s="46">
        <v>-27.70097766340395</v>
      </c>
      <c r="AS56" s="46">
        <v>0.84573826185450929</v>
      </c>
      <c r="AT56" s="46">
        <v>4.0319677274384951</v>
      </c>
      <c r="AU56" s="46">
        <v>49.802393240524175</v>
      </c>
    </row>
    <row r="57" spans="1:47" x14ac:dyDescent="0.2">
      <c r="A57" s="70" t="s">
        <v>55</v>
      </c>
      <c r="B57" s="70">
        <v>10</v>
      </c>
      <c r="C57" s="70" t="s">
        <v>233</v>
      </c>
      <c r="D57" s="70" t="s">
        <v>64</v>
      </c>
      <c r="E57" s="70" t="s">
        <v>69</v>
      </c>
      <c r="F57" s="70">
        <v>10.72</v>
      </c>
      <c r="G57" s="70">
        <v>2.5999999999999999E-2</v>
      </c>
      <c r="H57" s="70">
        <v>0</v>
      </c>
      <c r="I57" s="70">
        <v>19.100000000000001</v>
      </c>
      <c r="L57" s="62" t="s">
        <v>227</v>
      </c>
      <c r="M57" s="62"/>
      <c r="N57" s="53">
        <v>10</v>
      </c>
      <c r="O57" s="53" t="s">
        <v>194</v>
      </c>
      <c r="P57" s="53" t="s">
        <v>64</v>
      </c>
      <c r="Q57" s="53">
        <v>2</v>
      </c>
      <c r="R57" s="69">
        <v>16.623054330717718</v>
      </c>
      <c r="S57" s="69">
        <v>-19.958998915598066</v>
      </c>
      <c r="T57" s="69">
        <v>0.77334033569250682</v>
      </c>
      <c r="U57" s="69">
        <v>4.7677622841651353</v>
      </c>
      <c r="V57" s="69">
        <v>21.495134242328369</v>
      </c>
      <c r="X57" s="46" t="s">
        <v>55</v>
      </c>
      <c r="Y57" s="51" t="s">
        <v>134</v>
      </c>
      <c r="Z57" s="51" t="s">
        <v>135</v>
      </c>
      <c r="AA57" s="51">
        <v>10</v>
      </c>
      <c r="AB57" s="51" t="s">
        <v>194</v>
      </c>
      <c r="AC57" s="51" t="s">
        <v>64</v>
      </c>
      <c r="AD57" s="51">
        <v>2</v>
      </c>
      <c r="AE57" s="51">
        <v>39.228873518668173</v>
      </c>
      <c r="AF57" s="51">
        <v>-24.568948284723909</v>
      </c>
      <c r="AG57" s="51">
        <v>1.5691663140047916</v>
      </c>
      <c r="AH57" s="51">
        <v>0.76446221441576179</v>
      </c>
      <c r="AI57" s="51">
        <v>24.999818800946031</v>
      </c>
      <c r="AK57" s="46" t="s">
        <v>55</v>
      </c>
      <c r="AL57" s="46" t="s">
        <v>161</v>
      </c>
      <c r="AM57" s="46">
        <v>10</v>
      </c>
      <c r="AN57" s="46" t="s">
        <v>194</v>
      </c>
      <c r="AO57" s="46" t="s">
        <v>64</v>
      </c>
      <c r="AP57" s="46">
        <v>2</v>
      </c>
      <c r="AQ57" s="46" t="e">
        <v>#VALUE!</v>
      </c>
      <c r="AR57" s="46" t="e">
        <v>#VALUE!</v>
      </c>
      <c r="AS57" s="46">
        <v>1.3769749566064373</v>
      </c>
      <c r="AT57" s="46">
        <v>3.221920470120244</v>
      </c>
      <c r="AU57" s="46" t="e">
        <v>#VALUE!</v>
      </c>
    </row>
    <row r="58" spans="1:47" x14ac:dyDescent="0.2">
      <c r="A58" s="70" t="s">
        <v>56</v>
      </c>
      <c r="B58" s="70">
        <v>10</v>
      </c>
      <c r="C58" s="70" t="s">
        <v>233</v>
      </c>
      <c r="D58" s="70" t="s">
        <v>64</v>
      </c>
      <c r="E58" s="70" t="s">
        <v>70</v>
      </c>
      <c r="F58" s="70">
        <v>13.68</v>
      </c>
      <c r="G58" s="70">
        <v>0.14000000000000001</v>
      </c>
      <c r="H58" s="70">
        <v>0.11</v>
      </c>
      <c r="I58" s="70">
        <v>201.5</v>
      </c>
      <c r="L58" s="62" t="s">
        <v>228</v>
      </c>
      <c r="M58" s="62"/>
      <c r="N58" s="53">
        <v>10</v>
      </c>
      <c r="O58" s="53" t="s">
        <v>194</v>
      </c>
      <c r="P58" s="53" t="s">
        <v>64</v>
      </c>
      <c r="Q58" s="53">
        <v>3</v>
      </c>
      <c r="R58" s="69">
        <v>24.298347187374087</v>
      </c>
      <c r="S58" s="69">
        <v>-20.422753250207702</v>
      </c>
      <c r="T58" s="69">
        <v>0.94681577923460614</v>
      </c>
      <c r="U58" s="69">
        <v>3.7781837912109708</v>
      </c>
      <c r="V58" s="69">
        <v>25.663225856899601</v>
      </c>
      <c r="X58" s="46" t="s">
        <v>56</v>
      </c>
      <c r="Y58" s="51" t="s">
        <v>211</v>
      </c>
      <c r="Z58" s="58" t="s">
        <v>73</v>
      </c>
      <c r="AA58" s="51">
        <v>10</v>
      </c>
      <c r="AB58" s="51" t="s">
        <v>194</v>
      </c>
      <c r="AC58" s="51" t="s">
        <v>64</v>
      </c>
      <c r="AD58" s="51">
        <v>3</v>
      </c>
      <c r="AE58" s="58" t="s">
        <v>73</v>
      </c>
      <c r="AF58" s="58" t="s">
        <v>73</v>
      </c>
      <c r="AG58" s="58" t="s">
        <v>73</v>
      </c>
      <c r="AH58" s="58" t="s">
        <v>73</v>
      </c>
      <c r="AI58" s="58" t="s">
        <v>73</v>
      </c>
      <c r="AK58" s="46" t="s">
        <v>56</v>
      </c>
      <c r="AL58" s="46" t="s">
        <v>164</v>
      </c>
      <c r="AM58" s="46">
        <v>10</v>
      </c>
      <c r="AN58" s="46" t="s">
        <v>194</v>
      </c>
      <c r="AO58" s="46" t="s">
        <v>64</v>
      </c>
      <c r="AP58" s="46">
        <v>3</v>
      </c>
      <c r="AQ58" s="46">
        <v>42.799708530548848</v>
      </c>
      <c r="AR58" s="46">
        <v>-28.373174895766685</v>
      </c>
      <c r="AS58" s="46">
        <v>1.1939075625084326</v>
      </c>
      <c r="AT58" s="46">
        <v>7.1050204805401433</v>
      </c>
      <c r="AU58" s="46">
        <v>35.848427361181535</v>
      </c>
    </row>
    <row r="59" spans="1:47" x14ac:dyDescent="0.2">
      <c r="A59" s="70" t="s">
        <v>57</v>
      </c>
      <c r="B59" s="70">
        <v>20</v>
      </c>
      <c r="C59" s="70" t="s">
        <v>233</v>
      </c>
      <c r="D59" s="70" t="s">
        <v>64</v>
      </c>
      <c r="E59" s="70" t="s">
        <v>68</v>
      </c>
      <c r="F59" s="70">
        <v>12.51</v>
      </c>
      <c r="G59" s="70">
        <v>0.2</v>
      </c>
      <c r="H59" s="70">
        <v>0.05</v>
      </c>
      <c r="I59" s="70">
        <v>125.6</v>
      </c>
      <c r="L59" s="62" t="s">
        <v>229</v>
      </c>
      <c r="M59" s="62"/>
      <c r="N59" s="53">
        <v>20</v>
      </c>
      <c r="O59" s="53" t="s">
        <v>194</v>
      </c>
      <c r="P59" s="53" t="s">
        <v>64</v>
      </c>
      <c r="Q59" s="53">
        <v>1</v>
      </c>
      <c r="R59" s="69">
        <v>42.409452623880789</v>
      </c>
      <c r="S59" s="69">
        <v>-18.650944010452733</v>
      </c>
      <c r="T59" s="69">
        <v>1.7978126543360315</v>
      </c>
      <c r="U59" s="69">
        <v>4.6009401499384497</v>
      </c>
      <c r="V59" s="69">
        <v>23.589472752678702</v>
      </c>
      <c r="X59" s="46" t="s">
        <v>57</v>
      </c>
      <c r="Y59" s="51" t="s">
        <v>57</v>
      </c>
      <c r="Z59" s="58" t="s">
        <v>73</v>
      </c>
      <c r="AA59" s="51">
        <v>20</v>
      </c>
      <c r="AB59" s="51" t="s">
        <v>194</v>
      </c>
      <c r="AC59" s="51" t="s">
        <v>64</v>
      </c>
      <c r="AD59" s="51">
        <v>1</v>
      </c>
      <c r="AE59" s="58" t="s">
        <v>73</v>
      </c>
      <c r="AF59" s="58" t="s">
        <v>73</v>
      </c>
      <c r="AG59" s="58" t="s">
        <v>73</v>
      </c>
      <c r="AH59" s="58" t="s">
        <v>73</v>
      </c>
      <c r="AI59" s="58" t="s">
        <v>73</v>
      </c>
      <c r="AK59" s="46" t="s">
        <v>57</v>
      </c>
      <c r="AL59" s="46" t="s">
        <v>168</v>
      </c>
      <c r="AM59" s="46">
        <v>20</v>
      </c>
      <c r="AN59" s="46" t="s">
        <v>194</v>
      </c>
      <c r="AO59" s="46" t="s">
        <v>64</v>
      </c>
      <c r="AP59" s="46">
        <v>1</v>
      </c>
      <c r="AQ59" s="46">
        <v>42.378431923004669</v>
      </c>
      <c r="AR59" s="46">
        <v>-27.209169567816033</v>
      </c>
      <c r="AS59" s="46">
        <v>1.1010477135906849</v>
      </c>
      <c r="AT59" s="46">
        <v>4.3451158671778209</v>
      </c>
      <c r="AU59" s="46">
        <v>38.489187525581542</v>
      </c>
    </row>
    <row r="60" spans="1:47" x14ac:dyDescent="0.2">
      <c r="A60" s="70" t="s">
        <v>58</v>
      </c>
      <c r="B60" s="70">
        <v>20</v>
      </c>
      <c r="C60" s="70" t="s">
        <v>233</v>
      </c>
      <c r="D60" s="70" t="s">
        <v>64</v>
      </c>
      <c r="E60" s="70" t="s">
        <v>69</v>
      </c>
      <c r="F60" s="70">
        <v>9.35</v>
      </c>
      <c r="G60" s="70">
        <v>7.5999999999999998E-2</v>
      </c>
      <c r="H60" s="70">
        <v>0.12</v>
      </c>
      <c r="I60" s="70">
        <v>182</v>
      </c>
      <c r="L60" s="62" t="s">
        <v>230</v>
      </c>
      <c r="M60" s="62"/>
      <c r="N60" s="53">
        <v>20</v>
      </c>
      <c r="O60" s="53" t="s">
        <v>194</v>
      </c>
      <c r="P60" s="53" t="s">
        <v>64</v>
      </c>
      <c r="Q60" s="53">
        <v>2</v>
      </c>
      <c r="R60" s="69">
        <v>39.099265214705156</v>
      </c>
      <c r="S60" s="69">
        <v>-17.924689893001172</v>
      </c>
      <c r="T60" s="69">
        <v>1.5131824632973152</v>
      </c>
      <c r="U60" s="69">
        <v>4.7400633300184314</v>
      </c>
      <c r="V60" s="69">
        <v>25.839094863355417</v>
      </c>
      <c r="X60" s="46" t="s">
        <v>58</v>
      </c>
      <c r="Y60" s="51" t="s">
        <v>58</v>
      </c>
      <c r="Z60" s="58" t="s">
        <v>73</v>
      </c>
      <c r="AA60" s="51">
        <v>20</v>
      </c>
      <c r="AB60" s="51" t="s">
        <v>194</v>
      </c>
      <c r="AC60" s="51" t="s">
        <v>64</v>
      </c>
      <c r="AD60" s="51">
        <v>2</v>
      </c>
      <c r="AE60" s="58" t="s">
        <v>73</v>
      </c>
      <c r="AF60" s="58" t="s">
        <v>73</v>
      </c>
      <c r="AG60" s="58" t="s">
        <v>73</v>
      </c>
      <c r="AH60" s="58" t="s">
        <v>73</v>
      </c>
      <c r="AI60" s="58" t="s">
        <v>73</v>
      </c>
      <c r="AK60" s="46" t="s">
        <v>58</v>
      </c>
      <c r="AL60" s="46" t="s">
        <v>92</v>
      </c>
      <c r="AM60" s="46">
        <v>20</v>
      </c>
      <c r="AN60" s="46" t="s">
        <v>194</v>
      </c>
      <c r="AO60" s="46" t="s">
        <v>64</v>
      </c>
      <c r="AP60" s="46">
        <v>2</v>
      </c>
      <c r="AQ60" s="46">
        <v>41.55884732522258</v>
      </c>
      <c r="AR60" s="46">
        <v>-28.829835037377357</v>
      </c>
      <c r="AS60" s="46">
        <v>1.0501693343680552</v>
      </c>
      <c r="AT60" s="46">
        <v>7.7281355107077356</v>
      </c>
      <c r="AU60" s="46">
        <v>39.573472548815978</v>
      </c>
    </row>
    <row r="61" spans="1:47" x14ac:dyDescent="0.2">
      <c r="A61" s="70" t="s">
        <v>59</v>
      </c>
      <c r="B61" s="70">
        <v>20</v>
      </c>
      <c r="C61" s="70" t="s">
        <v>233</v>
      </c>
      <c r="D61" s="70" t="s">
        <v>64</v>
      </c>
      <c r="E61" s="70" t="s">
        <v>70</v>
      </c>
      <c r="F61" s="70">
        <v>10</v>
      </c>
      <c r="G61" s="70">
        <v>5.2999999999999999E-2</v>
      </c>
      <c r="H61" s="70">
        <v>0.08</v>
      </c>
      <c r="I61" s="70">
        <v>213.6</v>
      </c>
      <c r="L61" s="62" t="s">
        <v>231</v>
      </c>
      <c r="M61" s="62"/>
      <c r="N61" s="53">
        <v>20</v>
      </c>
      <c r="O61" s="53" t="s">
        <v>194</v>
      </c>
      <c r="P61" s="53" t="s">
        <v>64</v>
      </c>
      <c r="Q61" s="53">
        <v>3</v>
      </c>
      <c r="R61" s="69">
        <v>34.138029442557617</v>
      </c>
      <c r="S61" s="69">
        <v>-21.349572985828416</v>
      </c>
      <c r="T61" s="69">
        <v>1.4417189886378572</v>
      </c>
      <c r="U61" s="69">
        <v>5.7501929103333511</v>
      </c>
      <c r="V61" s="69">
        <v>23.678698631008107</v>
      </c>
      <c r="X61" s="46" t="s">
        <v>59</v>
      </c>
      <c r="Y61" s="51" t="s">
        <v>59</v>
      </c>
      <c r="Z61" s="58" t="s">
        <v>73</v>
      </c>
      <c r="AA61" s="51">
        <v>20</v>
      </c>
      <c r="AB61" s="51" t="s">
        <v>194</v>
      </c>
      <c r="AC61" s="51" t="s">
        <v>64</v>
      </c>
      <c r="AD61" s="51">
        <v>3</v>
      </c>
      <c r="AE61" s="58" t="s">
        <v>73</v>
      </c>
      <c r="AF61" s="58" t="s">
        <v>73</v>
      </c>
      <c r="AG61" s="58" t="s">
        <v>73</v>
      </c>
      <c r="AH61" s="58" t="s">
        <v>73</v>
      </c>
      <c r="AI61" s="58" t="s">
        <v>73</v>
      </c>
      <c r="AK61" s="46" t="s">
        <v>59</v>
      </c>
      <c r="AL61" s="46" t="s">
        <v>91</v>
      </c>
      <c r="AM61" s="46">
        <v>20</v>
      </c>
      <c r="AN61" s="46" t="s">
        <v>194</v>
      </c>
      <c r="AO61" s="46" t="s">
        <v>64</v>
      </c>
      <c r="AP61" s="46">
        <v>3</v>
      </c>
      <c r="AQ61" s="46">
        <v>40.924280584616881</v>
      </c>
      <c r="AR61" s="46">
        <v>-28.285885996182138</v>
      </c>
      <c r="AS61" s="46">
        <v>1.5056877626787326</v>
      </c>
      <c r="AT61" s="46">
        <v>9.5652573337980034</v>
      </c>
      <c r="AU61" s="46">
        <v>27.17979225109028</v>
      </c>
    </row>
    <row r="94" spans="12:12" x14ac:dyDescent="0.2">
      <c r="L94" s="43"/>
    </row>
    <row r="97" ht="15" x14ac:dyDescent="0.2"/>
    <row r="98" ht="15" x14ac:dyDescent="0.2"/>
    <row r="99" ht="15" x14ac:dyDescent="0.2"/>
    <row r="100" ht="15" x14ac:dyDescent="0.2"/>
    <row r="101" ht="15" x14ac:dyDescent="0.2"/>
    <row r="102" ht="15" x14ac:dyDescent="0.2"/>
    <row r="103" ht="15" x14ac:dyDescent="0.2"/>
    <row r="104" ht="15" x14ac:dyDescent="0.2"/>
    <row r="105" ht="15" x14ac:dyDescent="0.2"/>
    <row r="106" ht="15" x14ac:dyDescent="0.2"/>
    <row r="107" ht="15" x14ac:dyDescent="0.2"/>
    <row r="108" ht="15" x14ac:dyDescent="0.2"/>
    <row r="109" ht="15" x14ac:dyDescent="0.2"/>
    <row r="110" ht="15" x14ac:dyDescent="0.2"/>
    <row r="111" ht="15" x14ac:dyDescent="0.2"/>
    <row r="112" ht="15" x14ac:dyDescent="0.2"/>
    <row r="113" ht="15" x14ac:dyDescent="0.2"/>
    <row r="114" ht="15" x14ac:dyDescent="0.2"/>
    <row r="115" ht="15" x14ac:dyDescent="0.2"/>
    <row r="116" ht="15" x14ac:dyDescent="0.2"/>
    <row r="117" ht="15" x14ac:dyDescent="0.2"/>
    <row r="118" ht="15" x14ac:dyDescent="0.2"/>
    <row r="119" ht="15" x14ac:dyDescent="0.2"/>
    <row r="120" ht="15" x14ac:dyDescent="0.2"/>
    <row r="121" ht="15" x14ac:dyDescent="0.2"/>
    <row r="122" ht="15" x14ac:dyDescent="0.2"/>
    <row r="123" ht="15" x14ac:dyDescent="0.2"/>
    <row r="124" ht="15" x14ac:dyDescent="0.2"/>
    <row r="125" ht="15" x14ac:dyDescent="0.2"/>
    <row r="126" ht="15" x14ac:dyDescent="0.2"/>
    <row r="127" ht="15" x14ac:dyDescent="0.2"/>
    <row r="128" ht="15" x14ac:dyDescent="0.2"/>
    <row r="129" ht="15" x14ac:dyDescent="0.2"/>
    <row r="130" ht="15" x14ac:dyDescent="0.2"/>
    <row r="131" ht="15" x14ac:dyDescent="0.2"/>
    <row r="132" ht="15" x14ac:dyDescent="0.2"/>
    <row r="133" ht="15" x14ac:dyDescent="0.2"/>
    <row r="134" ht="15" x14ac:dyDescent="0.2"/>
    <row r="135" ht="15" x14ac:dyDescent="0.2"/>
    <row r="136" ht="15" x14ac:dyDescent="0.2"/>
    <row r="137" ht="15" x14ac:dyDescent="0.2"/>
    <row r="138" ht="15" x14ac:dyDescent="0.2"/>
    <row r="139" ht="15" x14ac:dyDescent="0.2"/>
    <row r="140" ht="15" x14ac:dyDescent="0.2"/>
    <row r="141" ht="15" x14ac:dyDescent="0.2"/>
    <row r="142" ht="15" x14ac:dyDescent="0.2"/>
    <row r="143" ht="15" x14ac:dyDescent="0.2"/>
    <row r="144" ht="15" x14ac:dyDescent="0.2"/>
    <row r="145" ht="15" x14ac:dyDescent="0.2"/>
    <row r="146" ht="15" x14ac:dyDescent="0.2"/>
    <row r="147" ht="15" x14ac:dyDescent="0.2"/>
    <row r="148" ht="15" x14ac:dyDescent="0.2"/>
    <row r="149" ht="15" x14ac:dyDescent="0.2"/>
    <row r="150" ht="15" x14ac:dyDescent="0.2"/>
    <row r="151" ht="15" x14ac:dyDescent="0.2"/>
    <row r="152" ht="15" x14ac:dyDescent="0.2"/>
    <row r="153" ht="15" x14ac:dyDescent="0.2"/>
    <row r="154" ht="15" x14ac:dyDescent="0.2"/>
    <row r="155" ht="15" x14ac:dyDescent="0.2"/>
    <row r="156" ht="15" x14ac:dyDescent="0.2"/>
    <row r="157" ht="15" x14ac:dyDescent="0.2"/>
    <row r="158" ht="15" x14ac:dyDescent="0.2"/>
    <row r="159" ht="15" x14ac:dyDescent="0.2"/>
    <row r="160" ht="15" x14ac:dyDescent="0.2"/>
    <row r="161" ht="15" x14ac:dyDescent="0.2"/>
    <row r="162" ht="15" x14ac:dyDescent="0.2"/>
    <row r="163" ht="15" x14ac:dyDescent="0.2"/>
    <row r="164" ht="15" x14ac:dyDescent="0.2"/>
    <row r="165" ht="15" x14ac:dyDescent="0.2"/>
    <row r="166" ht="15" x14ac:dyDescent="0.2"/>
    <row r="167" ht="15" x14ac:dyDescent="0.2"/>
    <row r="168" ht="15" x14ac:dyDescent="0.2"/>
    <row r="169" ht="15" x14ac:dyDescent="0.2"/>
    <row r="170" ht="15" x14ac:dyDescent="0.2"/>
    <row r="171" ht="15" x14ac:dyDescent="0.2"/>
    <row r="172" ht="15" x14ac:dyDescent="0.2"/>
    <row r="173" ht="15" x14ac:dyDescent="0.2"/>
    <row r="174" ht="15" x14ac:dyDescent="0.2"/>
    <row r="175" ht="15" x14ac:dyDescent="0.2"/>
    <row r="176" ht="15" x14ac:dyDescent="0.2"/>
    <row r="177" ht="15" x14ac:dyDescent="0.2"/>
    <row r="178" ht="15" x14ac:dyDescent="0.2"/>
    <row r="179" ht="15" x14ac:dyDescent="0.2"/>
    <row r="180" ht="15" x14ac:dyDescent="0.2"/>
    <row r="181" ht="15" x14ac:dyDescent="0.2"/>
    <row r="182" ht="15" x14ac:dyDescent="0.2"/>
    <row r="183" ht="15" x14ac:dyDescent="0.2"/>
    <row r="184" ht="15" x14ac:dyDescent="0.2"/>
    <row r="185" ht="15" x14ac:dyDescent="0.2"/>
    <row r="186" ht="15" x14ac:dyDescent="0.2"/>
    <row r="187" ht="15" x14ac:dyDescent="0.2"/>
    <row r="188" ht="15" x14ac:dyDescent="0.2"/>
    <row r="189" ht="15" x14ac:dyDescent="0.2"/>
    <row r="190" ht="15" x14ac:dyDescent="0.2"/>
    <row r="191" ht="15" x14ac:dyDescent="0.2"/>
    <row r="192" ht="15" x14ac:dyDescent="0.2"/>
    <row r="193" ht="15" x14ac:dyDescent="0.2"/>
    <row r="194" ht="15" x14ac:dyDescent="0.2"/>
    <row r="195" ht="15" x14ac:dyDescent="0.2"/>
    <row r="196" ht="15" x14ac:dyDescent="0.2"/>
    <row r="197" ht="15" x14ac:dyDescent="0.2"/>
    <row r="198" ht="15" x14ac:dyDescent="0.2"/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BAC-2F5F-EE48-8B4B-1B4AEAD525E3}">
  <dimension ref="A1:M130"/>
  <sheetViews>
    <sheetView workbookViewId="0">
      <pane ySplit="1" topLeftCell="A2" activePane="bottomLeft" state="frozen"/>
      <selection pane="bottomLeft" activeCell="K1" sqref="A1:K1048576"/>
    </sheetView>
  </sheetViews>
  <sheetFormatPr baseColWidth="10" defaultColWidth="11.5" defaultRowHeight="15" x14ac:dyDescent="0.2"/>
  <cols>
    <col min="1" max="1" width="13.6640625" style="57" bestFit="1" customWidth="1"/>
    <col min="2" max="6" width="11.5" style="57"/>
    <col min="7" max="7" width="16.1640625" style="57" bestFit="1" customWidth="1"/>
    <col min="8" max="8" width="21.83203125" style="57" bestFit="1" customWidth="1"/>
    <col min="9" max="9" width="15.5" style="57" bestFit="1" customWidth="1"/>
    <col min="10" max="10" width="22.1640625" style="57" bestFit="1" customWidth="1"/>
    <col min="11" max="11" width="14" style="57" bestFit="1" customWidth="1"/>
    <col min="12" max="16384" width="11.5" style="57"/>
  </cols>
  <sheetData>
    <row r="1" spans="1:13" x14ac:dyDescent="0.2">
      <c r="A1" s="46" t="s">
        <v>85</v>
      </c>
      <c r="B1" s="46" t="s">
        <v>86</v>
      </c>
      <c r="C1" s="55" t="s">
        <v>62</v>
      </c>
      <c r="D1" s="55" t="s">
        <v>63</v>
      </c>
      <c r="E1" s="56" t="s">
        <v>64</v>
      </c>
      <c r="F1" s="56" t="s">
        <v>67</v>
      </c>
      <c r="G1" s="46" t="s">
        <v>205</v>
      </c>
      <c r="H1" s="46" t="s">
        <v>206</v>
      </c>
      <c r="I1" s="46" t="s">
        <v>207</v>
      </c>
      <c r="J1" s="46" t="s">
        <v>208</v>
      </c>
      <c r="K1" s="46" t="s">
        <v>209</v>
      </c>
      <c r="M1" s="43" t="s">
        <v>213</v>
      </c>
    </row>
    <row r="2" spans="1:13" x14ac:dyDescent="0.2">
      <c r="A2" s="46"/>
      <c r="B2" s="46"/>
      <c r="C2" s="46">
        <v>0</v>
      </c>
      <c r="D2" s="46" t="s">
        <v>63</v>
      </c>
      <c r="E2" s="46" t="s">
        <v>64</v>
      </c>
      <c r="F2" s="56">
        <v>1</v>
      </c>
      <c r="G2" s="58" t="s">
        <v>73</v>
      </c>
      <c r="H2" s="58" t="s">
        <v>73</v>
      </c>
      <c r="I2" s="58" t="s">
        <v>73</v>
      </c>
      <c r="J2" s="58" t="s">
        <v>73</v>
      </c>
      <c r="K2" s="58" t="s">
        <v>73</v>
      </c>
      <c r="M2" s="43"/>
    </row>
    <row r="3" spans="1:13" x14ac:dyDescent="0.2">
      <c r="A3" s="46" t="s">
        <v>105</v>
      </c>
      <c r="B3" s="46" t="s">
        <v>106</v>
      </c>
      <c r="C3" s="46">
        <v>0</v>
      </c>
      <c r="D3" s="46" t="s">
        <v>63</v>
      </c>
      <c r="E3" s="46" t="s">
        <v>64</v>
      </c>
      <c r="F3" s="46">
        <v>2</v>
      </c>
      <c r="G3" s="46">
        <v>41.047422188611776</v>
      </c>
      <c r="H3" s="46">
        <v>-23.602212141926088</v>
      </c>
      <c r="I3" s="46">
        <v>1.9923817120776961</v>
      </c>
      <c r="J3" s="46">
        <v>-1.3196713414326395</v>
      </c>
      <c r="K3" s="46">
        <v>20.602187793526113</v>
      </c>
    </row>
    <row r="4" spans="1:13" s="60" customFormat="1" x14ac:dyDescent="0.2">
      <c r="A4" s="59" t="s">
        <v>103</v>
      </c>
      <c r="B4" s="59" t="s">
        <v>104</v>
      </c>
      <c r="C4" s="59">
        <v>0</v>
      </c>
      <c r="D4" s="59" t="s">
        <v>63</v>
      </c>
      <c r="E4" s="59" t="s">
        <v>64</v>
      </c>
      <c r="F4" s="59">
        <v>3</v>
      </c>
      <c r="G4" s="59">
        <v>42.493161515342678</v>
      </c>
      <c r="H4" s="59">
        <v>-24.940983367464966</v>
      </c>
      <c r="I4" s="59">
        <v>1.6354349934150321</v>
      </c>
      <c r="J4" s="59">
        <v>-1.4866371324527674</v>
      </c>
      <c r="K4" s="59">
        <v>25.982788485288939</v>
      </c>
    </row>
    <row r="5" spans="1:13" s="60" customFormat="1" x14ac:dyDescent="0.2">
      <c r="A5" s="59" t="s">
        <v>103</v>
      </c>
      <c r="B5" s="59" t="s">
        <v>107</v>
      </c>
      <c r="C5" s="59">
        <v>0</v>
      </c>
      <c r="D5" s="59" t="s">
        <v>63</v>
      </c>
      <c r="E5" s="59" t="s">
        <v>64</v>
      </c>
      <c r="F5" s="59">
        <v>3</v>
      </c>
      <c r="G5" s="59">
        <v>41.069068185767634</v>
      </c>
      <c r="H5" s="59">
        <v>-24.503477048173352</v>
      </c>
      <c r="I5" s="59">
        <v>1.7603022997934221</v>
      </c>
      <c r="J5" s="59">
        <v>-1.6293808947880806</v>
      </c>
      <c r="K5" s="59">
        <v>23.33069052434189</v>
      </c>
    </row>
    <row r="6" spans="1:13" x14ac:dyDescent="0.2">
      <c r="A6" s="51" t="s">
        <v>114</v>
      </c>
      <c r="B6" s="51" t="s">
        <v>115</v>
      </c>
      <c r="C6" s="51">
        <v>2</v>
      </c>
      <c r="D6" s="51" t="s">
        <v>63</v>
      </c>
      <c r="E6" s="51" t="s">
        <v>64</v>
      </c>
      <c r="F6" s="51">
        <v>1</v>
      </c>
      <c r="G6" s="51">
        <v>42.2467329696428</v>
      </c>
      <c r="H6" s="51">
        <v>-27.311014053997468</v>
      </c>
      <c r="I6" s="51">
        <v>0.61020310690327184</v>
      </c>
      <c r="J6" s="51">
        <v>6.4253946335971577</v>
      </c>
      <c r="K6" s="51">
        <v>69.23388703155139</v>
      </c>
    </row>
    <row r="7" spans="1:13" x14ac:dyDescent="0.2">
      <c r="A7" s="51" t="s">
        <v>116</v>
      </c>
      <c r="B7" s="51" t="s">
        <v>117</v>
      </c>
      <c r="C7" s="51">
        <v>2</v>
      </c>
      <c r="D7" s="51" t="s">
        <v>63</v>
      </c>
      <c r="E7" s="51" t="s">
        <v>64</v>
      </c>
      <c r="F7" s="51">
        <v>2</v>
      </c>
      <c r="G7" s="51">
        <v>42.421575752152556</v>
      </c>
      <c r="H7" s="51">
        <v>-27.046568741525107</v>
      </c>
      <c r="I7" s="51">
        <v>0.99245288720731084</v>
      </c>
      <c r="J7" s="51">
        <v>0.39856568269649895</v>
      </c>
      <c r="K7" s="51">
        <v>42.74417083064138</v>
      </c>
    </row>
    <row r="8" spans="1:13" x14ac:dyDescent="0.2">
      <c r="A8" s="51" t="s">
        <v>118</v>
      </c>
      <c r="B8" s="51" t="s">
        <v>119</v>
      </c>
      <c r="C8" s="51">
        <v>2</v>
      </c>
      <c r="D8" s="51" t="s">
        <v>63</v>
      </c>
      <c r="E8" s="51" t="s">
        <v>64</v>
      </c>
      <c r="F8" s="51">
        <v>3</v>
      </c>
      <c r="G8" s="51">
        <v>40.315954405802081</v>
      </c>
      <c r="H8" s="51">
        <v>-27.018667230245704</v>
      </c>
      <c r="I8" s="51">
        <v>0.87144501886952785</v>
      </c>
      <c r="J8" s="51">
        <v>6.9167447115029166</v>
      </c>
      <c r="K8" s="51">
        <v>46.263336794444584</v>
      </c>
    </row>
    <row r="9" spans="1:13" x14ac:dyDescent="0.2">
      <c r="A9" s="51" t="s">
        <v>126</v>
      </c>
      <c r="B9" s="51" t="s">
        <v>127</v>
      </c>
      <c r="C9" s="51">
        <v>5</v>
      </c>
      <c r="D9" s="51" t="s">
        <v>63</v>
      </c>
      <c r="E9" s="51" t="s">
        <v>64</v>
      </c>
      <c r="F9" s="51">
        <v>1</v>
      </c>
      <c r="G9" s="51">
        <v>42.756779871768124</v>
      </c>
      <c r="H9" s="51">
        <v>-27.517377399110956</v>
      </c>
      <c r="I9" s="51">
        <v>0.70912488075708258</v>
      </c>
      <c r="J9" s="51">
        <v>2.952771608870242</v>
      </c>
      <c r="K9" s="51">
        <v>60.295134230968927</v>
      </c>
    </row>
    <row r="10" spans="1:13" x14ac:dyDescent="0.2">
      <c r="A10" s="51" t="s">
        <v>128</v>
      </c>
      <c r="B10" s="51" t="s">
        <v>129</v>
      </c>
      <c r="C10" s="51">
        <v>5</v>
      </c>
      <c r="D10" s="51" t="s">
        <v>63</v>
      </c>
      <c r="E10" s="51" t="s">
        <v>64</v>
      </c>
      <c r="F10" s="51">
        <v>2</v>
      </c>
      <c r="G10" s="58" t="s">
        <v>73</v>
      </c>
      <c r="H10" s="51">
        <v>-0.90683871675811778</v>
      </c>
      <c r="I10" s="58" t="s">
        <v>73</v>
      </c>
      <c r="J10" s="51">
        <v>-0.68137705282853478</v>
      </c>
      <c r="K10" s="51">
        <v>4.1916164650266617E-2</v>
      </c>
    </row>
    <row r="11" spans="1:13" x14ac:dyDescent="0.2">
      <c r="A11" s="51" t="s">
        <v>130</v>
      </c>
      <c r="B11" s="51" t="s">
        <v>131</v>
      </c>
      <c r="C11" s="51">
        <v>5</v>
      </c>
      <c r="D11" s="51" t="s">
        <v>63</v>
      </c>
      <c r="E11" s="51" t="s">
        <v>64</v>
      </c>
      <c r="F11" s="51">
        <v>3</v>
      </c>
      <c r="G11" s="51">
        <v>41.54178288166446</v>
      </c>
      <c r="H11" s="51">
        <v>-27.670504923994983</v>
      </c>
      <c r="I11" s="51">
        <v>1.2061975945414245</v>
      </c>
      <c r="J11" s="51">
        <v>3.3871867711221091</v>
      </c>
      <c r="K11" s="51">
        <v>34.440279991984177</v>
      </c>
    </row>
    <row r="12" spans="1:13" x14ac:dyDescent="0.2">
      <c r="A12" s="51" t="s">
        <v>39</v>
      </c>
      <c r="B12" s="58" t="s">
        <v>73</v>
      </c>
      <c r="C12" s="51">
        <v>10</v>
      </c>
      <c r="D12" s="51" t="s">
        <v>63</v>
      </c>
      <c r="E12" s="51" t="s">
        <v>64</v>
      </c>
      <c r="F12" s="51">
        <v>1</v>
      </c>
      <c r="G12" s="58" t="s">
        <v>73</v>
      </c>
      <c r="H12" s="58" t="s">
        <v>73</v>
      </c>
      <c r="I12" s="58" t="s">
        <v>73</v>
      </c>
      <c r="J12" s="58" t="s">
        <v>73</v>
      </c>
      <c r="K12" s="58" t="s">
        <v>73</v>
      </c>
    </row>
    <row r="13" spans="1:13" x14ac:dyDescent="0.2">
      <c r="A13" s="51" t="s">
        <v>40</v>
      </c>
      <c r="B13" s="58" t="s">
        <v>73</v>
      </c>
      <c r="C13" s="51">
        <v>10</v>
      </c>
      <c r="D13" s="51" t="s">
        <v>63</v>
      </c>
      <c r="E13" s="51" t="s">
        <v>64</v>
      </c>
      <c r="F13" s="51">
        <v>2</v>
      </c>
      <c r="G13" s="58" t="s">
        <v>73</v>
      </c>
      <c r="H13" s="58" t="s">
        <v>73</v>
      </c>
      <c r="I13" s="58" t="s">
        <v>73</v>
      </c>
      <c r="J13" s="58" t="s">
        <v>73</v>
      </c>
      <c r="K13" s="58" t="s">
        <v>73</v>
      </c>
    </row>
    <row r="14" spans="1:13" x14ac:dyDescent="0.2">
      <c r="A14" s="51" t="s">
        <v>41</v>
      </c>
      <c r="B14" s="58" t="s">
        <v>73</v>
      </c>
      <c r="C14" s="51">
        <v>10</v>
      </c>
      <c r="D14" s="51" t="s">
        <v>63</v>
      </c>
      <c r="E14" s="51" t="s">
        <v>64</v>
      </c>
      <c r="F14" s="51">
        <v>3</v>
      </c>
      <c r="G14" s="58" t="s">
        <v>73</v>
      </c>
      <c r="H14" s="58" t="s">
        <v>73</v>
      </c>
      <c r="I14" s="58" t="s">
        <v>73</v>
      </c>
      <c r="J14" s="58" t="s">
        <v>73</v>
      </c>
      <c r="K14" s="58" t="s">
        <v>73</v>
      </c>
    </row>
    <row r="15" spans="1:13" x14ac:dyDescent="0.2">
      <c r="A15" s="51" t="s">
        <v>42</v>
      </c>
      <c r="B15" s="58" t="s">
        <v>73</v>
      </c>
      <c r="C15" s="51">
        <v>20</v>
      </c>
      <c r="D15" s="51" t="s">
        <v>63</v>
      </c>
      <c r="E15" s="51" t="s">
        <v>64</v>
      </c>
      <c r="F15" s="51">
        <v>1</v>
      </c>
      <c r="G15" s="58" t="s">
        <v>73</v>
      </c>
      <c r="H15" s="58" t="s">
        <v>73</v>
      </c>
      <c r="I15" s="58" t="s">
        <v>73</v>
      </c>
      <c r="J15" s="58" t="s">
        <v>73</v>
      </c>
      <c r="K15" s="58" t="s">
        <v>73</v>
      </c>
    </row>
    <row r="16" spans="1:13" x14ac:dyDescent="0.2">
      <c r="A16" s="51" t="s">
        <v>43</v>
      </c>
      <c r="B16" s="58" t="s">
        <v>73</v>
      </c>
      <c r="C16" s="51">
        <v>20</v>
      </c>
      <c r="D16" s="51" t="s">
        <v>63</v>
      </c>
      <c r="E16" s="51" t="s">
        <v>64</v>
      </c>
      <c r="F16" s="51">
        <v>2</v>
      </c>
      <c r="G16" s="58" t="s">
        <v>73</v>
      </c>
      <c r="H16" s="58" t="s">
        <v>73</v>
      </c>
      <c r="I16" s="58" t="s">
        <v>73</v>
      </c>
      <c r="J16" s="58" t="s">
        <v>73</v>
      </c>
      <c r="K16" s="58" t="s">
        <v>73</v>
      </c>
    </row>
    <row r="17" spans="1:11" x14ac:dyDescent="0.2">
      <c r="A17" s="51" t="s">
        <v>44</v>
      </c>
      <c r="B17" s="58" t="s">
        <v>73</v>
      </c>
      <c r="C17" s="51">
        <v>20</v>
      </c>
      <c r="D17" s="51" t="s">
        <v>63</v>
      </c>
      <c r="E17" s="51" t="s">
        <v>64</v>
      </c>
      <c r="F17" s="51">
        <v>3</v>
      </c>
      <c r="G17" s="58" t="s">
        <v>73</v>
      </c>
      <c r="H17" s="58" t="s">
        <v>73</v>
      </c>
      <c r="I17" s="58" t="s">
        <v>73</v>
      </c>
      <c r="J17" s="58" t="s">
        <v>73</v>
      </c>
      <c r="K17" s="58" t="s">
        <v>73</v>
      </c>
    </row>
    <row r="18" spans="1:11" x14ac:dyDescent="0.2">
      <c r="A18" s="51" t="s">
        <v>97</v>
      </c>
      <c r="B18" s="51" t="s">
        <v>98</v>
      </c>
      <c r="C18" s="51">
        <v>0</v>
      </c>
      <c r="D18" s="51" t="s">
        <v>194</v>
      </c>
      <c r="E18" s="51" t="s">
        <v>64</v>
      </c>
      <c r="F18" s="51">
        <v>1</v>
      </c>
      <c r="G18" s="51" t="e">
        <v>#DIV/0!</v>
      </c>
      <c r="H18" s="51">
        <v>-0.90683871675811778</v>
      </c>
      <c r="I18" s="51" t="e">
        <v>#DIV/0!</v>
      </c>
      <c r="J18" s="51">
        <v>-0.72805543591973054</v>
      </c>
      <c r="K18" s="51">
        <v>1.2699543178157993</v>
      </c>
    </row>
    <row r="19" spans="1:11" x14ac:dyDescent="0.2">
      <c r="A19" s="51" t="s">
        <v>99</v>
      </c>
      <c r="B19" s="51" t="s">
        <v>100</v>
      </c>
      <c r="C19" s="51">
        <v>0</v>
      </c>
      <c r="D19" s="51" t="s">
        <v>194</v>
      </c>
      <c r="E19" s="51" t="s">
        <v>64</v>
      </c>
      <c r="F19" s="51">
        <v>2</v>
      </c>
      <c r="G19" s="51">
        <v>43.474825986539777</v>
      </c>
      <c r="H19" s="51">
        <v>-26.374141282582286</v>
      </c>
      <c r="I19" s="51">
        <v>0.86866713497387071</v>
      </c>
      <c r="J19" s="51">
        <v>6.9444365803069523</v>
      </c>
      <c r="K19" s="51">
        <v>50.047738928038861</v>
      </c>
    </row>
    <row r="20" spans="1:11" x14ac:dyDescent="0.2">
      <c r="A20" s="51" t="s">
        <v>101</v>
      </c>
      <c r="B20" s="51" t="s">
        <v>102</v>
      </c>
      <c r="C20" s="51">
        <v>0</v>
      </c>
      <c r="D20" s="51" t="s">
        <v>194</v>
      </c>
      <c r="E20" s="51" t="s">
        <v>64</v>
      </c>
      <c r="F20" s="51">
        <v>3</v>
      </c>
      <c r="G20" s="51">
        <v>40.835804790817335</v>
      </c>
      <c r="H20" s="51">
        <v>-27.755362294383303</v>
      </c>
      <c r="I20" s="51">
        <v>1.0484497641033645</v>
      </c>
      <c r="J20" s="51">
        <v>5.2091364421971011</v>
      </c>
      <c r="K20" s="51">
        <v>38.948747177925263</v>
      </c>
    </row>
    <row r="21" spans="1:11" x14ac:dyDescent="0.2">
      <c r="A21" s="51" t="s">
        <v>108</v>
      </c>
      <c r="B21" s="51" t="s">
        <v>109</v>
      </c>
      <c r="C21" s="51">
        <v>2</v>
      </c>
      <c r="D21" s="51" t="s">
        <v>194</v>
      </c>
      <c r="E21" s="51" t="s">
        <v>64</v>
      </c>
      <c r="F21" s="51">
        <v>1</v>
      </c>
      <c r="G21" s="51">
        <v>36.794581815311439</v>
      </c>
      <c r="H21" s="51">
        <v>-26.782690406435449</v>
      </c>
      <c r="I21" s="51">
        <v>1.4584101285862208</v>
      </c>
      <c r="J21" s="51">
        <v>1.3091731271361784</v>
      </c>
      <c r="K21" s="51">
        <v>25.229241825809329</v>
      </c>
    </row>
    <row r="22" spans="1:11" x14ac:dyDescent="0.2">
      <c r="A22" s="51" t="s">
        <v>110</v>
      </c>
      <c r="B22" s="51" t="s">
        <v>111</v>
      </c>
      <c r="C22" s="51">
        <v>2</v>
      </c>
      <c r="D22" s="51" t="s">
        <v>194</v>
      </c>
      <c r="E22" s="51" t="s">
        <v>64</v>
      </c>
      <c r="F22" s="51">
        <v>2</v>
      </c>
      <c r="G22" s="51">
        <v>42.544124525665843</v>
      </c>
      <c r="H22" s="51">
        <v>-27.597944427828573</v>
      </c>
      <c r="I22" s="51">
        <v>0.69706145614170978</v>
      </c>
      <c r="J22" s="51">
        <v>4.4533621323300849</v>
      </c>
      <c r="K22" s="51">
        <v>61.033534634307472</v>
      </c>
    </row>
    <row r="23" spans="1:11" x14ac:dyDescent="0.2">
      <c r="A23" s="51" t="s">
        <v>112</v>
      </c>
      <c r="B23" s="51" t="s">
        <v>113</v>
      </c>
      <c r="C23" s="51">
        <v>2</v>
      </c>
      <c r="D23" s="51" t="s">
        <v>194</v>
      </c>
      <c r="E23" s="51" t="s">
        <v>64</v>
      </c>
      <c r="F23" s="51">
        <v>3</v>
      </c>
      <c r="G23" s="51">
        <v>42.113002919646028</v>
      </c>
      <c r="H23" s="51">
        <v>-28.117569769104705</v>
      </c>
      <c r="I23" s="51">
        <v>0.81934063752221431</v>
      </c>
      <c r="J23" s="51">
        <v>3.0283396144268941</v>
      </c>
      <c r="K23" s="51">
        <v>51.398650318383901</v>
      </c>
    </row>
    <row r="24" spans="1:11" x14ac:dyDescent="0.2">
      <c r="A24" s="51" t="s">
        <v>120</v>
      </c>
      <c r="B24" s="51" t="s">
        <v>121</v>
      </c>
      <c r="C24" s="51">
        <v>5</v>
      </c>
      <c r="D24" s="51" t="s">
        <v>194</v>
      </c>
      <c r="E24" s="51" t="s">
        <v>64</v>
      </c>
      <c r="F24" s="51">
        <v>1</v>
      </c>
      <c r="G24" s="51">
        <v>40.331936916766992</v>
      </c>
      <c r="H24" s="51">
        <v>-26.199679596415351</v>
      </c>
      <c r="I24" s="51">
        <v>1.2492576415918424</v>
      </c>
      <c r="J24" s="51">
        <v>2.1099950668450882</v>
      </c>
      <c r="K24" s="51">
        <v>32.284723001873971</v>
      </c>
    </row>
    <row r="25" spans="1:11" x14ac:dyDescent="0.2">
      <c r="A25" s="51" t="s">
        <v>122</v>
      </c>
      <c r="B25" s="51" t="s">
        <v>123</v>
      </c>
      <c r="C25" s="51">
        <v>5</v>
      </c>
      <c r="D25" s="51" t="s">
        <v>194</v>
      </c>
      <c r="E25" s="51" t="s">
        <v>64</v>
      </c>
      <c r="F25" s="51">
        <v>2</v>
      </c>
      <c r="G25" s="51">
        <v>42.854455917428176</v>
      </c>
      <c r="H25" s="51">
        <v>-27.145260682528217</v>
      </c>
      <c r="I25" s="51">
        <v>1.0551485019814835</v>
      </c>
      <c r="J25" s="51">
        <v>2.752604560888912</v>
      </c>
      <c r="K25" s="51">
        <v>40.614620441531187</v>
      </c>
    </row>
    <row r="26" spans="1:11" x14ac:dyDescent="0.2">
      <c r="A26" s="51" t="s">
        <v>124</v>
      </c>
      <c r="B26" s="51" t="s">
        <v>125</v>
      </c>
      <c r="C26" s="51">
        <v>5</v>
      </c>
      <c r="D26" s="51" t="s">
        <v>194</v>
      </c>
      <c r="E26" s="51" t="s">
        <v>64</v>
      </c>
      <c r="F26" s="51">
        <v>3</v>
      </c>
      <c r="G26" s="51">
        <v>39.749714457560913</v>
      </c>
      <c r="H26" s="51">
        <v>-27.204053874063788</v>
      </c>
      <c r="I26" s="51">
        <v>1.1463996644158865</v>
      </c>
      <c r="J26" s="51">
        <v>2.2640346207611057</v>
      </c>
      <c r="K26" s="51">
        <v>34.673522412285585</v>
      </c>
    </row>
    <row r="27" spans="1:11" x14ac:dyDescent="0.2">
      <c r="A27" s="51" t="s">
        <v>132</v>
      </c>
      <c r="B27" s="51" t="s">
        <v>133</v>
      </c>
      <c r="C27" s="51">
        <v>10</v>
      </c>
      <c r="D27" s="51" t="s">
        <v>194</v>
      </c>
      <c r="E27" s="51" t="s">
        <v>64</v>
      </c>
      <c r="F27" s="51">
        <v>1</v>
      </c>
      <c r="G27" s="58" t="s">
        <v>73</v>
      </c>
      <c r="H27" s="58" t="s">
        <v>73</v>
      </c>
      <c r="I27" s="51">
        <v>0.99095342459942315</v>
      </c>
      <c r="J27" s="51">
        <v>3.3159373692789877</v>
      </c>
      <c r="K27" s="58" t="s">
        <v>73</v>
      </c>
    </row>
    <row r="28" spans="1:11" x14ac:dyDescent="0.2">
      <c r="A28" s="51" t="s">
        <v>134</v>
      </c>
      <c r="B28" s="51" t="s">
        <v>135</v>
      </c>
      <c r="C28" s="51">
        <v>10</v>
      </c>
      <c r="D28" s="51" t="s">
        <v>194</v>
      </c>
      <c r="E28" s="51" t="s">
        <v>64</v>
      </c>
      <c r="F28" s="51">
        <v>2</v>
      </c>
      <c r="G28" s="51">
        <v>39.228873518668173</v>
      </c>
      <c r="H28" s="51">
        <v>-24.568948284723909</v>
      </c>
      <c r="I28" s="51">
        <v>1.5691663140047916</v>
      </c>
      <c r="J28" s="51">
        <v>0.76446221441576179</v>
      </c>
      <c r="K28" s="51">
        <v>24.999818800946031</v>
      </c>
    </row>
    <row r="29" spans="1:11" x14ac:dyDescent="0.2">
      <c r="A29" s="51" t="s">
        <v>211</v>
      </c>
      <c r="B29" s="58" t="s">
        <v>73</v>
      </c>
      <c r="C29" s="51">
        <v>10</v>
      </c>
      <c r="D29" s="51" t="s">
        <v>194</v>
      </c>
      <c r="E29" s="51" t="s">
        <v>64</v>
      </c>
      <c r="F29" s="51">
        <v>3</v>
      </c>
      <c r="G29" s="58" t="s">
        <v>73</v>
      </c>
      <c r="H29" s="58" t="s">
        <v>73</v>
      </c>
      <c r="I29" s="58" t="s">
        <v>73</v>
      </c>
      <c r="J29" s="58" t="s">
        <v>73</v>
      </c>
      <c r="K29" s="58" t="s">
        <v>73</v>
      </c>
    </row>
    <row r="30" spans="1:11" x14ac:dyDescent="0.2">
      <c r="A30" s="51" t="s">
        <v>57</v>
      </c>
      <c r="B30" s="58" t="s">
        <v>73</v>
      </c>
      <c r="C30" s="51">
        <v>20</v>
      </c>
      <c r="D30" s="51" t="s">
        <v>194</v>
      </c>
      <c r="E30" s="51" t="s">
        <v>64</v>
      </c>
      <c r="F30" s="51">
        <v>1</v>
      </c>
      <c r="G30" s="58" t="s">
        <v>73</v>
      </c>
      <c r="H30" s="58" t="s">
        <v>73</v>
      </c>
      <c r="I30" s="58" t="s">
        <v>73</v>
      </c>
      <c r="J30" s="58" t="s">
        <v>73</v>
      </c>
      <c r="K30" s="58" t="s">
        <v>73</v>
      </c>
    </row>
    <row r="31" spans="1:11" x14ac:dyDescent="0.2">
      <c r="A31" s="51" t="s">
        <v>58</v>
      </c>
      <c r="B31" s="58" t="s">
        <v>73</v>
      </c>
      <c r="C31" s="51">
        <v>20</v>
      </c>
      <c r="D31" s="51" t="s">
        <v>194</v>
      </c>
      <c r="E31" s="51" t="s">
        <v>64</v>
      </c>
      <c r="F31" s="51">
        <v>2</v>
      </c>
      <c r="G31" s="58" t="s">
        <v>73</v>
      </c>
      <c r="H31" s="58" t="s">
        <v>73</v>
      </c>
      <c r="I31" s="58" t="s">
        <v>73</v>
      </c>
      <c r="J31" s="58" t="s">
        <v>73</v>
      </c>
      <c r="K31" s="58" t="s">
        <v>73</v>
      </c>
    </row>
    <row r="32" spans="1:11" x14ac:dyDescent="0.2">
      <c r="A32" s="51" t="s">
        <v>59</v>
      </c>
      <c r="B32" s="58" t="s">
        <v>73</v>
      </c>
      <c r="C32" s="51">
        <v>20</v>
      </c>
      <c r="D32" s="51" t="s">
        <v>194</v>
      </c>
      <c r="E32" s="51" t="s">
        <v>64</v>
      </c>
      <c r="F32" s="51">
        <v>3</v>
      </c>
      <c r="G32" s="58" t="s">
        <v>73</v>
      </c>
      <c r="H32" s="58" t="s">
        <v>73</v>
      </c>
      <c r="I32" s="58" t="s">
        <v>73</v>
      </c>
      <c r="J32" s="58" t="s">
        <v>73</v>
      </c>
      <c r="K32" s="58" t="s">
        <v>73</v>
      </c>
    </row>
    <row r="33" spans="1:13" x14ac:dyDescent="0.2">
      <c r="A33" s="43"/>
    </row>
    <row r="34" spans="1:13" x14ac:dyDescent="0.2">
      <c r="A34" s="46" t="s">
        <v>85</v>
      </c>
      <c r="B34" s="46" t="s">
        <v>86</v>
      </c>
      <c r="C34" s="55" t="s">
        <v>62</v>
      </c>
      <c r="D34" s="55" t="s">
        <v>63</v>
      </c>
      <c r="E34" s="56" t="s">
        <v>64</v>
      </c>
      <c r="F34" s="56" t="s">
        <v>67</v>
      </c>
      <c r="G34" s="46" t="s">
        <v>196</v>
      </c>
      <c r="H34" s="46" t="s">
        <v>198</v>
      </c>
      <c r="I34" s="46" t="s">
        <v>195</v>
      </c>
      <c r="J34" s="46" t="s">
        <v>197</v>
      </c>
      <c r="K34" s="46" t="s">
        <v>204</v>
      </c>
      <c r="M34" s="43" t="s">
        <v>212</v>
      </c>
    </row>
    <row r="35" spans="1:13" x14ac:dyDescent="0.2">
      <c r="A35" s="46" t="s">
        <v>146</v>
      </c>
      <c r="B35" s="46" t="s">
        <v>147</v>
      </c>
      <c r="C35" s="46">
        <v>0</v>
      </c>
      <c r="D35" s="46" t="s">
        <v>63</v>
      </c>
      <c r="E35" s="46" t="s">
        <v>64</v>
      </c>
      <c r="F35" s="46">
        <v>1</v>
      </c>
      <c r="G35" s="46">
        <v>27.84765448237042</v>
      </c>
      <c r="H35" s="46">
        <v>-22.798177992585138</v>
      </c>
      <c r="I35" s="46">
        <v>1.0521351199245152</v>
      </c>
      <c r="J35" s="46">
        <v>1.3588800529985483</v>
      </c>
      <c r="K35" s="46">
        <v>26.467754906202853</v>
      </c>
      <c r="L35" s="43">
        <v>1</v>
      </c>
    </row>
    <row r="36" spans="1:13" x14ac:dyDescent="0.2">
      <c r="A36" s="46" t="s">
        <v>142</v>
      </c>
      <c r="B36" s="46" t="s">
        <v>143</v>
      </c>
      <c r="C36" s="46">
        <v>0</v>
      </c>
      <c r="D36" s="46" t="s">
        <v>63</v>
      </c>
      <c r="E36" s="46" t="s">
        <v>64</v>
      </c>
      <c r="F36" s="46">
        <v>2</v>
      </c>
      <c r="G36" s="46">
        <v>37.318982777370834</v>
      </c>
      <c r="H36" s="46">
        <v>-20.594476894574061</v>
      </c>
      <c r="I36" s="46">
        <v>1.2911335674224371</v>
      </c>
      <c r="J36" s="46">
        <v>2.0918960948564491</v>
      </c>
      <c r="K36" s="46">
        <v>28.904045033754972</v>
      </c>
      <c r="L36" s="43">
        <v>2</v>
      </c>
    </row>
    <row r="37" spans="1:13" x14ac:dyDescent="0.2">
      <c r="A37" s="46" t="s">
        <v>144</v>
      </c>
      <c r="B37" s="46" t="s">
        <v>145</v>
      </c>
      <c r="C37" s="46">
        <v>0</v>
      </c>
      <c r="D37" s="46" t="s">
        <v>63</v>
      </c>
      <c r="E37" s="46" t="s">
        <v>64</v>
      </c>
      <c r="F37" s="46">
        <v>3</v>
      </c>
      <c r="G37" s="46">
        <v>42.182137655931875</v>
      </c>
      <c r="H37" s="46">
        <v>-22.764832788408512</v>
      </c>
      <c r="I37" s="46">
        <v>2.0474243676517951</v>
      </c>
      <c r="J37" s="46">
        <v>2.7512287790921284</v>
      </c>
      <c r="K37" s="46">
        <v>20.602537667513872</v>
      </c>
      <c r="L37" s="43">
        <v>3</v>
      </c>
    </row>
    <row r="38" spans="1:13" x14ac:dyDescent="0.2">
      <c r="A38" s="46" t="s">
        <v>33</v>
      </c>
      <c r="B38" s="46" t="s">
        <v>149</v>
      </c>
      <c r="C38" s="46">
        <v>2</v>
      </c>
      <c r="D38" s="46" t="s">
        <v>63</v>
      </c>
      <c r="E38" s="46" t="s">
        <v>64</v>
      </c>
      <c r="F38" s="46">
        <v>1</v>
      </c>
      <c r="G38" s="46">
        <v>43.307160164025085</v>
      </c>
      <c r="H38" s="46">
        <v>-27.340374611419165</v>
      </c>
      <c r="I38" s="46">
        <v>0.90365640353457632</v>
      </c>
      <c r="J38" s="46">
        <v>5.1656255755219265</v>
      </c>
      <c r="K38" s="46">
        <v>47.924365936690933</v>
      </c>
      <c r="L38" s="43">
        <v>4</v>
      </c>
    </row>
    <row r="39" spans="1:13" x14ac:dyDescent="0.2">
      <c r="A39" s="46" t="s">
        <v>34</v>
      </c>
      <c r="B39" s="46" t="s">
        <v>150</v>
      </c>
      <c r="C39" s="46">
        <v>2</v>
      </c>
      <c r="D39" s="46" t="s">
        <v>63</v>
      </c>
      <c r="E39" s="46" t="s">
        <v>64</v>
      </c>
      <c r="F39" s="46">
        <v>2</v>
      </c>
      <c r="G39" s="46">
        <v>42.559830721062774</v>
      </c>
      <c r="H39" s="46">
        <v>-29.087748857932908</v>
      </c>
      <c r="I39" s="46">
        <v>1.7281458959027158</v>
      </c>
      <c r="J39" s="46">
        <v>3.3880612199073097</v>
      </c>
      <c r="K39" s="46">
        <v>24.627452359183586</v>
      </c>
      <c r="L39" s="43">
        <v>5</v>
      </c>
    </row>
    <row r="40" spans="1:13" x14ac:dyDescent="0.2">
      <c r="A40" s="46" t="s">
        <v>35</v>
      </c>
      <c r="B40" s="46" t="s">
        <v>154</v>
      </c>
      <c r="C40" s="46">
        <v>2</v>
      </c>
      <c r="D40" s="46" t="s">
        <v>63</v>
      </c>
      <c r="E40" s="46" t="s">
        <v>64</v>
      </c>
      <c r="F40" s="46">
        <v>3</v>
      </c>
      <c r="G40" s="46">
        <v>42.200708982853826</v>
      </c>
      <c r="H40" s="46">
        <v>-27.687699471511802</v>
      </c>
      <c r="I40" s="46">
        <v>0.9022103654222654</v>
      </c>
      <c r="J40" s="46">
        <v>6.2489636219563236</v>
      </c>
      <c r="K40" s="46">
        <v>46.774799537026432</v>
      </c>
      <c r="L40" s="43">
        <v>6</v>
      </c>
    </row>
    <row r="41" spans="1:13" x14ac:dyDescent="0.2">
      <c r="A41" s="46" t="s">
        <v>36</v>
      </c>
      <c r="B41" s="46" t="s">
        <v>159</v>
      </c>
      <c r="C41" s="46">
        <v>5</v>
      </c>
      <c r="D41" s="46" t="s">
        <v>63</v>
      </c>
      <c r="E41" s="46" t="s">
        <v>64</v>
      </c>
      <c r="F41" s="46">
        <v>1</v>
      </c>
      <c r="G41" s="46" t="e">
        <v>#VALUE!</v>
      </c>
      <c r="H41" s="46" t="e">
        <v>#VALUE!</v>
      </c>
      <c r="I41" s="46">
        <v>0.91771117709193939</v>
      </c>
      <c r="J41" s="46">
        <v>4.4709199817134024</v>
      </c>
      <c r="K41" s="46" t="e">
        <v>#VALUE!</v>
      </c>
      <c r="L41" s="43">
        <v>7</v>
      </c>
    </row>
    <row r="42" spans="1:13" x14ac:dyDescent="0.2">
      <c r="A42" s="46" t="s">
        <v>37</v>
      </c>
      <c r="B42" s="46" t="s">
        <v>160</v>
      </c>
      <c r="C42" s="46">
        <v>5</v>
      </c>
      <c r="D42" s="46" t="s">
        <v>63</v>
      </c>
      <c r="E42" s="46" t="s">
        <v>64</v>
      </c>
      <c r="F42" s="46">
        <v>2</v>
      </c>
      <c r="G42" s="46">
        <v>43.106086198908734</v>
      </c>
      <c r="H42" s="46">
        <v>-22.86672734509111</v>
      </c>
      <c r="I42" s="46">
        <v>1.8823994164356646</v>
      </c>
      <c r="J42" s="46">
        <v>3.3849465779445236</v>
      </c>
      <c r="K42" s="46">
        <v>22.899542903880825</v>
      </c>
      <c r="L42" s="43">
        <v>8</v>
      </c>
    </row>
    <row r="43" spans="1:13" x14ac:dyDescent="0.2">
      <c r="A43" s="46" t="s">
        <v>38</v>
      </c>
      <c r="B43" s="46" t="s">
        <v>156</v>
      </c>
      <c r="C43" s="46">
        <v>5</v>
      </c>
      <c r="D43" s="46" t="s">
        <v>63</v>
      </c>
      <c r="E43" s="46" t="s">
        <v>64</v>
      </c>
      <c r="F43" s="46">
        <v>3</v>
      </c>
      <c r="G43" s="46">
        <v>41.783284172619446</v>
      </c>
      <c r="H43" s="46">
        <v>-28.456995323534439</v>
      </c>
      <c r="I43" s="46">
        <v>2.1337433563252404</v>
      </c>
      <c r="J43" s="46">
        <v>4.1078277043092157</v>
      </c>
      <c r="K43" s="46">
        <v>19.58215080026266</v>
      </c>
      <c r="L43" s="43">
        <v>9</v>
      </c>
    </row>
    <row r="44" spans="1:13" x14ac:dyDescent="0.2">
      <c r="A44" s="46" t="s">
        <v>39</v>
      </c>
      <c r="B44" s="46" t="s">
        <v>167</v>
      </c>
      <c r="C44" s="46">
        <v>10</v>
      </c>
      <c r="D44" s="46" t="s">
        <v>63</v>
      </c>
      <c r="E44" s="46" t="s">
        <v>64</v>
      </c>
      <c r="F44" s="46">
        <v>1</v>
      </c>
      <c r="G44" s="46">
        <v>39.596236862200442</v>
      </c>
      <c r="H44" s="46">
        <v>-28.464465228552324</v>
      </c>
      <c r="I44" s="46">
        <v>1.2616894729134478</v>
      </c>
      <c r="J44" s="46">
        <v>3.808246702575663</v>
      </c>
      <c r="K44" s="46">
        <v>31.383504192015042</v>
      </c>
      <c r="L44" s="43">
        <v>10</v>
      </c>
    </row>
    <row r="45" spans="1:13" x14ac:dyDescent="0.2">
      <c r="A45" s="46" t="s">
        <v>40</v>
      </c>
      <c r="B45" s="46" t="s">
        <v>165</v>
      </c>
      <c r="C45" s="46">
        <v>10</v>
      </c>
      <c r="D45" s="46" t="s">
        <v>63</v>
      </c>
      <c r="E45" s="46" t="s">
        <v>64</v>
      </c>
      <c r="F45" s="46">
        <v>2</v>
      </c>
      <c r="G45" s="46" t="e">
        <v>#VALUE!</v>
      </c>
      <c r="H45" s="46" t="e">
        <v>#VALUE!</v>
      </c>
      <c r="I45" s="46">
        <v>1.5026331291624526</v>
      </c>
      <c r="J45" s="46">
        <v>4.3796507397809048</v>
      </c>
      <c r="K45" s="46" t="e">
        <v>#VALUE!</v>
      </c>
      <c r="L45" s="43">
        <v>11</v>
      </c>
    </row>
    <row r="46" spans="1:13" x14ac:dyDescent="0.2">
      <c r="A46" s="46" t="s">
        <v>41</v>
      </c>
      <c r="B46" s="46" t="s">
        <v>162</v>
      </c>
      <c r="C46" s="46">
        <v>10</v>
      </c>
      <c r="D46" s="46" t="s">
        <v>63</v>
      </c>
      <c r="E46" s="46" t="s">
        <v>64</v>
      </c>
      <c r="F46" s="46">
        <v>3</v>
      </c>
      <c r="G46" s="46">
        <v>40.780025318116422</v>
      </c>
      <c r="H46" s="46">
        <v>-27.466357785746656</v>
      </c>
      <c r="I46" s="46">
        <v>2.2842409648607607</v>
      </c>
      <c r="J46" s="46">
        <v>4.4073231654818494</v>
      </c>
      <c r="K46" s="46">
        <v>17.852768576279445</v>
      </c>
      <c r="L46" s="43">
        <v>12</v>
      </c>
    </row>
    <row r="47" spans="1:13" x14ac:dyDescent="0.2">
      <c r="A47" s="46" t="s">
        <v>42</v>
      </c>
      <c r="B47" s="46" t="s">
        <v>95</v>
      </c>
      <c r="C47" s="46">
        <v>20</v>
      </c>
      <c r="D47" s="46" t="s">
        <v>63</v>
      </c>
      <c r="E47" s="46" t="s">
        <v>64</v>
      </c>
      <c r="F47" s="46">
        <v>1</v>
      </c>
      <c r="G47" s="46">
        <v>41.737471150159209</v>
      </c>
      <c r="H47" s="46">
        <v>-27.897126156626364</v>
      </c>
      <c r="I47" s="46">
        <v>0.86143361882475711</v>
      </c>
      <c r="J47" s="46">
        <v>7.2049799516438187</v>
      </c>
      <c r="K47" s="46">
        <v>48.451175155087533</v>
      </c>
      <c r="L47" s="43">
        <v>13</v>
      </c>
    </row>
    <row r="48" spans="1:13" x14ac:dyDescent="0.2">
      <c r="A48" s="46" t="s">
        <v>43</v>
      </c>
      <c r="B48" s="46" t="s">
        <v>93</v>
      </c>
      <c r="C48" s="46">
        <v>20</v>
      </c>
      <c r="D48" s="46" t="s">
        <v>63</v>
      </c>
      <c r="E48" s="46" t="s">
        <v>64</v>
      </c>
      <c r="F48" s="46">
        <v>2</v>
      </c>
      <c r="G48" s="46">
        <v>41.536014347978941</v>
      </c>
      <c r="H48" s="46">
        <v>-28.931061211855734</v>
      </c>
      <c r="I48" s="46">
        <v>1.1369406472706298</v>
      </c>
      <c r="J48" s="46">
        <v>4.6359897671783834</v>
      </c>
      <c r="K48" s="46">
        <v>36.533142207283568</v>
      </c>
      <c r="L48" s="43">
        <v>14</v>
      </c>
    </row>
    <row r="49" spans="1:12" x14ac:dyDescent="0.2">
      <c r="A49" s="46" t="s">
        <v>44</v>
      </c>
      <c r="B49" s="46" t="s">
        <v>94</v>
      </c>
      <c r="C49" s="46">
        <v>20</v>
      </c>
      <c r="D49" s="46" t="s">
        <v>63</v>
      </c>
      <c r="E49" s="46" t="s">
        <v>64</v>
      </c>
      <c r="F49" s="46">
        <v>3</v>
      </c>
      <c r="G49" s="46">
        <v>40.617730756712575</v>
      </c>
      <c r="H49" s="46">
        <v>-28.339044111068709</v>
      </c>
      <c r="I49" s="46">
        <v>0.95636819843068832</v>
      </c>
      <c r="J49" s="46">
        <v>8.9473119161787356</v>
      </c>
      <c r="K49" s="46">
        <v>42.470808652318752</v>
      </c>
      <c r="L49" s="43">
        <v>15</v>
      </c>
    </row>
    <row r="50" spans="1:12" x14ac:dyDescent="0.2">
      <c r="A50" s="46" t="s">
        <v>140</v>
      </c>
      <c r="B50" s="46" t="s">
        <v>141</v>
      </c>
      <c r="C50" s="46">
        <v>0</v>
      </c>
      <c r="D50" s="46" t="s">
        <v>194</v>
      </c>
      <c r="E50" s="46" t="s">
        <v>64</v>
      </c>
      <c r="F50" s="46">
        <v>1</v>
      </c>
      <c r="G50" s="46">
        <v>43.30730537858922</v>
      </c>
      <c r="H50" s="46">
        <v>-27.333669114767417</v>
      </c>
      <c r="I50" s="46">
        <v>0.80468147416462765</v>
      </c>
      <c r="J50" s="46">
        <v>3.2666308295447037</v>
      </c>
      <c r="K50" s="46">
        <v>53.819190287123597</v>
      </c>
      <c r="L50" s="43">
        <v>16</v>
      </c>
    </row>
    <row r="51" spans="1:12" s="61" customFormat="1" x14ac:dyDescent="0.2">
      <c r="A51" s="53" t="s">
        <v>136</v>
      </c>
      <c r="B51" s="53" t="s">
        <v>88</v>
      </c>
      <c r="C51" s="53">
        <v>0</v>
      </c>
      <c r="D51" s="53" t="s">
        <v>194</v>
      </c>
      <c r="E51" s="53" t="s">
        <v>64</v>
      </c>
      <c r="F51" s="53">
        <v>2</v>
      </c>
      <c r="G51" s="53">
        <v>39.654618793521259</v>
      </c>
      <c r="H51" s="53">
        <v>-26.555439764327264</v>
      </c>
      <c r="I51" s="53">
        <v>1.0884270416972932</v>
      </c>
      <c r="J51" s="53">
        <v>3.5670133461078102</v>
      </c>
      <c r="K51" s="53">
        <v>36.432959926908694</v>
      </c>
      <c r="L51" s="44">
        <v>17</v>
      </c>
    </row>
    <row r="52" spans="1:12" s="61" customFormat="1" x14ac:dyDescent="0.2">
      <c r="A52" s="53" t="s">
        <v>136</v>
      </c>
      <c r="B52" s="53" t="s">
        <v>89</v>
      </c>
      <c r="C52" s="53">
        <v>0</v>
      </c>
      <c r="D52" s="53" t="s">
        <v>194</v>
      </c>
      <c r="E52" s="53" t="s">
        <v>64</v>
      </c>
      <c r="F52" s="53">
        <v>2</v>
      </c>
      <c r="G52" s="53">
        <v>43.102698705024125</v>
      </c>
      <c r="H52" s="53">
        <v>-26.338557638655995</v>
      </c>
      <c r="I52" s="53">
        <v>1.2097158938586559</v>
      </c>
      <c r="J52" s="53">
        <v>3.8731160509062708</v>
      </c>
      <c r="K52" s="53">
        <v>35.630431015945859</v>
      </c>
      <c r="L52" s="44">
        <v>18</v>
      </c>
    </row>
    <row r="53" spans="1:12" s="61" customFormat="1" x14ac:dyDescent="0.2">
      <c r="A53" s="53" t="s">
        <v>136</v>
      </c>
      <c r="B53" s="53" t="s">
        <v>137</v>
      </c>
      <c r="C53" s="53">
        <v>0</v>
      </c>
      <c r="D53" s="53" t="s">
        <v>194</v>
      </c>
      <c r="E53" s="53" t="s">
        <v>64</v>
      </c>
      <c r="F53" s="53">
        <v>2</v>
      </c>
      <c r="G53" s="53">
        <v>42.647449069240359</v>
      </c>
      <c r="H53" s="53">
        <v>-26.243636297941595</v>
      </c>
      <c r="I53" s="53">
        <v>1.1506094762090302</v>
      </c>
      <c r="J53" s="53">
        <v>3.4389892435585638</v>
      </c>
      <c r="K53" s="53">
        <v>37.06509458774233</v>
      </c>
      <c r="L53" s="44">
        <v>19</v>
      </c>
    </row>
    <row r="54" spans="1:12" s="61" customFormat="1" x14ac:dyDescent="0.2">
      <c r="A54" s="53" t="s">
        <v>136</v>
      </c>
      <c r="B54" s="53" t="s">
        <v>90</v>
      </c>
      <c r="C54" s="53">
        <v>0</v>
      </c>
      <c r="D54" s="53" t="s">
        <v>194</v>
      </c>
      <c r="E54" s="53" t="s">
        <v>64</v>
      </c>
      <c r="F54" s="53">
        <v>2</v>
      </c>
      <c r="G54" s="53">
        <v>42.2198705277222</v>
      </c>
      <c r="H54" s="53">
        <v>-26.443048216656162</v>
      </c>
      <c r="I54" s="53">
        <v>1.1478062145233585</v>
      </c>
      <c r="J54" s="53">
        <v>2.9893178556015889</v>
      </c>
      <c r="K54" s="53">
        <v>36.783099789413974</v>
      </c>
      <c r="L54" s="44">
        <v>20</v>
      </c>
    </row>
    <row r="55" spans="1:12" x14ac:dyDescent="0.2">
      <c r="A55" s="46" t="s">
        <v>138</v>
      </c>
      <c r="B55" s="46" t="s">
        <v>139</v>
      </c>
      <c r="C55" s="46">
        <v>0</v>
      </c>
      <c r="D55" s="46" t="s">
        <v>194</v>
      </c>
      <c r="E55" s="46" t="s">
        <v>64</v>
      </c>
      <c r="F55" s="46">
        <v>3</v>
      </c>
      <c r="G55" s="46">
        <v>42.365133126230347</v>
      </c>
      <c r="H55" s="46">
        <v>-27.835669632164795</v>
      </c>
      <c r="I55" s="46">
        <v>0.68708665642746447</v>
      </c>
      <c r="J55" s="46">
        <v>3.5487215562368126</v>
      </c>
      <c r="K55" s="46">
        <v>61.659082926322014</v>
      </c>
      <c r="L55" s="43">
        <v>21</v>
      </c>
    </row>
    <row r="56" spans="1:12" x14ac:dyDescent="0.2">
      <c r="A56" s="46" t="s">
        <v>48</v>
      </c>
      <c r="B56" s="46" t="s">
        <v>153</v>
      </c>
      <c r="C56" s="46">
        <v>2</v>
      </c>
      <c r="D56" s="46" t="s">
        <v>194</v>
      </c>
      <c r="E56" s="46" t="s">
        <v>64</v>
      </c>
      <c r="F56" s="46">
        <v>1</v>
      </c>
      <c r="G56" s="46">
        <v>43.26078647429761</v>
      </c>
      <c r="H56" s="46">
        <v>-28.1716579477925</v>
      </c>
      <c r="I56" s="46">
        <v>0.96495215919084942</v>
      </c>
      <c r="J56" s="46">
        <v>3.5611316281367476</v>
      </c>
      <c r="K56" s="46">
        <v>44.832053135746634</v>
      </c>
      <c r="L56" s="43">
        <v>22</v>
      </c>
    </row>
    <row r="57" spans="1:12" x14ac:dyDescent="0.2">
      <c r="A57" s="46" t="s">
        <v>49</v>
      </c>
      <c r="B57" s="46" t="s">
        <v>151</v>
      </c>
      <c r="C57" s="46">
        <v>2</v>
      </c>
      <c r="D57" s="46" t="s">
        <v>194</v>
      </c>
      <c r="E57" s="46" t="s">
        <v>64</v>
      </c>
      <c r="F57" s="46">
        <v>2</v>
      </c>
      <c r="G57" s="46">
        <v>42.647139227131014</v>
      </c>
      <c r="H57" s="46">
        <v>-27.702781963379422</v>
      </c>
      <c r="I57" s="46">
        <v>0.91065333236451873</v>
      </c>
      <c r="J57" s="46">
        <v>4.9377118886198588</v>
      </c>
      <c r="K57" s="46">
        <v>46.831365692581805</v>
      </c>
      <c r="L57" s="43">
        <v>23</v>
      </c>
    </row>
    <row r="58" spans="1:12" x14ac:dyDescent="0.2">
      <c r="A58" s="46" t="s">
        <v>50</v>
      </c>
      <c r="B58" s="46" t="s">
        <v>148</v>
      </c>
      <c r="C58" s="46">
        <v>2</v>
      </c>
      <c r="D58" s="46" t="s">
        <v>194</v>
      </c>
      <c r="E58" s="46" t="s">
        <v>64</v>
      </c>
      <c r="F58" s="46">
        <v>3</v>
      </c>
      <c r="G58" s="46">
        <v>42.509151004097021</v>
      </c>
      <c r="H58" s="46">
        <v>-28.157179978450845</v>
      </c>
      <c r="I58" s="46">
        <v>0.82633788799839414</v>
      </c>
      <c r="J58" s="46">
        <v>4.5526065719310989</v>
      </c>
      <c r="K58" s="46">
        <v>51.442819724828638</v>
      </c>
      <c r="L58" s="43">
        <v>24</v>
      </c>
    </row>
    <row r="59" spans="1:12" x14ac:dyDescent="0.2">
      <c r="A59" s="46" t="s">
        <v>51</v>
      </c>
      <c r="B59" s="46" t="s">
        <v>158</v>
      </c>
      <c r="C59" s="46">
        <v>5</v>
      </c>
      <c r="D59" s="46" t="s">
        <v>194</v>
      </c>
      <c r="E59" s="46" t="s">
        <v>64</v>
      </c>
      <c r="F59" s="46">
        <v>1</v>
      </c>
      <c r="G59" s="46">
        <v>43.570333528194503</v>
      </c>
      <c r="H59" s="46">
        <v>-27.506254279107353</v>
      </c>
      <c r="I59" s="46">
        <v>0.86900023978071206</v>
      </c>
      <c r="J59" s="46">
        <v>5.3958916492298297</v>
      </c>
      <c r="K59" s="46">
        <v>50.13845973067771</v>
      </c>
      <c r="L59" s="43">
        <v>25</v>
      </c>
    </row>
    <row r="60" spans="1:12" x14ac:dyDescent="0.2">
      <c r="A60" s="46" t="s">
        <v>52</v>
      </c>
      <c r="B60" s="46" t="s">
        <v>155</v>
      </c>
      <c r="C60" s="46">
        <v>5</v>
      </c>
      <c r="D60" s="46" t="s">
        <v>194</v>
      </c>
      <c r="E60" s="46" t="s">
        <v>64</v>
      </c>
      <c r="F60" s="46">
        <v>2</v>
      </c>
      <c r="G60" s="46">
        <v>41.587282519408838</v>
      </c>
      <c r="H60" s="46">
        <v>-28.326908055884665</v>
      </c>
      <c r="I60" s="46">
        <v>0.84425371955883788</v>
      </c>
      <c r="J60" s="46">
        <v>3.701007505315185</v>
      </c>
      <c r="K60" s="46">
        <v>49.259223330564815</v>
      </c>
      <c r="L60" s="43">
        <v>26</v>
      </c>
    </row>
    <row r="61" spans="1:12" x14ac:dyDescent="0.2">
      <c r="A61" s="46" t="s">
        <v>53</v>
      </c>
      <c r="B61" s="46" t="s">
        <v>157</v>
      </c>
      <c r="C61" s="46">
        <v>5</v>
      </c>
      <c r="D61" s="46" t="s">
        <v>194</v>
      </c>
      <c r="E61" s="46" t="s">
        <v>64</v>
      </c>
      <c r="F61" s="46">
        <v>3</v>
      </c>
      <c r="G61" s="46">
        <v>42.251058294703761</v>
      </c>
      <c r="H61" s="46">
        <v>-27.427654601931941</v>
      </c>
      <c r="I61" s="46">
        <v>1.6430732717617327</v>
      </c>
      <c r="J61" s="46">
        <v>6.6360974872237097</v>
      </c>
      <c r="K61" s="46">
        <v>25.714652548270973</v>
      </c>
      <c r="L61" s="43">
        <v>27</v>
      </c>
    </row>
    <row r="62" spans="1:12" x14ac:dyDescent="0.2">
      <c r="A62" s="46" t="s">
        <v>54</v>
      </c>
      <c r="B62" s="46" t="s">
        <v>166</v>
      </c>
      <c r="C62" s="46">
        <v>10</v>
      </c>
      <c r="D62" s="46" t="s">
        <v>194</v>
      </c>
      <c r="E62" s="46" t="s">
        <v>64</v>
      </c>
      <c r="F62" s="46">
        <v>1</v>
      </c>
      <c r="G62" s="46">
        <v>42.119789495435683</v>
      </c>
      <c r="H62" s="46">
        <v>-27.70097766340395</v>
      </c>
      <c r="I62" s="46">
        <v>0.84573826185450929</v>
      </c>
      <c r="J62" s="46">
        <v>4.0319677274384951</v>
      </c>
      <c r="K62" s="46">
        <v>49.802393240524175</v>
      </c>
      <c r="L62" s="43">
        <v>28</v>
      </c>
    </row>
    <row r="63" spans="1:12" x14ac:dyDescent="0.2">
      <c r="A63" s="46" t="s">
        <v>55</v>
      </c>
      <c r="B63" s="46" t="s">
        <v>161</v>
      </c>
      <c r="C63" s="46">
        <v>10</v>
      </c>
      <c r="D63" s="46" t="s">
        <v>194</v>
      </c>
      <c r="E63" s="46" t="s">
        <v>64</v>
      </c>
      <c r="F63" s="46">
        <v>2</v>
      </c>
      <c r="G63" s="46" t="e">
        <v>#VALUE!</v>
      </c>
      <c r="H63" s="46" t="e">
        <v>#VALUE!</v>
      </c>
      <c r="I63" s="46">
        <v>1.3769749566064373</v>
      </c>
      <c r="J63" s="46">
        <v>3.221920470120244</v>
      </c>
      <c r="K63" s="46" t="e">
        <v>#VALUE!</v>
      </c>
      <c r="L63" s="43">
        <v>29</v>
      </c>
    </row>
    <row r="64" spans="1:12" x14ac:dyDescent="0.2">
      <c r="A64" s="46" t="s">
        <v>56</v>
      </c>
      <c r="B64" s="46" t="s">
        <v>164</v>
      </c>
      <c r="C64" s="46">
        <v>10</v>
      </c>
      <c r="D64" s="46" t="s">
        <v>194</v>
      </c>
      <c r="E64" s="46" t="s">
        <v>64</v>
      </c>
      <c r="F64" s="46">
        <v>3</v>
      </c>
      <c r="G64" s="46">
        <v>42.799708530548848</v>
      </c>
      <c r="H64" s="46">
        <v>-28.373174895766685</v>
      </c>
      <c r="I64" s="46">
        <v>1.1939075625084326</v>
      </c>
      <c r="J64" s="46">
        <v>7.1050204805401433</v>
      </c>
      <c r="K64" s="46">
        <v>35.848427361181535</v>
      </c>
      <c r="L64" s="43">
        <v>30</v>
      </c>
    </row>
    <row r="65" spans="1:13" x14ac:dyDescent="0.2">
      <c r="A65" s="46" t="s">
        <v>57</v>
      </c>
      <c r="B65" s="46" t="s">
        <v>168</v>
      </c>
      <c r="C65" s="46">
        <v>20</v>
      </c>
      <c r="D65" s="46" t="s">
        <v>194</v>
      </c>
      <c r="E65" s="46" t="s">
        <v>64</v>
      </c>
      <c r="F65" s="46">
        <v>1</v>
      </c>
      <c r="G65" s="46">
        <v>42.378431923004669</v>
      </c>
      <c r="H65" s="46">
        <v>-27.209169567816033</v>
      </c>
      <c r="I65" s="46">
        <v>1.1010477135906849</v>
      </c>
      <c r="J65" s="46">
        <v>4.3451158671778209</v>
      </c>
      <c r="K65" s="46">
        <v>38.489187525581542</v>
      </c>
      <c r="L65" s="43">
        <v>31</v>
      </c>
    </row>
    <row r="66" spans="1:13" x14ac:dyDescent="0.2">
      <c r="A66" s="46" t="s">
        <v>58</v>
      </c>
      <c r="B66" s="46" t="s">
        <v>92</v>
      </c>
      <c r="C66" s="46">
        <v>20</v>
      </c>
      <c r="D66" s="46" t="s">
        <v>194</v>
      </c>
      <c r="E66" s="46" t="s">
        <v>64</v>
      </c>
      <c r="F66" s="46">
        <v>2</v>
      </c>
      <c r="G66" s="46">
        <v>41.55884732522258</v>
      </c>
      <c r="H66" s="46">
        <v>-28.829835037377357</v>
      </c>
      <c r="I66" s="46">
        <v>1.0501693343680552</v>
      </c>
      <c r="J66" s="46">
        <v>7.7281355107077356</v>
      </c>
      <c r="K66" s="46">
        <v>39.573472548815978</v>
      </c>
      <c r="L66" s="43">
        <v>32</v>
      </c>
    </row>
    <row r="67" spans="1:13" x14ac:dyDescent="0.2">
      <c r="A67" s="46" t="s">
        <v>59</v>
      </c>
      <c r="B67" s="46" t="s">
        <v>91</v>
      </c>
      <c r="C67" s="46">
        <v>20</v>
      </c>
      <c r="D67" s="46" t="s">
        <v>194</v>
      </c>
      <c r="E67" s="46" t="s">
        <v>64</v>
      </c>
      <c r="F67" s="46">
        <v>3</v>
      </c>
      <c r="G67" s="46">
        <v>40.924280584616881</v>
      </c>
      <c r="H67" s="46">
        <v>-28.285885996182138</v>
      </c>
      <c r="I67" s="46">
        <v>1.5056877626787326</v>
      </c>
      <c r="J67" s="46">
        <v>9.5652573337980034</v>
      </c>
      <c r="K67" s="46">
        <v>27.17979225109028</v>
      </c>
      <c r="L67" s="43">
        <v>33</v>
      </c>
    </row>
    <row r="70" spans="1:13" x14ac:dyDescent="0.2">
      <c r="A70" s="46" t="s">
        <v>85</v>
      </c>
      <c r="B70" s="46" t="s">
        <v>86</v>
      </c>
      <c r="C70" s="55" t="s">
        <v>62</v>
      </c>
      <c r="D70" s="55" t="s">
        <v>63</v>
      </c>
      <c r="E70" s="56" t="s">
        <v>64</v>
      </c>
      <c r="F70" s="56" t="s">
        <v>67</v>
      </c>
      <c r="G70" s="46" t="s">
        <v>199</v>
      </c>
      <c r="H70" s="46" t="s">
        <v>201</v>
      </c>
      <c r="I70" s="46" t="s">
        <v>200</v>
      </c>
      <c r="J70" s="46" t="s">
        <v>202</v>
      </c>
      <c r="K70" s="46" t="s">
        <v>203</v>
      </c>
      <c r="M70" s="43" t="s">
        <v>214</v>
      </c>
    </row>
    <row r="71" spans="1:13" x14ac:dyDescent="0.2">
      <c r="A71" s="46" t="s">
        <v>179</v>
      </c>
      <c r="B71" s="46" t="s">
        <v>163</v>
      </c>
      <c r="C71" s="46">
        <v>0</v>
      </c>
      <c r="D71" s="46" t="s">
        <v>63</v>
      </c>
      <c r="E71" s="46" t="s">
        <v>66</v>
      </c>
      <c r="F71" s="46">
        <v>1</v>
      </c>
      <c r="G71" s="46">
        <v>22.594838162624868</v>
      </c>
      <c r="H71" s="46">
        <v>-27.91083395336846</v>
      </c>
      <c r="I71" s="46">
        <v>0.4217641405351864</v>
      </c>
      <c r="J71" s="46">
        <v>3.4146980600871171</v>
      </c>
      <c r="K71" s="46">
        <v>53.572212502356756</v>
      </c>
      <c r="L71" s="43">
        <v>1</v>
      </c>
    </row>
    <row r="72" spans="1:13" x14ac:dyDescent="0.2">
      <c r="A72" s="46" t="s">
        <v>177</v>
      </c>
      <c r="B72" s="46" t="s">
        <v>159</v>
      </c>
      <c r="C72" s="46">
        <v>0</v>
      </c>
      <c r="D72" s="46" t="s">
        <v>63</v>
      </c>
      <c r="E72" s="46" t="s">
        <v>66</v>
      </c>
      <c r="F72" s="46">
        <v>2</v>
      </c>
      <c r="G72" s="46">
        <v>29.976349722083313</v>
      </c>
      <c r="H72" s="46">
        <v>-28.670210123605045</v>
      </c>
      <c r="I72" s="46">
        <v>0.66422480733461076</v>
      </c>
      <c r="J72" s="46">
        <v>0.3764792851507992</v>
      </c>
      <c r="K72" s="46">
        <v>45.129825611861534</v>
      </c>
      <c r="L72" s="43">
        <v>2</v>
      </c>
    </row>
    <row r="73" spans="1:13" x14ac:dyDescent="0.2">
      <c r="A73" s="46" t="s">
        <v>180</v>
      </c>
      <c r="B73" s="46" t="s">
        <v>164</v>
      </c>
      <c r="C73" s="46">
        <v>0</v>
      </c>
      <c r="D73" s="46" t="s">
        <v>63</v>
      </c>
      <c r="E73" s="46" t="s">
        <v>66</v>
      </c>
      <c r="F73" s="46">
        <v>3</v>
      </c>
      <c r="G73" s="46">
        <v>19.819129951920541</v>
      </c>
      <c r="H73" s="46">
        <v>-27.338738898444014</v>
      </c>
      <c r="I73" s="46">
        <v>0.48299535112429259</v>
      </c>
      <c r="J73" s="46">
        <v>-0.46607330916054712</v>
      </c>
      <c r="K73" s="46">
        <v>41.033790295882874</v>
      </c>
      <c r="L73" s="43">
        <v>3</v>
      </c>
    </row>
    <row r="74" spans="1:13" x14ac:dyDescent="0.2">
      <c r="A74" s="46" t="s">
        <v>191</v>
      </c>
      <c r="B74" s="46" t="s">
        <v>109</v>
      </c>
      <c r="C74" s="46">
        <v>2</v>
      </c>
      <c r="D74" s="46" t="s">
        <v>63</v>
      </c>
      <c r="E74" s="46" t="s">
        <v>66</v>
      </c>
      <c r="F74" s="46">
        <v>1</v>
      </c>
      <c r="G74" s="46">
        <v>9.7233562979100583</v>
      </c>
      <c r="H74" s="46">
        <v>-21.312681378522846</v>
      </c>
      <c r="I74" s="46">
        <v>0.30561473473192158</v>
      </c>
      <c r="J74" s="46">
        <v>3.6272963850640307</v>
      </c>
      <c r="K74" s="46">
        <v>31.815731353526424</v>
      </c>
      <c r="L74" s="43">
        <v>4</v>
      </c>
    </row>
    <row r="75" spans="1:13" x14ac:dyDescent="0.2">
      <c r="A75" s="46" t="s">
        <v>4</v>
      </c>
      <c r="B75" s="46" t="s">
        <v>100</v>
      </c>
      <c r="C75" s="46">
        <v>2</v>
      </c>
      <c r="D75" s="46" t="s">
        <v>63</v>
      </c>
      <c r="E75" s="46" t="s">
        <v>66</v>
      </c>
      <c r="F75" s="46">
        <v>2</v>
      </c>
      <c r="G75" s="46">
        <v>23.342774847843696</v>
      </c>
      <c r="H75" s="46">
        <v>-26.019246361697377</v>
      </c>
      <c r="I75" s="46">
        <v>0.51446983295848048</v>
      </c>
      <c r="J75" s="46">
        <v>1.4574572537333479</v>
      </c>
      <c r="K75" s="46">
        <v>45.372485134084691</v>
      </c>
      <c r="L75" s="43">
        <v>5</v>
      </c>
    </row>
    <row r="76" spans="1:13" x14ac:dyDescent="0.2">
      <c r="A76" s="46" t="s">
        <v>188</v>
      </c>
      <c r="B76" s="46" t="s">
        <v>98</v>
      </c>
      <c r="C76" s="46">
        <v>2</v>
      </c>
      <c r="D76" s="46" t="s">
        <v>63</v>
      </c>
      <c r="E76" s="46" t="s">
        <v>66</v>
      </c>
      <c r="F76" s="46">
        <v>3</v>
      </c>
      <c r="G76" s="46">
        <v>23.758636302445627</v>
      </c>
      <c r="H76" s="46">
        <v>-27.651720293566683</v>
      </c>
      <c r="I76" s="46">
        <v>0.48694112846422966</v>
      </c>
      <c r="J76" s="46">
        <v>1.6207884335609029</v>
      </c>
      <c r="K76" s="46">
        <v>48.791599053007324</v>
      </c>
      <c r="L76" s="43">
        <v>6</v>
      </c>
    </row>
    <row r="77" spans="1:13" x14ac:dyDescent="0.2">
      <c r="A77" s="62" t="s">
        <v>6</v>
      </c>
      <c r="B77" s="62"/>
      <c r="C77" s="53">
        <v>5</v>
      </c>
      <c r="D77" s="53" t="s">
        <v>63</v>
      </c>
      <c r="E77" s="53" t="s">
        <v>66</v>
      </c>
      <c r="F77" s="53">
        <v>1</v>
      </c>
      <c r="G77" s="63">
        <v>22.035146025004419</v>
      </c>
      <c r="H77" s="63">
        <v>-23.444045390700261</v>
      </c>
      <c r="I77" s="63">
        <v>0.76872087827513536</v>
      </c>
      <c r="J77" s="63">
        <v>2.5049353123165989</v>
      </c>
      <c r="K77" s="63">
        <v>28.664690458840052</v>
      </c>
      <c r="L77" s="43">
        <v>7</v>
      </c>
    </row>
    <row r="78" spans="1:13" x14ac:dyDescent="0.2">
      <c r="A78" s="62" t="s">
        <v>7</v>
      </c>
      <c r="B78" s="62"/>
      <c r="C78" s="53">
        <v>5</v>
      </c>
      <c r="D78" s="53" t="s">
        <v>63</v>
      </c>
      <c r="E78" s="53" t="s">
        <v>66</v>
      </c>
      <c r="F78" s="53">
        <v>2</v>
      </c>
      <c r="G78" s="63">
        <v>69.535519646779491</v>
      </c>
      <c r="H78" s="63">
        <v>-25.32191575848946</v>
      </c>
      <c r="I78" s="63">
        <v>1.9746643885386792</v>
      </c>
      <c r="J78" s="63">
        <v>1.7098742085521201</v>
      </c>
      <c r="K78" s="63">
        <v>35.213841932014695</v>
      </c>
      <c r="L78" s="43">
        <v>8</v>
      </c>
    </row>
    <row r="79" spans="1:13" x14ac:dyDescent="0.2">
      <c r="A79" s="62" t="s">
        <v>8</v>
      </c>
      <c r="B79" s="62"/>
      <c r="C79" s="53">
        <v>5</v>
      </c>
      <c r="D79" s="53" t="s">
        <v>63</v>
      </c>
      <c r="E79" s="53" t="s">
        <v>66</v>
      </c>
      <c r="F79" s="53">
        <v>3</v>
      </c>
      <c r="G79" s="63">
        <v>46.292534043138602</v>
      </c>
      <c r="H79" s="63">
        <v>-24.224726644500066</v>
      </c>
      <c r="I79" s="63">
        <v>1.5317016676237238</v>
      </c>
      <c r="J79" s="63">
        <v>1.0230575881610913</v>
      </c>
      <c r="K79" s="63">
        <v>30.22294420750789</v>
      </c>
      <c r="L79" s="43">
        <v>9</v>
      </c>
    </row>
    <row r="80" spans="1:13" x14ac:dyDescent="0.2">
      <c r="A80" s="62" t="s">
        <v>9</v>
      </c>
      <c r="B80" s="62"/>
      <c r="C80" s="53">
        <v>10</v>
      </c>
      <c r="D80" s="53" t="s">
        <v>63</v>
      </c>
      <c r="E80" s="53" t="s">
        <v>66</v>
      </c>
      <c r="F80" s="53">
        <v>1</v>
      </c>
      <c r="G80" s="63">
        <v>42.484361160720489</v>
      </c>
      <c r="H80" s="63">
        <v>-20.416187810837545</v>
      </c>
      <c r="I80" s="63">
        <v>1.9002623654655806</v>
      </c>
      <c r="J80" s="63">
        <v>4.1086335639598079</v>
      </c>
      <c r="K80" s="63">
        <v>22.357102857379097</v>
      </c>
      <c r="L80" s="43">
        <v>10</v>
      </c>
    </row>
    <row r="81" spans="1:12" x14ac:dyDescent="0.2">
      <c r="A81" s="62" t="s">
        <v>10</v>
      </c>
      <c r="B81" s="62"/>
      <c r="C81" s="53">
        <v>10</v>
      </c>
      <c r="D81" s="53" t="s">
        <v>63</v>
      </c>
      <c r="E81" s="53" t="s">
        <v>66</v>
      </c>
      <c r="F81" s="53">
        <v>2</v>
      </c>
      <c r="G81" s="63">
        <v>29.102063214764566</v>
      </c>
      <c r="H81" s="63">
        <v>-21.594539816358328</v>
      </c>
      <c r="I81" s="63">
        <v>1.0680694050795463</v>
      </c>
      <c r="J81" s="63">
        <v>7.9167753802922256</v>
      </c>
      <c r="K81" s="63">
        <v>27.247352163033959</v>
      </c>
      <c r="L81" s="43">
        <v>11</v>
      </c>
    </row>
    <row r="82" spans="1:12" x14ac:dyDescent="0.2">
      <c r="A82" s="62" t="s">
        <v>11</v>
      </c>
      <c r="B82" s="62"/>
      <c r="C82" s="53">
        <v>10</v>
      </c>
      <c r="D82" s="53" t="s">
        <v>63</v>
      </c>
      <c r="E82" s="53" t="s">
        <v>66</v>
      </c>
      <c r="F82" s="53">
        <v>3</v>
      </c>
      <c r="G82" s="63">
        <v>22.348132495943073</v>
      </c>
      <c r="H82" s="63">
        <v>-23.84547540890463</v>
      </c>
      <c r="I82" s="63">
        <v>0.80408561785640476</v>
      </c>
      <c r="J82" s="63">
        <v>4.8322123617780868</v>
      </c>
      <c r="K82" s="63">
        <v>27.793224999497564</v>
      </c>
      <c r="L82" s="43">
        <v>12</v>
      </c>
    </row>
    <row r="83" spans="1:12" x14ac:dyDescent="0.2">
      <c r="A83" s="62" t="s">
        <v>12</v>
      </c>
      <c r="B83" s="62"/>
      <c r="C83" s="53">
        <v>20</v>
      </c>
      <c r="D83" s="53" t="s">
        <v>63</v>
      </c>
      <c r="E83" s="53" t="s">
        <v>66</v>
      </c>
      <c r="F83" s="53">
        <v>1</v>
      </c>
      <c r="G83" s="63">
        <v>23.150239077416774</v>
      </c>
      <c r="H83" s="63">
        <v>-21.808309744625252</v>
      </c>
      <c r="I83" s="63">
        <v>0.80677846058073133</v>
      </c>
      <c r="J83" s="63">
        <v>3.7905372448485428</v>
      </c>
      <c r="K83" s="63">
        <v>28.694666762363585</v>
      </c>
      <c r="L83" s="43">
        <v>13</v>
      </c>
    </row>
    <row r="84" spans="1:12" x14ac:dyDescent="0.2">
      <c r="A84" s="62" t="s">
        <v>13</v>
      </c>
      <c r="B84" s="62"/>
      <c r="C84" s="53">
        <v>20</v>
      </c>
      <c r="D84" s="53" t="s">
        <v>63</v>
      </c>
      <c r="E84" s="53" t="s">
        <v>66</v>
      </c>
      <c r="F84" s="53">
        <v>2</v>
      </c>
      <c r="G84" s="63">
        <v>34.037863773194189</v>
      </c>
      <c r="H84" s="63">
        <v>-17.842574695292893</v>
      </c>
      <c r="I84" s="63">
        <v>1.4305118220832318</v>
      </c>
      <c r="J84" s="63">
        <v>3.939110736969563</v>
      </c>
      <c r="K84" s="63">
        <v>23.794185582909329</v>
      </c>
      <c r="L84" s="43">
        <v>14</v>
      </c>
    </row>
    <row r="85" spans="1:12" x14ac:dyDescent="0.2">
      <c r="A85" s="62" t="s">
        <v>14</v>
      </c>
      <c r="B85" s="62"/>
      <c r="C85" s="53">
        <v>20</v>
      </c>
      <c r="D85" s="53" t="s">
        <v>63</v>
      </c>
      <c r="E85" s="53" t="s">
        <v>66</v>
      </c>
      <c r="F85" s="53">
        <v>3</v>
      </c>
      <c r="G85" s="63">
        <v>39.283586654624152</v>
      </c>
      <c r="H85" s="63">
        <v>-21.352309284456648</v>
      </c>
      <c r="I85" s="63">
        <v>1.4080878953616645</v>
      </c>
      <c r="J85" s="63">
        <v>4.637437754325898</v>
      </c>
      <c r="K85" s="63">
        <v>27.898533027680237</v>
      </c>
      <c r="L85" s="43">
        <v>15</v>
      </c>
    </row>
    <row r="86" spans="1:12" x14ac:dyDescent="0.2">
      <c r="A86" s="46" t="s">
        <v>176</v>
      </c>
      <c r="B86" s="46" t="s">
        <v>158</v>
      </c>
      <c r="C86" s="46">
        <v>0</v>
      </c>
      <c r="D86" s="46" t="s">
        <v>194</v>
      </c>
      <c r="E86" s="46" t="s">
        <v>66</v>
      </c>
      <c r="F86" s="46">
        <v>1</v>
      </c>
      <c r="G86" s="46">
        <v>14.920460108948808</v>
      </c>
      <c r="H86" s="46">
        <v>-27.828614813004421</v>
      </c>
      <c r="I86" s="46">
        <v>0.3570101418472591</v>
      </c>
      <c r="J86" s="46">
        <v>0.83961178671895031</v>
      </c>
      <c r="K86" s="46">
        <v>41.792818634637783</v>
      </c>
      <c r="L86" s="43">
        <v>16</v>
      </c>
    </row>
    <row r="87" spans="1:12" x14ac:dyDescent="0.2">
      <c r="A87" s="46" t="s">
        <v>16</v>
      </c>
      <c r="B87" s="46" t="s">
        <v>152</v>
      </c>
      <c r="C87" s="46">
        <v>0</v>
      </c>
      <c r="D87" s="46" t="s">
        <v>194</v>
      </c>
      <c r="E87" s="46" t="s">
        <v>66</v>
      </c>
      <c r="F87" s="46">
        <v>2</v>
      </c>
      <c r="G87" s="46">
        <v>14.58514926501539</v>
      </c>
      <c r="H87" s="46">
        <v>-27.39360484137913</v>
      </c>
      <c r="I87" s="46">
        <v>0.35217308297305883</v>
      </c>
      <c r="J87" s="46">
        <v>1.3782716595955864</v>
      </c>
      <c r="K87" s="46">
        <v>41.414718983878593</v>
      </c>
      <c r="L87" s="43">
        <v>17</v>
      </c>
    </row>
    <row r="88" spans="1:12" x14ac:dyDescent="0.2">
      <c r="A88" s="46" t="s">
        <v>178</v>
      </c>
      <c r="B88" s="46" t="s">
        <v>160</v>
      </c>
      <c r="C88" s="46">
        <v>0</v>
      </c>
      <c r="D88" s="46" t="s">
        <v>194</v>
      </c>
      <c r="E88" s="46" t="s">
        <v>66</v>
      </c>
      <c r="F88" s="46">
        <v>3</v>
      </c>
      <c r="G88" s="46">
        <v>16.703893519893299</v>
      </c>
      <c r="H88" s="46">
        <v>-23.179334417064631</v>
      </c>
      <c r="I88" s="46">
        <v>0.47115226100624641</v>
      </c>
      <c r="J88" s="46">
        <v>2.0076507383007556</v>
      </c>
      <c r="K88" s="46">
        <v>35.453281035346322</v>
      </c>
      <c r="L88" s="43">
        <v>18</v>
      </c>
    </row>
    <row r="89" spans="1:12" x14ac:dyDescent="0.2">
      <c r="A89" s="46" t="s">
        <v>171</v>
      </c>
      <c r="B89" s="46" t="s">
        <v>149</v>
      </c>
      <c r="C89" s="46">
        <v>2</v>
      </c>
      <c r="D89" s="46" t="s">
        <v>194</v>
      </c>
      <c r="E89" s="46" t="s">
        <v>66</v>
      </c>
      <c r="F89" s="46">
        <v>1</v>
      </c>
      <c r="G89" s="46">
        <v>19.462975897834177</v>
      </c>
      <c r="H89" s="46">
        <v>-25.469460496747303</v>
      </c>
      <c r="I89" s="46">
        <v>0.51610702022157329</v>
      </c>
      <c r="J89" s="46">
        <v>1.5802677260951112</v>
      </c>
      <c r="K89" s="46">
        <v>37.711124118169138</v>
      </c>
      <c r="L89" s="43">
        <v>19</v>
      </c>
    </row>
    <row r="90" spans="1:12" x14ac:dyDescent="0.2">
      <c r="A90" s="46" t="s">
        <v>186</v>
      </c>
      <c r="B90" s="46" t="s">
        <v>95</v>
      </c>
      <c r="C90" s="46">
        <v>2</v>
      </c>
      <c r="D90" s="46" t="s">
        <v>194</v>
      </c>
      <c r="E90" s="46" t="s">
        <v>66</v>
      </c>
      <c r="F90" s="46">
        <v>2</v>
      </c>
      <c r="G90" s="46">
        <v>15.755035813526517</v>
      </c>
      <c r="H90" s="46">
        <v>-25.910052122994578</v>
      </c>
      <c r="I90" s="46">
        <v>0.39368349043589318</v>
      </c>
      <c r="J90" s="46">
        <v>2.2740845029619825</v>
      </c>
      <c r="K90" s="46">
        <v>40.019549196950749</v>
      </c>
      <c r="L90" s="43">
        <v>20</v>
      </c>
    </row>
    <row r="91" spans="1:12" x14ac:dyDescent="0.2">
      <c r="A91" s="46" t="s">
        <v>187</v>
      </c>
      <c r="B91" s="46" t="s">
        <v>96</v>
      </c>
      <c r="C91" s="46">
        <v>2</v>
      </c>
      <c r="D91" s="46" t="s">
        <v>194</v>
      </c>
      <c r="E91" s="46" t="s">
        <v>66</v>
      </c>
      <c r="F91" s="46">
        <v>3</v>
      </c>
      <c r="G91" s="46">
        <v>18.361937763366647</v>
      </c>
      <c r="H91" s="46">
        <v>-25.527138943002683</v>
      </c>
      <c r="I91" s="46">
        <v>0.53627291238657371</v>
      </c>
      <c r="J91" s="46">
        <v>2.0382507753648662</v>
      </c>
      <c r="K91" s="46">
        <v>34.239912811651386</v>
      </c>
      <c r="L91" s="43">
        <v>21</v>
      </c>
    </row>
    <row r="92" spans="1:12" x14ac:dyDescent="0.2">
      <c r="A92" s="62" t="s">
        <v>21</v>
      </c>
      <c r="B92" s="62"/>
      <c r="C92" s="53">
        <v>5</v>
      </c>
      <c r="D92" s="53" t="s">
        <v>194</v>
      </c>
      <c r="E92" s="53" t="s">
        <v>66</v>
      </c>
      <c r="F92" s="53">
        <v>1</v>
      </c>
      <c r="G92" s="64">
        <v>28.238949344396712</v>
      </c>
      <c r="H92" s="64">
        <v>-24.538927921025135</v>
      </c>
      <c r="I92" s="64">
        <v>0.75252250618732142</v>
      </c>
      <c r="J92" s="64">
        <v>1.2999400204135136</v>
      </c>
      <c r="K92" s="64">
        <v>37.525720642523005</v>
      </c>
      <c r="L92" s="43">
        <v>22</v>
      </c>
    </row>
    <row r="93" spans="1:12" x14ac:dyDescent="0.2">
      <c r="A93" s="53" t="s">
        <v>22</v>
      </c>
      <c r="B93" s="53"/>
      <c r="C93" s="53">
        <v>5</v>
      </c>
      <c r="D93" s="53" t="s">
        <v>194</v>
      </c>
      <c r="E93" s="53" t="s">
        <v>66</v>
      </c>
      <c r="F93" s="53">
        <v>2</v>
      </c>
      <c r="G93" s="64">
        <v>19.561945418582518</v>
      </c>
      <c r="H93" s="64">
        <v>-23.363961703948604</v>
      </c>
      <c r="I93" s="64">
        <v>0.68700456107773711</v>
      </c>
      <c r="J93" s="64">
        <v>3.6161485449027024</v>
      </c>
      <c r="K93" s="64">
        <v>28.474258435627782</v>
      </c>
      <c r="L93" s="43">
        <v>23</v>
      </c>
    </row>
    <row r="94" spans="1:12" x14ac:dyDescent="0.2">
      <c r="A94" s="46" t="s">
        <v>23</v>
      </c>
      <c r="B94" s="46" t="s">
        <v>150</v>
      </c>
      <c r="C94" s="46">
        <v>5</v>
      </c>
      <c r="D94" s="46" t="s">
        <v>194</v>
      </c>
      <c r="E94" s="46" t="s">
        <v>66</v>
      </c>
      <c r="F94" s="46">
        <v>3</v>
      </c>
      <c r="G94" s="64">
        <v>22.790933342916205</v>
      </c>
      <c r="H94" s="64">
        <v>-24.284736987183372</v>
      </c>
      <c r="I94" s="64">
        <v>0.67606817456250501</v>
      </c>
      <c r="J94" s="64">
        <v>-0.16295172947235731</v>
      </c>
      <c r="K94" s="64">
        <v>33.710998683919115</v>
      </c>
      <c r="L94" s="43">
        <v>24</v>
      </c>
    </row>
    <row r="95" spans="1:12" x14ac:dyDescent="0.2">
      <c r="A95" s="53" t="s">
        <v>24</v>
      </c>
      <c r="B95" s="53"/>
      <c r="C95" s="53">
        <v>10</v>
      </c>
      <c r="D95" s="53" t="s">
        <v>194</v>
      </c>
      <c r="E95" s="53" t="s">
        <v>66</v>
      </c>
      <c r="F95" s="53">
        <v>1</v>
      </c>
      <c r="G95" s="64">
        <v>22.599009930303541</v>
      </c>
      <c r="H95" s="64">
        <v>-21.734713491471023</v>
      </c>
      <c r="I95" s="64">
        <v>0.83743317948459395</v>
      </c>
      <c r="J95" s="64">
        <v>2.3931275964461323</v>
      </c>
      <c r="K95" s="64">
        <v>26.986045554359713</v>
      </c>
      <c r="L95" s="43">
        <v>25</v>
      </c>
    </row>
    <row r="96" spans="1:12" x14ac:dyDescent="0.2">
      <c r="A96" s="53" t="s">
        <v>25</v>
      </c>
      <c r="B96" s="53"/>
      <c r="C96" s="53">
        <v>10</v>
      </c>
      <c r="D96" s="53" t="s">
        <v>194</v>
      </c>
      <c r="E96" s="53" t="s">
        <v>66</v>
      </c>
      <c r="F96" s="53">
        <v>2</v>
      </c>
      <c r="G96" s="64">
        <v>26.04562550914245</v>
      </c>
      <c r="H96" s="64">
        <v>-20.870201321117943</v>
      </c>
      <c r="I96" s="64">
        <v>1.1832190572601919</v>
      </c>
      <c r="J96" s="64">
        <v>6.305969624810456</v>
      </c>
      <c r="K96" s="64">
        <v>22.012513531900431</v>
      </c>
      <c r="L96" s="43">
        <v>26</v>
      </c>
    </row>
    <row r="97" spans="1:12" x14ac:dyDescent="0.2">
      <c r="A97" s="53" t="s">
        <v>26</v>
      </c>
      <c r="B97" s="53"/>
      <c r="C97" s="53">
        <v>10</v>
      </c>
      <c r="D97" s="53" t="s">
        <v>194</v>
      </c>
      <c r="E97" s="53" t="s">
        <v>66</v>
      </c>
      <c r="F97" s="53">
        <v>3</v>
      </c>
      <c r="G97" s="64">
        <v>24.394172539147458</v>
      </c>
      <c r="H97" s="64">
        <v>-20.807791817857588</v>
      </c>
      <c r="I97" s="64">
        <v>1.0211394305791159</v>
      </c>
      <c r="J97" s="64">
        <v>3.8829677849283319</v>
      </c>
      <c r="K97" s="64">
        <v>23.889169107212776</v>
      </c>
      <c r="L97" s="43">
        <v>27</v>
      </c>
    </row>
    <row r="98" spans="1:12" x14ac:dyDescent="0.2">
      <c r="A98" s="53" t="s">
        <v>27</v>
      </c>
      <c r="B98" s="53"/>
      <c r="C98" s="53">
        <v>20</v>
      </c>
      <c r="D98" s="53" t="s">
        <v>194</v>
      </c>
      <c r="E98" s="53" t="s">
        <v>66</v>
      </c>
      <c r="F98" s="53">
        <v>1</v>
      </c>
      <c r="G98" s="64">
        <v>30.672134378343387</v>
      </c>
      <c r="H98" s="64">
        <v>-17.857504556644855</v>
      </c>
      <c r="I98" s="64">
        <v>1.2887459460324395</v>
      </c>
      <c r="J98" s="64">
        <v>4.8073403964449302</v>
      </c>
      <c r="K98" s="64">
        <v>23.799985150503296</v>
      </c>
      <c r="L98" s="43">
        <v>28</v>
      </c>
    </row>
    <row r="99" spans="1:12" x14ac:dyDescent="0.2">
      <c r="A99" s="46" t="s">
        <v>169</v>
      </c>
      <c r="B99" s="46" t="s">
        <v>147</v>
      </c>
      <c r="C99" s="46">
        <v>20</v>
      </c>
      <c r="D99" s="46" t="s">
        <v>194</v>
      </c>
      <c r="E99" s="46" t="s">
        <v>66</v>
      </c>
      <c r="F99" s="46">
        <v>2</v>
      </c>
      <c r="G99" s="46">
        <v>36.327980034802515</v>
      </c>
      <c r="H99" s="46">
        <v>-19.122863897104551</v>
      </c>
      <c r="I99" s="46">
        <v>1.2025035144004916</v>
      </c>
      <c r="J99" s="46">
        <v>2.5612180826964388</v>
      </c>
      <c r="K99" s="46">
        <v>30.210290115379689</v>
      </c>
      <c r="L99" s="43">
        <v>29</v>
      </c>
    </row>
    <row r="100" spans="1:12" x14ac:dyDescent="0.2">
      <c r="A100" s="46" t="s">
        <v>175</v>
      </c>
      <c r="B100" s="46" t="s">
        <v>156</v>
      </c>
      <c r="C100" s="46">
        <v>20</v>
      </c>
      <c r="D100" s="46" t="s">
        <v>194</v>
      </c>
      <c r="E100" s="46" t="s">
        <v>66</v>
      </c>
      <c r="F100" s="46">
        <v>3</v>
      </c>
      <c r="G100" s="46">
        <v>50.566001843901709</v>
      </c>
      <c r="H100" s="46">
        <v>-19.456259968847974</v>
      </c>
      <c r="I100" s="46">
        <v>1.679766188075178</v>
      </c>
      <c r="J100" s="46">
        <v>4.5177472872156743</v>
      </c>
      <c r="K100" s="46">
        <v>30.10300016923464</v>
      </c>
      <c r="L100" s="43">
        <v>30</v>
      </c>
    </row>
    <row r="101" spans="1:12" x14ac:dyDescent="0.2">
      <c r="A101" s="46" t="s">
        <v>184</v>
      </c>
      <c r="B101" s="46" t="s">
        <v>168</v>
      </c>
      <c r="C101" s="46">
        <v>0</v>
      </c>
      <c r="D101" s="46" t="s">
        <v>63</v>
      </c>
      <c r="E101" s="46" t="s">
        <v>64</v>
      </c>
      <c r="F101" s="46">
        <v>1</v>
      </c>
      <c r="G101" s="46">
        <v>13.722213939669899</v>
      </c>
      <c r="H101" s="46">
        <v>-26.958263197397095</v>
      </c>
      <c r="I101" s="46">
        <v>0.44710064875177491</v>
      </c>
      <c r="J101" s="46">
        <v>3.1281951835207078</v>
      </c>
      <c r="K101" s="46">
        <v>30.691554525764769</v>
      </c>
      <c r="L101" s="43">
        <v>31</v>
      </c>
    </row>
    <row r="102" spans="1:12" x14ac:dyDescent="0.2">
      <c r="A102" s="46" t="s">
        <v>182</v>
      </c>
      <c r="B102" s="46" t="s">
        <v>166</v>
      </c>
      <c r="C102" s="46">
        <v>0</v>
      </c>
      <c r="D102" s="46" t="s">
        <v>63</v>
      </c>
      <c r="E102" s="46" t="s">
        <v>64</v>
      </c>
      <c r="F102" s="46">
        <v>2</v>
      </c>
      <c r="G102" s="46">
        <v>13.345625912423461</v>
      </c>
      <c r="H102" s="46">
        <v>-27.748177937979293</v>
      </c>
      <c r="I102" s="46">
        <v>0.43850543966812056</v>
      </c>
      <c r="J102" s="46">
        <v>3.2686246871227995</v>
      </c>
      <c r="K102" s="46">
        <v>30.434345176023349</v>
      </c>
      <c r="L102" s="43">
        <v>32</v>
      </c>
    </row>
    <row r="103" spans="1:12" x14ac:dyDescent="0.2">
      <c r="A103" s="46" t="s">
        <v>183</v>
      </c>
      <c r="B103" s="46" t="s">
        <v>167</v>
      </c>
      <c r="C103" s="46">
        <v>0</v>
      </c>
      <c r="D103" s="46" t="s">
        <v>63</v>
      </c>
      <c r="E103" s="46" t="s">
        <v>64</v>
      </c>
      <c r="F103" s="46">
        <v>3</v>
      </c>
      <c r="G103" s="46">
        <v>17.103930895006926</v>
      </c>
      <c r="H103" s="46">
        <v>-27.522825591559965</v>
      </c>
      <c r="I103" s="46">
        <v>0.4148359116053979</v>
      </c>
      <c r="J103" s="46">
        <v>0.91084570037752566</v>
      </c>
      <c r="K103" s="46">
        <v>41.230593631143016</v>
      </c>
      <c r="L103" s="43">
        <v>33</v>
      </c>
    </row>
    <row r="104" spans="1:12" x14ac:dyDescent="0.2">
      <c r="A104" s="53" t="s">
        <v>33</v>
      </c>
      <c r="B104" s="53"/>
      <c r="C104" s="53">
        <v>2</v>
      </c>
      <c r="D104" s="53" t="s">
        <v>63</v>
      </c>
      <c r="E104" s="53" t="s">
        <v>64</v>
      </c>
      <c r="F104" s="53">
        <v>1</v>
      </c>
      <c r="G104" s="53"/>
      <c r="H104" s="53"/>
      <c r="I104" s="53"/>
      <c r="J104" s="53"/>
      <c r="K104" s="53"/>
      <c r="L104" s="43">
        <v>34</v>
      </c>
    </row>
    <row r="105" spans="1:12" x14ac:dyDescent="0.2">
      <c r="A105" s="46" t="s">
        <v>189</v>
      </c>
      <c r="B105" s="46" t="s">
        <v>106</v>
      </c>
      <c r="C105" s="46">
        <v>2</v>
      </c>
      <c r="D105" s="46" t="s">
        <v>63</v>
      </c>
      <c r="E105" s="46" t="s">
        <v>64</v>
      </c>
      <c r="F105" s="46">
        <v>2</v>
      </c>
      <c r="G105" s="46">
        <v>17.483813718210904</v>
      </c>
      <c r="H105" s="46">
        <v>-28.676082296413924</v>
      </c>
      <c r="I105" s="46">
        <v>0.4031968553878118</v>
      </c>
      <c r="J105" s="46">
        <v>1.8244477176503082</v>
      </c>
      <c r="K105" s="46">
        <v>43.362971423460706</v>
      </c>
      <c r="L105" s="43">
        <v>35</v>
      </c>
    </row>
    <row r="106" spans="1:12" x14ac:dyDescent="0.2">
      <c r="A106" s="46" t="s">
        <v>190</v>
      </c>
      <c r="B106" s="46" t="s">
        <v>107</v>
      </c>
      <c r="C106" s="46">
        <v>2</v>
      </c>
      <c r="D106" s="46" t="s">
        <v>63</v>
      </c>
      <c r="E106" s="46" t="s">
        <v>64</v>
      </c>
      <c r="F106" s="46">
        <v>3</v>
      </c>
      <c r="G106" s="46">
        <v>12.719917669238173</v>
      </c>
      <c r="H106" s="46">
        <v>-24.632393199673679</v>
      </c>
      <c r="I106" s="46">
        <v>0.39426455463187099</v>
      </c>
      <c r="J106" s="46">
        <v>3.4615859806499563</v>
      </c>
      <c r="K106" s="46">
        <v>32.262392142034926</v>
      </c>
      <c r="L106" s="43">
        <v>36</v>
      </c>
    </row>
    <row r="107" spans="1:12" s="68" customFormat="1" x14ac:dyDescent="0.2">
      <c r="A107" s="65" t="s">
        <v>215</v>
      </c>
      <c r="B107" s="65"/>
      <c r="C107" s="65">
        <v>5</v>
      </c>
      <c r="D107" s="65" t="s">
        <v>63</v>
      </c>
      <c r="E107" s="65" t="s">
        <v>64</v>
      </c>
      <c r="F107" s="65">
        <v>1</v>
      </c>
      <c r="G107" s="66">
        <v>32.587238271725965</v>
      </c>
      <c r="H107" s="66">
        <v>-24.431576365336209</v>
      </c>
      <c r="I107" s="66">
        <v>1.037620350286989</v>
      </c>
      <c r="J107" s="66">
        <v>2.4088397273996991</v>
      </c>
      <c r="K107" s="66">
        <v>31.405743211101118</v>
      </c>
      <c r="L107" s="67">
        <v>37</v>
      </c>
    </row>
    <row r="108" spans="1:12" s="68" customFormat="1" x14ac:dyDescent="0.2">
      <c r="A108" s="65" t="s">
        <v>216</v>
      </c>
      <c r="B108" s="65"/>
      <c r="C108" s="65">
        <v>5</v>
      </c>
      <c r="D108" s="65" t="s">
        <v>63</v>
      </c>
      <c r="E108" s="65" t="s">
        <v>64</v>
      </c>
      <c r="F108" s="65">
        <v>2</v>
      </c>
      <c r="G108" s="66">
        <v>23.543721165963206</v>
      </c>
      <c r="H108" s="66">
        <v>-23.220218589386956</v>
      </c>
      <c r="I108" s="66">
        <v>0.75239967675539599</v>
      </c>
      <c r="J108" s="66">
        <v>3.2924009941503809</v>
      </c>
      <c r="K108" s="66">
        <v>31.29150887928575</v>
      </c>
      <c r="L108" s="67">
        <v>38</v>
      </c>
    </row>
    <row r="109" spans="1:12" x14ac:dyDescent="0.2">
      <c r="A109" s="46" t="s">
        <v>193</v>
      </c>
      <c r="B109" s="46" t="s">
        <v>115</v>
      </c>
      <c r="C109" s="46">
        <v>5</v>
      </c>
      <c r="D109" s="46" t="s">
        <v>63</v>
      </c>
      <c r="E109" s="46" t="s">
        <v>64</v>
      </c>
      <c r="F109" s="46">
        <v>3</v>
      </c>
      <c r="G109" s="46">
        <v>21.722963894504016</v>
      </c>
      <c r="H109" s="46">
        <v>-23.97468791987388</v>
      </c>
      <c r="I109" s="46">
        <v>0.65532468256544052</v>
      </c>
      <c r="J109" s="46">
        <v>3.8706766441257843</v>
      </c>
      <c r="K109" s="46">
        <v>33.148398759319996</v>
      </c>
      <c r="L109" s="43">
        <v>39</v>
      </c>
    </row>
    <row r="110" spans="1:12" x14ac:dyDescent="0.2">
      <c r="A110" s="46" t="s">
        <v>170</v>
      </c>
      <c r="B110" s="46" t="s">
        <v>148</v>
      </c>
      <c r="C110" s="46">
        <v>10</v>
      </c>
      <c r="D110" s="46" t="s">
        <v>63</v>
      </c>
      <c r="E110" s="46" t="s">
        <v>64</v>
      </c>
      <c r="F110" s="46">
        <v>1</v>
      </c>
      <c r="G110" s="46">
        <v>28.425194710665636</v>
      </c>
      <c r="H110" s="46">
        <v>-21.084315073165513</v>
      </c>
      <c r="I110" s="46">
        <v>0.80921448983663458</v>
      </c>
      <c r="J110" s="46">
        <v>1.8392075950084337</v>
      </c>
      <c r="K110" s="46">
        <v>35.126897834471748</v>
      </c>
      <c r="L110" s="43">
        <v>40</v>
      </c>
    </row>
    <row r="111" spans="1:12" x14ac:dyDescent="0.2">
      <c r="A111" s="62" t="s">
        <v>217</v>
      </c>
      <c r="B111" s="62"/>
      <c r="C111" s="53">
        <v>10</v>
      </c>
      <c r="D111" s="53" t="s">
        <v>63</v>
      </c>
      <c r="E111" s="53" t="s">
        <v>64</v>
      </c>
      <c r="F111" s="53">
        <v>2</v>
      </c>
      <c r="G111" s="66">
        <v>22.866115009830267</v>
      </c>
      <c r="H111" s="66">
        <v>-20.065592698709057</v>
      </c>
      <c r="I111" s="66">
        <v>0.86877188307244202</v>
      </c>
      <c r="J111" s="66">
        <v>4.8513014692680825</v>
      </c>
      <c r="K111" s="66">
        <v>26.320044945473438</v>
      </c>
      <c r="L111" s="43">
        <v>41</v>
      </c>
    </row>
    <row r="112" spans="1:12" x14ac:dyDescent="0.2">
      <c r="A112" s="62" t="s">
        <v>218</v>
      </c>
      <c r="B112" s="62"/>
      <c r="C112" s="53">
        <v>10</v>
      </c>
      <c r="D112" s="53" t="s">
        <v>63</v>
      </c>
      <c r="E112" s="53" t="s">
        <v>64</v>
      </c>
      <c r="F112" s="53">
        <v>3</v>
      </c>
      <c r="G112" s="66">
        <v>27.062421944250097</v>
      </c>
      <c r="H112" s="66">
        <v>-21.309617165892622</v>
      </c>
      <c r="I112" s="66">
        <v>0.98438595500505244</v>
      </c>
      <c r="J112" s="66">
        <v>3.7565771418530254</v>
      </c>
      <c r="K112" s="66">
        <v>27.491678245359765</v>
      </c>
      <c r="L112" s="43">
        <v>42</v>
      </c>
    </row>
    <row r="113" spans="1:12" x14ac:dyDescent="0.2">
      <c r="A113" s="62" t="s">
        <v>219</v>
      </c>
      <c r="B113" s="62"/>
      <c r="C113" s="53">
        <v>20</v>
      </c>
      <c r="D113" s="53" t="s">
        <v>63</v>
      </c>
      <c r="E113" s="53" t="s">
        <v>64</v>
      </c>
      <c r="F113" s="53">
        <v>1</v>
      </c>
      <c r="G113" s="66">
        <v>35.212606530731286</v>
      </c>
      <c r="H113" s="66">
        <v>-19.334791354997456</v>
      </c>
      <c r="I113" s="66">
        <v>1.5489929949876773</v>
      </c>
      <c r="J113" s="66">
        <v>6.8794964731925141</v>
      </c>
      <c r="K113" s="66">
        <v>22.732579582137756</v>
      </c>
      <c r="L113" s="43">
        <v>43</v>
      </c>
    </row>
    <row r="114" spans="1:12" x14ac:dyDescent="0.2">
      <c r="A114" s="62" t="s">
        <v>220</v>
      </c>
      <c r="B114" s="62"/>
      <c r="C114" s="53">
        <v>20</v>
      </c>
      <c r="D114" s="53" t="s">
        <v>63</v>
      </c>
      <c r="E114" s="53" t="s">
        <v>64</v>
      </c>
      <c r="F114" s="53">
        <v>2</v>
      </c>
      <c r="G114" s="66">
        <v>32.78495998838806</v>
      </c>
      <c r="H114" s="66">
        <v>-17.674548914965762</v>
      </c>
      <c r="I114" s="66">
        <v>1.4129451142711869</v>
      </c>
      <c r="J114" s="66">
        <v>4.3877235877349845</v>
      </c>
      <c r="K114" s="66">
        <v>23.203279205433901</v>
      </c>
      <c r="L114" s="43">
        <v>44</v>
      </c>
    </row>
    <row r="115" spans="1:12" x14ac:dyDescent="0.2">
      <c r="A115" s="62" t="s">
        <v>221</v>
      </c>
      <c r="B115" s="62"/>
      <c r="C115" s="53">
        <v>20</v>
      </c>
      <c r="D115" s="53" t="s">
        <v>63</v>
      </c>
      <c r="E115" s="53" t="s">
        <v>64</v>
      </c>
      <c r="F115" s="53">
        <v>3</v>
      </c>
      <c r="G115" s="66">
        <v>33.500594387183135</v>
      </c>
      <c r="H115" s="66">
        <v>-17.406435451477115</v>
      </c>
      <c r="I115" s="66">
        <v>1.4148118101439748</v>
      </c>
      <c r="J115" s="66">
        <v>3.8573978056382972</v>
      </c>
      <c r="K115" s="66">
        <v>23.678480874268381</v>
      </c>
      <c r="L115" s="43">
        <v>45</v>
      </c>
    </row>
    <row r="116" spans="1:12" x14ac:dyDescent="0.2">
      <c r="A116" s="46" t="s">
        <v>181</v>
      </c>
      <c r="B116" s="46" t="s">
        <v>165</v>
      </c>
      <c r="C116" s="46">
        <v>0</v>
      </c>
      <c r="D116" s="46" t="s">
        <v>194</v>
      </c>
      <c r="E116" s="46" t="s">
        <v>64</v>
      </c>
      <c r="F116" s="46">
        <v>1</v>
      </c>
      <c r="G116" s="46">
        <v>18.661260109056467</v>
      </c>
      <c r="H116" s="46">
        <v>-28.323372985809272</v>
      </c>
      <c r="I116" s="46">
        <v>0.38457109707275539</v>
      </c>
      <c r="J116" s="46">
        <v>-0.11757558645241706</v>
      </c>
      <c r="K116" s="46">
        <v>48.524863805680184</v>
      </c>
      <c r="L116" s="43">
        <v>46</v>
      </c>
    </row>
    <row r="117" spans="1:12" x14ac:dyDescent="0.2">
      <c r="A117" s="53" t="s">
        <v>222</v>
      </c>
      <c r="B117" s="53"/>
      <c r="C117" s="53">
        <v>0</v>
      </c>
      <c r="D117" s="53" t="s">
        <v>194</v>
      </c>
      <c r="E117" s="53" t="s">
        <v>64</v>
      </c>
      <c r="F117" s="53">
        <v>2</v>
      </c>
      <c r="G117" s="53"/>
      <c r="H117" s="53"/>
      <c r="I117" s="53"/>
      <c r="J117" s="53"/>
      <c r="K117" s="53"/>
      <c r="L117" s="43">
        <v>47</v>
      </c>
    </row>
    <row r="118" spans="1:12" x14ac:dyDescent="0.2">
      <c r="A118" s="46" t="s">
        <v>185</v>
      </c>
      <c r="B118" s="46" t="s">
        <v>94</v>
      </c>
      <c r="C118" s="46">
        <v>0</v>
      </c>
      <c r="D118" s="46" t="s">
        <v>194</v>
      </c>
      <c r="E118" s="46" t="s">
        <v>64</v>
      </c>
      <c r="F118" s="46">
        <v>3</v>
      </c>
      <c r="G118" s="46">
        <v>17.008496938840686</v>
      </c>
      <c r="H118" s="46">
        <v>-28.211403189172231</v>
      </c>
      <c r="I118" s="46">
        <v>0.36024700662885084</v>
      </c>
      <c r="J118" s="46">
        <v>2.0722197619471241</v>
      </c>
      <c r="K118" s="46">
        <v>47.213430301626104</v>
      </c>
      <c r="L118" s="43">
        <v>48</v>
      </c>
    </row>
    <row r="119" spans="1:12" x14ac:dyDescent="0.2">
      <c r="A119" s="46" t="s">
        <v>173</v>
      </c>
      <c r="B119" s="46" t="s">
        <v>151</v>
      </c>
      <c r="C119" s="46">
        <v>2</v>
      </c>
      <c r="D119" s="46" t="s">
        <v>194</v>
      </c>
      <c r="E119" s="46" t="s">
        <v>64</v>
      </c>
      <c r="F119" s="46">
        <v>1</v>
      </c>
      <c r="G119" s="46">
        <v>16.424085417370673</v>
      </c>
      <c r="H119" s="46">
        <v>-24.732848058118442</v>
      </c>
      <c r="I119" s="46">
        <v>0.38212339795103339</v>
      </c>
      <c r="J119" s="46">
        <v>-0.62903624673408409</v>
      </c>
      <c r="K119" s="46">
        <v>42.981103762390688</v>
      </c>
      <c r="L119" s="43">
        <v>49</v>
      </c>
    </row>
    <row r="120" spans="1:12" x14ac:dyDescent="0.2">
      <c r="A120" s="53" t="s">
        <v>223</v>
      </c>
      <c r="B120" s="53"/>
      <c r="C120" s="53">
        <v>2</v>
      </c>
      <c r="D120" s="53" t="s">
        <v>194</v>
      </c>
      <c r="E120" s="53" t="s">
        <v>64</v>
      </c>
      <c r="F120" s="53">
        <v>2</v>
      </c>
      <c r="G120" s="53"/>
      <c r="H120" s="53"/>
      <c r="I120" s="53"/>
      <c r="J120" s="53"/>
      <c r="K120" s="53"/>
      <c r="L120" s="43">
        <v>50</v>
      </c>
    </row>
    <row r="121" spans="1:12" x14ac:dyDescent="0.2">
      <c r="A121" s="46" t="s">
        <v>192</v>
      </c>
      <c r="B121" s="46" t="s">
        <v>111</v>
      </c>
      <c r="C121" s="46">
        <v>2</v>
      </c>
      <c r="D121" s="46" t="s">
        <v>194</v>
      </c>
      <c r="E121" s="46" t="s">
        <v>64</v>
      </c>
      <c r="F121" s="46">
        <v>3</v>
      </c>
      <c r="G121" s="46">
        <v>17.710710906311011</v>
      </c>
      <c r="H121" s="46">
        <v>-25.517914701518947</v>
      </c>
      <c r="I121" s="46">
        <v>0.47121197138094739</v>
      </c>
      <c r="J121" s="46">
        <v>4.4652037892264618</v>
      </c>
      <c r="K121" s="46">
        <v>37.5854434563865</v>
      </c>
      <c r="L121" s="43">
        <v>51</v>
      </c>
    </row>
    <row r="122" spans="1:12" x14ac:dyDescent="0.2">
      <c r="A122" s="53" t="s">
        <v>224</v>
      </c>
      <c r="B122" s="53"/>
      <c r="C122" s="53">
        <v>5</v>
      </c>
      <c r="D122" s="53" t="s">
        <v>194</v>
      </c>
      <c r="E122" s="53" t="s">
        <v>64</v>
      </c>
      <c r="F122" s="53">
        <v>1</v>
      </c>
      <c r="G122" s="69">
        <v>16.728947736120041</v>
      </c>
      <c r="H122" s="69">
        <v>-22.989147870012591</v>
      </c>
      <c r="I122" s="69">
        <v>0.59471364964845552</v>
      </c>
      <c r="J122" s="69">
        <v>2.6384234033674647</v>
      </c>
      <c r="K122" s="69">
        <v>28.129416141715904</v>
      </c>
      <c r="L122" s="43">
        <v>52</v>
      </c>
    </row>
    <row r="123" spans="1:12" x14ac:dyDescent="0.2">
      <c r="A123" s="46" t="s">
        <v>174</v>
      </c>
      <c r="B123" s="46" t="s">
        <v>155</v>
      </c>
      <c r="C123" s="46">
        <v>5</v>
      </c>
      <c r="D123" s="46" t="s">
        <v>194</v>
      </c>
      <c r="E123" s="46" t="s">
        <v>64</v>
      </c>
      <c r="F123" s="46">
        <v>2</v>
      </c>
      <c r="G123" s="46">
        <v>24.028418374516949</v>
      </c>
      <c r="H123" s="46">
        <v>-24.732955918558993</v>
      </c>
      <c r="I123" s="46">
        <v>0.5562889443104162</v>
      </c>
      <c r="J123" s="46">
        <v>1.6168954468643246</v>
      </c>
      <c r="K123" s="46">
        <v>43.194132510224385</v>
      </c>
      <c r="L123" s="43">
        <v>53</v>
      </c>
    </row>
    <row r="124" spans="1:12" x14ac:dyDescent="0.2">
      <c r="A124" s="62" t="s">
        <v>225</v>
      </c>
      <c r="B124" s="62"/>
      <c r="C124" s="53">
        <v>5</v>
      </c>
      <c r="D124" s="53" t="s">
        <v>194</v>
      </c>
      <c r="E124" s="53" t="s">
        <v>64</v>
      </c>
      <c r="F124" s="53">
        <v>3</v>
      </c>
      <c r="G124" s="69">
        <v>16.906792533768286</v>
      </c>
      <c r="H124" s="69">
        <v>-23.457366976469224</v>
      </c>
      <c r="I124" s="69">
        <v>0.65979511075829322</v>
      </c>
      <c r="J124" s="69">
        <v>5.0688499408496615</v>
      </c>
      <c r="K124" s="69">
        <v>25.624307088813598</v>
      </c>
      <c r="L124" s="43">
        <v>54</v>
      </c>
    </row>
    <row r="125" spans="1:12" x14ac:dyDescent="0.2">
      <c r="A125" s="62" t="s">
        <v>226</v>
      </c>
      <c r="B125" s="62"/>
      <c r="C125" s="53">
        <v>10</v>
      </c>
      <c r="D125" s="53" t="s">
        <v>194</v>
      </c>
      <c r="E125" s="53" t="s">
        <v>64</v>
      </c>
      <c r="F125" s="53">
        <v>1</v>
      </c>
      <c r="G125" s="69">
        <v>61.737449038956306</v>
      </c>
      <c r="H125" s="69">
        <v>-17.314314608941732</v>
      </c>
      <c r="I125" s="69">
        <v>2.5286634396030285</v>
      </c>
      <c r="J125" s="69">
        <v>5.5784771033340732</v>
      </c>
      <c r="K125" s="69">
        <v>24.415051869713587</v>
      </c>
      <c r="L125" s="43">
        <v>55</v>
      </c>
    </row>
    <row r="126" spans="1:12" x14ac:dyDescent="0.2">
      <c r="A126" s="62" t="s">
        <v>227</v>
      </c>
      <c r="B126" s="62"/>
      <c r="C126" s="53">
        <v>10</v>
      </c>
      <c r="D126" s="53" t="s">
        <v>194</v>
      </c>
      <c r="E126" s="53" t="s">
        <v>64</v>
      </c>
      <c r="F126" s="53">
        <v>2</v>
      </c>
      <c r="G126" s="69">
        <v>16.623054330717718</v>
      </c>
      <c r="H126" s="69">
        <v>-19.958998915598066</v>
      </c>
      <c r="I126" s="69">
        <v>0.77334033569250682</v>
      </c>
      <c r="J126" s="69">
        <v>4.7677622841651353</v>
      </c>
      <c r="K126" s="69">
        <v>21.495134242328369</v>
      </c>
      <c r="L126" s="43">
        <v>56</v>
      </c>
    </row>
    <row r="127" spans="1:12" x14ac:dyDescent="0.2">
      <c r="A127" s="62" t="s">
        <v>228</v>
      </c>
      <c r="B127" s="62"/>
      <c r="C127" s="53">
        <v>10</v>
      </c>
      <c r="D127" s="53" t="s">
        <v>194</v>
      </c>
      <c r="E127" s="53" t="s">
        <v>64</v>
      </c>
      <c r="F127" s="53">
        <v>3</v>
      </c>
      <c r="G127" s="69">
        <v>24.298347187374087</v>
      </c>
      <c r="H127" s="69">
        <v>-20.422753250207702</v>
      </c>
      <c r="I127" s="69">
        <v>0.94681577923460614</v>
      </c>
      <c r="J127" s="69">
        <v>3.7781837912109708</v>
      </c>
      <c r="K127" s="69">
        <v>25.663225856899601</v>
      </c>
      <c r="L127" s="43">
        <v>57</v>
      </c>
    </row>
    <row r="128" spans="1:12" x14ac:dyDescent="0.2">
      <c r="A128" s="62" t="s">
        <v>229</v>
      </c>
      <c r="B128" s="62"/>
      <c r="C128" s="53">
        <v>20</v>
      </c>
      <c r="D128" s="53" t="s">
        <v>194</v>
      </c>
      <c r="E128" s="53" t="s">
        <v>64</v>
      </c>
      <c r="F128" s="53">
        <v>1</v>
      </c>
      <c r="G128" s="69">
        <v>42.409452623880789</v>
      </c>
      <c r="H128" s="69">
        <v>-18.650944010452733</v>
      </c>
      <c r="I128" s="69">
        <v>1.7978126543360315</v>
      </c>
      <c r="J128" s="69">
        <v>4.6009401499384497</v>
      </c>
      <c r="K128" s="69">
        <v>23.589472752678702</v>
      </c>
      <c r="L128" s="43">
        <v>58</v>
      </c>
    </row>
    <row r="129" spans="1:12" x14ac:dyDescent="0.2">
      <c r="A129" s="62" t="s">
        <v>230</v>
      </c>
      <c r="B129" s="62"/>
      <c r="C129" s="53">
        <v>20</v>
      </c>
      <c r="D129" s="53" t="s">
        <v>194</v>
      </c>
      <c r="E129" s="53" t="s">
        <v>64</v>
      </c>
      <c r="F129" s="53">
        <v>2</v>
      </c>
      <c r="G129" s="69">
        <v>39.099265214705156</v>
      </c>
      <c r="H129" s="69">
        <v>-17.924689893001172</v>
      </c>
      <c r="I129" s="69">
        <v>1.5131824632973152</v>
      </c>
      <c r="J129" s="69">
        <v>4.7400633300184314</v>
      </c>
      <c r="K129" s="69">
        <v>25.839094863355417</v>
      </c>
      <c r="L129" s="43">
        <v>59</v>
      </c>
    </row>
    <row r="130" spans="1:12" x14ac:dyDescent="0.2">
      <c r="A130" s="62" t="s">
        <v>231</v>
      </c>
      <c r="B130" s="62"/>
      <c r="C130" s="53">
        <v>20</v>
      </c>
      <c r="D130" s="53" t="s">
        <v>194</v>
      </c>
      <c r="E130" s="53" t="s">
        <v>64</v>
      </c>
      <c r="F130" s="53">
        <v>3</v>
      </c>
      <c r="G130" s="69">
        <v>34.138029442557617</v>
      </c>
      <c r="H130" s="69">
        <v>-21.349572985828416</v>
      </c>
      <c r="I130" s="69">
        <v>1.4417189886378572</v>
      </c>
      <c r="J130" s="69">
        <v>5.7501929103333511</v>
      </c>
      <c r="K130" s="69">
        <v>23.678698631008107</v>
      </c>
      <c r="L130" s="43">
        <v>60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E070-9AFF-9B46-A602-9FD5A199F012}">
  <dimension ref="A1:M130"/>
  <sheetViews>
    <sheetView topLeftCell="A81" workbookViewId="0">
      <selection activeCell="I117" sqref="I117"/>
    </sheetView>
  </sheetViews>
  <sheetFormatPr baseColWidth="10" defaultRowHeight="15" x14ac:dyDescent="0.2"/>
  <cols>
    <col min="1" max="1" width="13.6640625" bestFit="1" customWidth="1"/>
    <col min="2" max="2" width="10.83203125" style="6"/>
  </cols>
  <sheetData>
    <row r="1" spans="1:13" x14ac:dyDescent="0.2">
      <c r="A1" s="46" t="s">
        <v>85</v>
      </c>
      <c r="B1" s="46" t="s">
        <v>86</v>
      </c>
      <c r="C1" s="47" t="s">
        <v>62</v>
      </c>
      <c r="D1" s="47" t="s">
        <v>63</v>
      </c>
      <c r="E1" s="48" t="s">
        <v>64</v>
      </c>
      <c r="F1" s="48" t="s">
        <v>67</v>
      </c>
      <c r="G1" s="46" t="s">
        <v>205</v>
      </c>
      <c r="H1" s="46" t="s">
        <v>206</v>
      </c>
      <c r="I1" s="46" t="s">
        <v>207</v>
      </c>
      <c r="J1" s="46" t="s">
        <v>208</v>
      </c>
      <c r="K1" s="46" t="s">
        <v>209</v>
      </c>
      <c r="M1" s="43" t="s">
        <v>213</v>
      </c>
    </row>
    <row r="2" spans="1:13" s="6" customFormat="1" x14ac:dyDescent="0.2">
      <c r="A2" s="46"/>
      <c r="B2" s="46"/>
      <c r="C2" s="46">
        <v>0</v>
      </c>
      <c r="D2" s="46" t="s">
        <v>63</v>
      </c>
      <c r="E2" s="46" t="s">
        <v>64</v>
      </c>
      <c r="F2" s="48">
        <v>1</v>
      </c>
      <c r="G2" s="49" t="s">
        <v>73</v>
      </c>
      <c r="H2" s="49" t="s">
        <v>73</v>
      </c>
      <c r="I2" s="49" t="s">
        <v>73</v>
      </c>
      <c r="J2" s="49" t="s">
        <v>73</v>
      </c>
      <c r="K2" s="49" t="s">
        <v>73</v>
      </c>
      <c r="M2" s="43"/>
    </row>
    <row r="3" spans="1:13" x14ac:dyDescent="0.2">
      <c r="A3" s="46" t="s">
        <v>105</v>
      </c>
      <c r="B3" s="46" t="s">
        <v>106</v>
      </c>
      <c r="C3" s="46">
        <v>0</v>
      </c>
      <c r="D3" s="46" t="s">
        <v>63</v>
      </c>
      <c r="E3" s="46" t="s">
        <v>64</v>
      </c>
      <c r="F3" s="46">
        <v>2</v>
      </c>
      <c r="G3" s="46">
        <v>41.047422188611776</v>
      </c>
      <c r="H3" s="46">
        <v>-23.602212141926088</v>
      </c>
      <c r="I3" s="46">
        <v>1.9923817120776961</v>
      </c>
      <c r="J3" s="46">
        <v>-1.3196713414326395</v>
      </c>
      <c r="K3" s="46">
        <v>20.602187793526113</v>
      </c>
    </row>
    <row r="4" spans="1:13" x14ac:dyDescent="0.2">
      <c r="A4" s="50" t="s">
        <v>103</v>
      </c>
      <c r="B4" s="50" t="s">
        <v>104</v>
      </c>
      <c r="C4" s="50">
        <v>0</v>
      </c>
      <c r="D4" s="50" t="s">
        <v>63</v>
      </c>
      <c r="E4" s="50" t="s">
        <v>64</v>
      </c>
      <c r="F4" s="50">
        <v>3</v>
      </c>
      <c r="G4" s="50">
        <v>42.493161515342678</v>
      </c>
      <c r="H4" s="50">
        <v>-24.940983367464966</v>
      </c>
      <c r="I4" s="50">
        <v>1.6354349934150321</v>
      </c>
      <c r="J4" s="50">
        <v>-1.4866371324527674</v>
      </c>
      <c r="K4" s="50">
        <v>25.982788485288939</v>
      </c>
    </row>
    <row r="5" spans="1:13" x14ac:dyDescent="0.2">
      <c r="A5" s="50" t="s">
        <v>103</v>
      </c>
      <c r="B5" s="50" t="s">
        <v>107</v>
      </c>
      <c r="C5" s="50">
        <v>0</v>
      </c>
      <c r="D5" s="50" t="s">
        <v>63</v>
      </c>
      <c r="E5" s="50" t="s">
        <v>64</v>
      </c>
      <c r="F5" s="50">
        <v>3</v>
      </c>
      <c r="G5" s="50">
        <v>41.069068185767634</v>
      </c>
      <c r="H5" s="50">
        <v>-24.503477048173352</v>
      </c>
      <c r="I5" s="50">
        <v>1.7603022997934221</v>
      </c>
      <c r="J5" s="50">
        <v>-1.6293808947880806</v>
      </c>
      <c r="K5" s="50">
        <v>23.33069052434189</v>
      </c>
    </row>
    <row r="6" spans="1:13" x14ac:dyDescent="0.2">
      <c r="A6" s="51" t="s">
        <v>114</v>
      </c>
      <c r="B6" s="51" t="s">
        <v>115</v>
      </c>
      <c r="C6" s="51">
        <v>2</v>
      </c>
      <c r="D6" s="51" t="s">
        <v>63</v>
      </c>
      <c r="E6" s="51" t="s">
        <v>64</v>
      </c>
      <c r="F6" s="51">
        <v>1</v>
      </c>
      <c r="G6" s="51">
        <v>42.2467329696428</v>
      </c>
      <c r="H6" s="51">
        <v>-27.311014053997468</v>
      </c>
      <c r="I6" s="51">
        <v>0.61020310690327184</v>
      </c>
      <c r="J6" s="51">
        <v>6.4253946335971577</v>
      </c>
      <c r="K6" s="51">
        <v>69.23388703155139</v>
      </c>
    </row>
    <row r="7" spans="1:13" x14ac:dyDescent="0.2">
      <c r="A7" s="51" t="s">
        <v>116</v>
      </c>
      <c r="B7" s="51" t="s">
        <v>117</v>
      </c>
      <c r="C7" s="51">
        <v>2</v>
      </c>
      <c r="D7" s="51" t="s">
        <v>63</v>
      </c>
      <c r="E7" s="51" t="s">
        <v>64</v>
      </c>
      <c r="F7" s="51">
        <v>2</v>
      </c>
      <c r="G7" s="51">
        <v>42.421575752152556</v>
      </c>
      <c r="H7" s="51">
        <v>-27.046568741525107</v>
      </c>
      <c r="I7" s="51">
        <v>0.99245288720731084</v>
      </c>
      <c r="J7" s="51">
        <v>0.39856568269649895</v>
      </c>
      <c r="K7" s="51">
        <v>42.74417083064138</v>
      </c>
    </row>
    <row r="8" spans="1:13" x14ac:dyDescent="0.2">
      <c r="A8" s="51" t="s">
        <v>118</v>
      </c>
      <c r="B8" s="51" t="s">
        <v>119</v>
      </c>
      <c r="C8" s="51">
        <v>2</v>
      </c>
      <c r="D8" s="51" t="s">
        <v>63</v>
      </c>
      <c r="E8" s="51" t="s">
        <v>64</v>
      </c>
      <c r="F8" s="51">
        <v>3</v>
      </c>
      <c r="G8" s="51">
        <v>40.315954405802081</v>
      </c>
      <c r="H8" s="51">
        <v>-27.018667230245704</v>
      </c>
      <c r="I8" s="51">
        <v>0.87144501886952785</v>
      </c>
      <c r="J8" s="51">
        <v>6.9167447115029166</v>
      </c>
      <c r="K8" s="51">
        <v>46.263336794444584</v>
      </c>
    </row>
    <row r="9" spans="1:13" x14ac:dyDescent="0.2">
      <c r="A9" s="51" t="s">
        <v>126</v>
      </c>
      <c r="B9" s="51" t="s">
        <v>127</v>
      </c>
      <c r="C9" s="51">
        <v>5</v>
      </c>
      <c r="D9" s="51" t="s">
        <v>63</v>
      </c>
      <c r="E9" s="51" t="s">
        <v>64</v>
      </c>
      <c r="F9" s="51">
        <v>1</v>
      </c>
      <c r="G9" s="51">
        <v>42.756779871768124</v>
      </c>
      <c r="H9" s="51">
        <v>-27.517377399110956</v>
      </c>
      <c r="I9" s="51">
        <v>0.70912488075708258</v>
      </c>
      <c r="J9" s="51">
        <v>2.952771608870242</v>
      </c>
      <c r="K9" s="51">
        <v>60.295134230968927</v>
      </c>
    </row>
    <row r="10" spans="1:13" x14ac:dyDescent="0.2">
      <c r="A10" s="51" t="s">
        <v>128</v>
      </c>
      <c r="B10" s="51" t="s">
        <v>129</v>
      </c>
      <c r="C10" s="51">
        <v>5</v>
      </c>
      <c r="D10" s="51" t="s">
        <v>63</v>
      </c>
      <c r="E10" s="51" t="s">
        <v>64</v>
      </c>
      <c r="F10" s="51">
        <v>2</v>
      </c>
      <c r="G10" s="52" t="s">
        <v>73</v>
      </c>
      <c r="H10" s="51">
        <v>-0.90683871675811778</v>
      </c>
      <c r="I10" s="52" t="s">
        <v>73</v>
      </c>
      <c r="J10" s="51">
        <v>-0.68137705282853478</v>
      </c>
      <c r="K10" s="51">
        <v>4.1916164650266617E-2</v>
      </c>
    </row>
    <row r="11" spans="1:13" x14ac:dyDescent="0.2">
      <c r="A11" s="51" t="s">
        <v>130</v>
      </c>
      <c r="B11" s="51" t="s">
        <v>131</v>
      </c>
      <c r="C11" s="51">
        <v>5</v>
      </c>
      <c r="D11" s="51" t="s">
        <v>63</v>
      </c>
      <c r="E11" s="51" t="s">
        <v>64</v>
      </c>
      <c r="F11" s="51">
        <v>3</v>
      </c>
      <c r="G11" s="51">
        <v>41.54178288166446</v>
      </c>
      <c r="H11" s="51">
        <v>-27.670504923994983</v>
      </c>
      <c r="I11" s="51">
        <v>1.2061975945414245</v>
      </c>
      <c r="J11" s="51">
        <v>3.3871867711221091</v>
      </c>
      <c r="K11" s="51">
        <v>34.440279991984177</v>
      </c>
    </row>
    <row r="12" spans="1:13" s="6" customFormat="1" x14ac:dyDescent="0.2">
      <c r="A12" s="51" t="s">
        <v>39</v>
      </c>
      <c r="B12" s="52" t="s">
        <v>73</v>
      </c>
      <c r="C12" s="51">
        <v>10</v>
      </c>
      <c r="D12" s="51" t="s">
        <v>63</v>
      </c>
      <c r="E12" s="51" t="s">
        <v>64</v>
      </c>
      <c r="F12" s="51">
        <v>1</v>
      </c>
      <c r="G12" s="52" t="s">
        <v>73</v>
      </c>
      <c r="H12" s="52" t="s">
        <v>73</v>
      </c>
      <c r="I12" s="52" t="s">
        <v>73</v>
      </c>
      <c r="J12" s="52" t="s">
        <v>73</v>
      </c>
      <c r="K12" s="52" t="s">
        <v>73</v>
      </c>
    </row>
    <row r="13" spans="1:13" s="6" customFormat="1" x14ac:dyDescent="0.2">
      <c r="A13" s="51" t="s">
        <v>40</v>
      </c>
      <c r="B13" s="52" t="s">
        <v>73</v>
      </c>
      <c r="C13" s="51">
        <v>10</v>
      </c>
      <c r="D13" s="51" t="s">
        <v>63</v>
      </c>
      <c r="E13" s="51" t="s">
        <v>64</v>
      </c>
      <c r="F13" s="51">
        <v>2</v>
      </c>
      <c r="G13" s="52" t="s">
        <v>73</v>
      </c>
      <c r="H13" s="52" t="s">
        <v>73</v>
      </c>
      <c r="I13" s="52" t="s">
        <v>73</v>
      </c>
      <c r="J13" s="52" t="s">
        <v>73</v>
      </c>
      <c r="K13" s="52" t="s">
        <v>73</v>
      </c>
    </row>
    <row r="14" spans="1:13" s="6" customFormat="1" x14ac:dyDescent="0.2">
      <c r="A14" s="51" t="s">
        <v>41</v>
      </c>
      <c r="B14" s="52" t="s">
        <v>73</v>
      </c>
      <c r="C14" s="51">
        <v>10</v>
      </c>
      <c r="D14" s="51" t="s">
        <v>63</v>
      </c>
      <c r="E14" s="51" t="s">
        <v>64</v>
      </c>
      <c r="F14" s="51">
        <v>3</v>
      </c>
      <c r="G14" s="52" t="s">
        <v>73</v>
      </c>
      <c r="H14" s="52" t="s">
        <v>73</v>
      </c>
      <c r="I14" s="52" t="s">
        <v>73</v>
      </c>
      <c r="J14" s="52" t="s">
        <v>73</v>
      </c>
      <c r="K14" s="52" t="s">
        <v>73</v>
      </c>
    </row>
    <row r="15" spans="1:13" s="6" customFormat="1" x14ac:dyDescent="0.2">
      <c r="A15" s="51" t="s">
        <v>42</v>
      </c>
      <c r="B15" s="52" t="s">
        <v>73</v>
      </c>
      <c r="C15" s="51">
        <v>20</v>
      </c>
      <c r="D15" s="51" t="s">
        <v>63</v>
      </c>
      <c r="E15" s="51" t="s">
        <v>64</v>
      </c>
      <c r="F15" s="51">
        <v>1</v>
      </c>
      <c r="G15" s="52" t="s">
        <v>73</v>
      </c>
      <c r="H15" s="52" t="s">
        <v>73</v>
      </c>
      <c r="I15" s="52" t="s">
        <v>73</v>
      </c>
      <c r="J15" s="52" t="s">
        <v>73</v>
      </c>
      <c r="K15" s="52" t="s">
        <v>73</v>
      </c>
    </row>
    <row r="16" spans="1:13" s="6" customFormat="1" x14ac:dyDescent="0.2">
      <c r="A16" s="51" t="s">
        <v>43</v>
      </c>
      <c r="B16" s="52" t="s">
        <v>73</v>
      </c>
      <c r="C16" s="51">
        <v>20</v>
      </c>
      <c r="D16" s="51" t="s">
        <v>63</v>
      </c>
      <c r="E16" s="51" t="s">
        <v>64</v>
      </c>
      <c r="F16" s="51">
        <v>2</v>
      </c>
      <c r="G16" s="52" t="s">
        <v>73</v>
      </c>
      <c r="H16" s="52" t="s">
        <v>73</v>
      </c>
      <c r="I16" s="52" t="s">
        <v>73</v>
      </c>
      <c r="J16" s="52" t="s">
        <v>73</v>
      </c>
      <c r="K16" s="52" t="s">
        <v>73</v>
      </c>
    </row>
    <row r="17" spans="1:11" s="6" customFormat="1" x14ac:dyDescent="0.2">
      <c r="A17" s="51" t="s">
        <v>44</v>
      </c>
      <c r="B17" s="52" t="s">
        <v>73</v>
      </c>
      <c r="C17" s="51">
        <v>20</v>
      </c>
      <c r="D17" s="51" t="s">
        <v>63</v>
      </c>
      <c r="E17" s="51" t="s">
        <v>64</v>
      </c>
      <c r="F17" s="51">
        <v>3</v>
      </c>
      <c r="G17" s="52" t="s">
        <v>73</v>
      </c>
      <c r="H17" s="52" t="s">
        <v>73</v>
      </c>
      <c r="I17" s="52" t="s">
        <v>73</v>
      </c>
      <c r="J17" s="52" t="s">
        <v>73</v>
      </c>
      <c r="K17" s="52" t="s">
        <v>73</v>
      </c>
    </row>
    <row r="18" spans="1:11" x14ac:dyDescent="0.2">
      <c r="A18" s="51" t="s">
        <v>97</v>
      </c>
      <c r="B18" s="51" t="s">
        <v>98</v>
      </c>
      <c r="C18" s="51">
        <v>0</v>
      </c>
      <c r="D18" s="51" t="s">
        <v>194</v>
      </c>
      <c r="E18" s="51" t="s">
        <v>64</v>
      </c>
      <c r="F18" s="51">
        <v>1</v>
      </c>
      <c r="G18" s="51" t="e">
        <v>#DIV/0!</v>
      </c>
      <c r="H18" s="51">
        <v>-0.90683871675811778</v>
      </c>
      <c r="I18" s="51" t="e">
        <v>#DIV/0!</v>
      </c>
      <c r="J18" s="51">
        <v>-0.72805543591973054</v>
      </c>
      <c r="K18" s="51">
        <v>1.2699543178157993</v>
      </c>
    </row>
    <row r="19" spans="1:11" x14ac:dyDescent="0.2">
      <c r="A19" s="51" t="s">
        <v>99</v>
      </c>
      <c r="B19" s="51" t="s">
        <v>100</v>
      </c>
      <c r="C19" s="51">
        <v>0</v>
      </c>
      <c r="D19" s="51" t="s">
        <v>194</v>
      </c>
      <c r="E19" s="51" t="s">
        <v>64</v>
      </c>
      <c r="F19" s="51">
        <v>2</v>
      </c>
      <c r="G19" s="51">
        <v>43.474825986539777</v>
      </c>
      <c r="H19" s="51">
        <v>-26.374141282582286</v>
      </c>
      <c r="I19" s="51">
        <v>0.86866713497387071</v>
      </c>
      <c r="J19" s="51">
        <v>6.9444365803069523</v>
      </c>
      <c r="K19" s="51">
        <v>50.047738928038861</v>
      </c>
    </row>
    <row r="20" spans="1:11" x14ac:dyDescent="0.2">
      <c r="A20" s="51" t="s">
        <v>101</v>
      </c>
      <c r="B20" s="51" t="s">
        <v>102</v>
      </c>
      <c r="C20" s="51">
        <v>0</v>
      </c>
      <c r="D20" s="51" t="s">
        <v>194</v>
      </c>
      <c r="E20" s="51" t="s">
        <v>64</v>
      </c>
      <c r="F20" s="51">
        <v>3</v>
      </c>
      <c r="G20" s="51">
        <v>40.835804790817335</v>
      </c>
      <c r="H20" s="51">
        <v>-27.755362294383303</v>
      </c>
      <c r="I20" s="51">
        <v>1.0484497641033645</v>
      </c>
      <c r="J20" s="51">
        <v>5.2091364421971011</v>
      </c>
      <c r="K20" s="51">
        <v>38.948747177925263</v>
      </c>
    </row>
    <row r="21" spans="1:11" x14ac:dyDescent="0.2">
      <c r="A21" s="51" t="s">
        <v>108</v>
      </c>
      <c r="B21" s="51" t="s">
        <v>109</v>
      </c>
      <c r="C21" s="51">
        <v>2</v>
      </c>
      <c r="D21" s="51" t="s">
        <v>194</v>
      </c>
      <c r="E21" s="51" t="s">
        <v>64</v>
      </c>
      <c r="F21" s="51">
        <v>1</v>
      </c>
      <c r="G21" s="51">
        <v>36.794581815311439</v>
      </c>
      <c r="H21" s="51">
        <v>-26.782690406435449</v>
      </c>
      <c r="I21" s="51">
        <v>1.4584101285862208</v>
      </c>
      <c r="J21" s="51">
        <v>1.3091731271361784</v>
      </c>
      <c r="K21" s="51">
        <v>25.229241825809329</v>
      </c>
    </row>
    <row r="22" spans="1:11" x14ac:dyDescent="0.2">
      <c r="A22" s="51" t="s">
        <v>110</v>
      </c>
      <c r="B22" s="51" t="s">
        <v>111</v>
      </c>
      <c r="C22" s="51">
        <v>2</v>
      </c>
      <c r="D22" s="51" t="s">
        <v>194</v>
      </c>
      <c r="E22" s="51" t="s">
        <v>64</v>
      </c>
      <c r="F22" s="51">
        <v>2</v>
      </c>
      <c r="G22" s="51">
        <v>42.544124525665843</v>
      </c>
      <c r="H22" s="51">
        <v>-27.597944427828573</v>
      </c>
      <c r="I22" s="51">
        <v>0.69706145614170978</v>
      </c>
      <c r="J22" s="51">
        <v>4.4533621323300849</v>
      </c>
      <c r="K22" s="51">
        <v>61.033534634307472</v>
      </c>
    </row>
    <row r="23" spans="1:11" x14ac:dyDescent="0.2">
      <c r="A23" s="51" t="s">
        <v>112</v>
      </c>
      <c r="B23" s="51" t="s">
        <v>113</v>
      </c>
      <c r="C23" s="51">
        <v>2</v>
      </c>
      <c r="D23" s="51" t="s">
        <v>194</v>
      </c>
      <c r="E23" s="51" t="s">
        <v>64</v>
      </c>
      <c r="F23" s="51">
        <v>3</v>
      </c>
      <c r="G23" s="51">
        <v>42.113002919646028</v>
      </c>
      <c r="H23" s="51">
        <v>-28.117569769104705</v>
      </c>
      <c r="I23" s="51">
        <v>0.81934063752221431</v>
      </c>
      <c r="J23" s="51">
        <v>3.0283396144268941</v>
      </c>
      <c r="K23" s="51">
        <v>51.398650318383901</v>
      </c>
    </row>
    <row r="24" spans="1:11" x14ac:dyDescent="0.2">
      <c r="A24" s="51" t="s">
        <v>120</v>
      </c>
      <c r="B24" s="51" t="s">
        <v>121</v>
      </c>
      <c r="C24" s="51">
        <v>5</v>
      </c>
      <c r="D24" s="51" t="s">
        <v>194</v>
      </c>
      <c r="E24" s="51" t="s">
        <v>64</v>
      </c>
      <c r="F24" s="51">
        <v>1</v>
      </c>
      <c r="G24" s="51">
        <v>40.331936916766992</v>
      </c>
      <c r="H24" s="51">
        <v>-26.199679596415351</v>
      </c>
      <c r="I24" s="51">
        <v>1.2492576415918424</v>
      </c>
      <c r="J24" s="51">
        <v>2.1099950668450882</v>
      </c>
      <c r="K24" s="51">
        <v>32.284723001873971</v>
      </c>
    </row>
    <row r="25" spans="1:11" x14ac:dyDescent="0.2">
      <c r="A25" s="51" t="s">
        <v>122</v>
      </c>
      <c r="B25" s="51" t="s">
        <v>123</v>
      </c>
      <c r="C25" s="51">
        <v>5</v>
      </c>
      <c r="D25" s="51" t="s">
        <v>194</v>
      </c>
      <c r="E25" s="51" t="s">
        <v>64</v>
      </c>
      <c r="F25" s="51">
        <v>2</v>
      </c>
      <c r="G25" s="51">
        <v>42.854455917428176</v>
      </c>
      <c r="H25" s="51">
        <v>-27.145260682528217</v>
      </c>
      <c r="I25" s="51">
        <v>1.0551485019814835</v>
      </c>
      <c r="J25" s="51">
        <v>2.752604560888912</v>
      </c>
      <c r="K25" s="51">
        <v>40.614620441531187</v>
      </c>
    </row>
    <row r="26" spans="1:11" x14ac:dyDescent="0.2">
      <c r="A26" s="51" t="s">
        <v>124</v>
      </c>
      <c r="B26" s="51" t="s">
        <v>125</v>
      </c>
      <c r="C26" s="51">
        <v>5</v>
      </c>
      <c r="D26" s="51" t="s">
        <v>194</v>
      </c>
      <c r="E26" s="51" t="s">
        <v>64</v>
      </c>
      <c r="F26" s="51">
        <v>3</v>
      </c>
      <c r="G26" s="51">
        <v>39.749714457560913</v>
      </c>
      <c r="H26" s="51">
        <v>-27.204053874063788</v>
      </c>
      <c r="I26" s="51">
        <v>1.1463996644158865</v>
      </c>
      <c r="J26" s="51">
        <v>2.2640346207611057</v>
      </c>
      <c r="K26" s="51">
        <v>34.673522412285585</v>
      </c>
    </row>
    <row r="27" spans="1:11" x14ac:dyDescent="0.2">
      <c r="A27" s="51" t="s">
        <v>132</v>
      </c>
      <c r="B27" s="51" t="s">
        <v>133</v>
      </c>
      <c r="C27" s="51">
        <v>10</v>
      </c>
      <c r="D27" s="51" t="s">
        <v>194</v>
      </c>
      <c r="E27" s="51" t="s">
        <v>64</v>
      </c>
      <c r="F27" s="51">
        <v>1</v>
      </c>
      <c r="G27" s="52" t="s">
        <v>73</v>
      </c>
      <c r="H27" s="52" t="s">
        <v>73</v>
      </c>
      <c r="I27" s="51">
        <v>0.99095342459942315</v>
      </c>
      <c r="J27" s="51">
        <v>3.3159373692789877</v>
      </c>
      <c r="K27" s="52" t="s">
        <v>73</v>
      </c>
    </row>
    <row r="28" spans="1:11" x14ac:dyDescent="0.2">
      <c r="A28" s="51" t="s">
        <v>134</v>
      </c>
      <c r="B28" s="51" t="s">
        <v>135</v>
      </c>
      <c r="C28" s="51">
        <v>10</v>
      </c>
      <c r="D28" s="51" t="s">
        <v>194</v>
      </c>
      <c r="E28" s="51" t="s">
        <v>64</v>
      </c>
      <c r="F28" s="51">
        <v>2</v>
      </c>
      <c r="G28" s="51">
        <v>39.228873518668173</v>
      </c>
      <c r="H28" s="51">
        <v>-24.568948284723909</v>
      </c>
      <c r="I28" s="51">
        <v>1.5691663140047916</v>
      </c>
      <c r="J28" s="51">
        <v>0.76446221441576179</v>
      </c>
      <c r="K28" s="51">
        <v>24.999818800946031</v>
      </c>
    </row>
    <row r="29" spans="1:11" x14ac:dyDescent="0.2">
      <c r="A29" s="51" t="s">
        <v>211</v>
      </c>
      <c r="B29" s="52" t="s">
        <v>73</v>
      </c>
      <c r="C29" s="51">
        <v>10</v>
      </c>
      <c r="D29" s="51" t="s">
        <v>194</v>
      </c>
      <c r="E29" s="51" t="s">
        <v>64</v>
      </c>
      <c r="F29" s="51">
        <v>3</v>
      </c>
      <c r="G29" s="52" t="s">
        <v>73</v>
      </c>
      <c r="H29" s="52" t="s">
        <v>73</v>
      </c>
      <c r="I29" s="52" t="s">
        <v>73</v>
      </c>
      <c r="J29" s="52" t="s">
        <v>73</v>
      </c>
      <c r="K29" s="52" t="s">
        <v>73</v>
      </c>
    </row>
    <row r="30" spans="1:11" x14ac:dyDescent="0.2">
      <c r="A30" s="51" t="s">
        <v>57</v>
      </c>
      <c r="B30" s="52" t="s">
        <v>73</v>
      </c>
      <c r="C30" s="51">
        <v>20</v>
      </c>
      <c r="D30" s="51" t="s">
        <v>194</v>
      </c>
      <c r="E30" s="51" t="s">
        <v>64</v>
      </c>
      <c r="F30" s="51">
        <v>1</v>
      </c>
      <c r="G30" s="52" t="s">
        <v>73</v>
      </c>
      <c r="H30" s="52" t="s">
        <v>73</v>
      </c>
      <c r="I30" s="52" t="s">
        <v>73</v>
      </c>
      <c r="J30" s="52" t="s">
        <v>73</v>
      </c>
      <c r="K30" s="52" t="s">
        <v>73</v>
      </c>
    </row>
    <row r="31" spans="1:11" s="6" customFormat="1" x14ac:dyDescent="0.2">
      <c r="A31" s="51" t="s">
        <v>58</v>
      </c>
      <c r="B31" s="52" t="s">
        <v>73</v>
      </c>
      <c r="C31" s="51">
        <v>20</v>
      </c>
      <c r="D31" s="51" t="s">
        <v>194</v>
      </c>
      <c r="E31" s="51" t="s">
        <v>64</v>
      </c>
      <c r="F31" s="51">
        <v>2</v>
      </c>
      <c r="G31" s="52" t="s">
        <v>73</v>
      </c>
      <c r="H31" s="52" t="s">
        <v>73</v>
      </c>
      <c r="I31" s="52" t="s">
        <v>73</v>
      </c>
      <c r="J31" s="52" t="s">
        <v>73</v>
      </c>
      <c r="K31" s="52" t="s">
        <v>73</v>
      </c>
    </row>
    <row r="32" spans="1:11" s="6" customFormat="1" x14ac:dyDescent="0.2">
      <c r="A32" s="51" t="s">
        <v>59</v>
      </c>
      <c r="B32" s="52" t="s">
        <v>73</v>
      </c>
      <c r="C32" s="51">
        <v>20</v>
      </c>
      <c r="D32" s="51" t="s">
        <v>194</v>
      </c>
      <c r="E32" s="51" t="s">
        <v>64</v>
      </c>
      <c r="F32" s="51">
        <v>3</v>
      </c>
      <c r="G32" s="52" t="s">
        <v>73</v>
      </c>
      <c r="H32" s="52" t="s">
        <v>73</v>
      </c>
      <c r="I32" s="52" t="s">
        <v>73</v>
      </c>
      <c r="J32" s="52" t="s">
        <v>73</v>
      </c>
      <c r="K32" s="52" t="s">
        <v>73</v>
      </c>
    </row>
    <row r="33" spans="1:13" s="6" customFormat="1" x14ac:dyDescent="0.2">
      <c r="A33" s="43"/>
    </row>
    <row r="34" spans="1:13" x14ac:dyDescent="0.2">
      <c r="A34" s="46" t="s">
        <v>85</v>
      </c>
      <c r="B34" s="46" t="s">
        <v>86</v>
      </c>
      <c r="C34" s="47" t="s">
        <v>62</v>
      </c>
      <c r="D34" s="47" t="s">
        <v>63</v>
      </c>
      <c r="E34" s="48" t="s">
        <v>64</v>
      </c>
      <c r="F34" s="48" t="s">
        <v>67</v>
      </c>
      <c r="G34" s="46" t="s">
        <v>196</v>
      </c>
      <c r="H34" s="46" t="s">
        <v>198</v>
      </c>
      <c r="I34" s="46" t="s">
        <v>195</v>
      </c>
      <c r="J34" s="46" t="s">
        <v>197</v>
      </c>
      <c r="K34" s="46" t="s">
        <v>204</v>
      </c>
      <c r="M34" s="43" t="s">
        <v>212</v>
      </c>
    </row>
    <row r="35" spans="1:13" x14ac:dyDescent="0.2">
      <c r="A35" s="46" t="s">
        <v>146</v>
      </c>
      <c r="B35" s="46" t="s">
        <v>147</v>
      </c>
      <c r="C35" s="46">
        <v>0</v>
      </c>
      <c r="D35" s="46" t="s">
        <v>63</v>
      </c>
      <c r="E35" s="46" t="s">
        <v>64</v>
      </c>
      <c r="F35" s="46">
        <v>1</v>
      </c>
      <c r="G35" s="46">
        <v>27.84765448237042</v>
      </c>
      <c r="H35" s="46">
        <v>-22.798177992585138</v>
      </c>
      <c r="I35" s="46">
        <v>1.0521351199245152</v>
      </c>
      <c r="J35" s="46">
        <v>1.3588800529985483</v>
      </c>
      <c r="K35" s="46">
        <v>26.467754906202853</v>
      </c>
      <c r="L35" s="43">
        <v>1</v>
      </c>
    </row>
    <row r="36" spans="1:13" x14ac:dyDescent="0.2">
      <c r="A36" s="46" t="s">
        <v>142</v>
      </c>
      <c r="B36" s="46" t="s">
        <v>143</v>
      </c>
      <c r="C36" s="46">
        <v>0</v>
      </c>
      <c r="D36" s="46" t="s">
        <v>63</v>
      </c>
      <c r="E36" s="46" t="s">
        <v>64</v>
      </c>
      <c r="F36" s="46">
        <v>2</v>
      </c>
      <c r="G36" s="46">
        <v>37.318982777370834</v>
      </c>
      <c r="H36" s="46">
        <v>-20.594476894574061</v>
      </c>
      <c r="I36" s="46">
        <v>1.2911335674224371</v>
      </c>
      <c r="J36" s="46">
        <v>2.0918960948564491</v>
      </c>
      <c r="K36" s="46">
        <v>28.904045033754972</v>
      </c>
      <c r="L36" s="43">
        <v>2</v>
      </c>
    </row>
    <row r="37" spans="1:13" x14ac:dyDescent="0.2">
      <c r="A37" s="46" t="s">
        <v>144</v>
      </c>
      <c r="B37" s="46" t="s">
        <v>145</v>
      </c>
      <c r="C37" s="46">
        <v>0</v>
      </c>
      <c r="D37" s="46" t="s">
        <v>63</v>
      </c>
      <c r="E37" s="46" t="s">
        <v>64</v>
      </c>
      <c r="F37" s="46">
        <v>3</v>
      </c>
      <c r="G37" s="46">
        <v>42.182137655931875</v>
      </c>
      <c r="H37" s="46">
        <v>-22.764832788408512</v>
      </c>
      <c r="I37" s="46">
        <v>2.0474243676517951</v>
      </c>
      <c r="J37" s="46">
        <v>2.7512287790921284</v>
      </c>
      <c r="K37" s="46">
        <v>20.602537667513872</v>
      </c>
      <c r="L37" s="43">
        <v>3</v>
      </c>
    </row>
    <row r="38" spans="1:13" x14ac:dyDescent="0.2">
      <c r="A38" s="46" t="s">
        <v>33</v>
      </c>
      <c r="B38" s="46" t="s">
        <v>149</v>
      </c>
      <c r="C38" s="46">
        <v>2</v>
      </c>
      <c r="D38" s="46" t="s">
        <v>63</v>
      </c>
      <c r="E38" s="46" t="s">
        <v>64</v>
      </c>
      <c r="F38" s="46">
        <v>1</v>
      </c>
      <c r="G38" s="46">
        <v>43.307160164025085</v>
      </c>
      <c r="H38" s="46">
        <v>-27.340374611419165</v>
      </c>
      <c r="I38" s="46">
        <v>0.90365640353457632</v>
      </c>
      <c r="J38" s="46">
        <v>5.1656255755219265</v>
      </c>
      <c r="K38" s="46">
        <v>47.924365936690933</v>
      </c>
      <c r="L38" s="43">
        <v>4</v>
      </c>
    </row>
    <row r="39" spans="1:13" x14ac:dyDescent="0.2">
      <c r="A39" s="46" t="s">
        <v>34</v>
      </c>
      <c r="B39" s="46" t="s">
        <v>150</v>
      </c>
      <c r="C39" s="46">
        <v>2</v>
      </c>
      <c r="D39" s="46" t="s">
        <v>63</v>
      </c>
      <c r="E39" s="46" t="s">
        <v>64</v>
      </c>
      <c r="F39" s="46">
        <v>2</v>
      </c>
      <c r="G39" s="46">
        <v>42.559830721062774</v>
      </c>
      <c r="H39" s="46">
        <v>-29.087748857932908</v>
      </c>
      <c r="I39" s="46">
        <v>1.7281458959027158</v>
      </c>
      <c r="J39" s="46">
        <v>3.3880612199073097</v>
      </c>
      <c r="K39" s="46">
        <v>24.627452359183586</v>
      </c>
      <c r="L39" s="43">
        <v>5</v>
      </c>
    </row>
    <row r="40" spans="1:13" x14ac:dyDescent="0.2">
      <c r="A40" s="46" t="s">
        <v>35</v>
      </c>
      <c r="B40" s="46" t="s">
        <v>154</v>
      </c>
      <c r="C40" s="46">
        <v>2</v>
      </c>
      <c r="D40" s="46" t="s">
        <v>63</v>
      </c>
      <c r="E40" s="46" t="s">
        <v>64</v>
      </c>
      <c r="F40" s="46">
        <v>3</v>
      </c>
      <c r="G40" s="46">
        <v>42.200708982853826</v>
      </c>
      <c r="H40" s="46">
        <v>-27.687699471511802</v>
      </c>
      <c r="I40" s="46">
        <v>0.9022103654222654</v>
      </c>
      <c r="J40" s="46">
        <v>6.2489636219563236</v>
      </c>
      <c r="K40" s="46">
        <v>46.774799537026432</v>
      </c>
      <c r="L40" s="43">
        <v>6</v>
      </c>
    </row>
    <row r="41" spans="1:13" x14ac:dyDescent="0.2">
      <c r="A41" s="46" t="s">
        <v>36</v>
      </c>
      <c r="B41" s="46" t="s">
        <v>159</v>
      </c>
      <c r="C41" s="46">
        <v>5</v>
      </c>
      <c r="D41" s="46" t="s">
        <v>63</v>
      </c>
      <c r="E41" s="46" t="s">
        <v>64</v>
      </c>
      <c r="F41" s="46">
        <v>1</v>
      </c>
      <c r="G41" s="46" t="e">
        <v>#VALUE!</v>
      </c>
      <c r="H41" s="46" t="e">
        <v>#VALUE!</v>
      </c>
      <c r="I41" s="46">
        <v>0.91771117709193939</v>
      </c>
      <c r="J41" s="46">
        <v>4.4709199817134024</v>
      </c>
      <c r="K41" s="46" t="e">
        <v>#VALUE!</v>
      </c>
      <c r="L41" s="43">
        <v>7</v>
      </c>
    </row>
    <row r="42" spans="1:13" x14ac:dyDescent="0.2">
      <c r="A42" s="46" t="s">
        <v>37</v>
      </c>
      <c r="B42" s="46" t="s">
        <v>160</v>
      </c>
      <c r="C42" s="46">
        <v>5</v>
      </c>
      <c r="D42" s="46" t="s">
        <v>63</v>
      </c>
      <c r="E42" s="46" t="s">
        <v>64</v>
      </c>
      <c r="F42" s="46">
        <v>2</v>
      </c>
      <c r="G42" s="46">
        <v>43.106086198908734</v>
      </c>
      <c r="H42" s="46">
        <v>-22.86672734509111</v>
      </c>
      <c r="I42" s="46">
        <v>1.8823994164356646</v>
      </c>
      <c r="J42" s="46">
        <v>3.3849465779445236</v>
      </c>
      <c r="K42" s="46">
        <v>22.899542903880825</v>
      </c>
      <c r="L42" s="43">
        <v>8</v>
      </c>
    </row>
    <row r="43" spans="1:13" x14ac:dyDescent="0.2">
      <c r="A43" s="46" t="s">
        <v>38</v>
      </c>
      <c r="B43" s="46" t="s">
        <v>156</v>
      </c>
      <c r="C43" s="46">
        <v>5</v>
      </c>
      <c r="D43" s="46" t="s">
        <v>63</v>
      </c>
      <c r="E43" s="46" t="s">
        <v>64</v>
      </c>
      <c r="F43" s="46">
        <v>3</v>
      </c>
      <c r="G43" s="46">
        <v>41.783284172619446</v>
      </c>
      <c r="H43" s="46">
        <v>-28.456995323534439</v>
      </c>
      <c r="I43" s="46">
        <v>2.1337433563252404</v>
      </c>
      <c r="J43" s="46">
        <v>4.1078277043092157</v>
      </c>
      <c r="K43" s="46">
        <v>19.58215080026266</v>
      </c>
      <c r="L43" s="43">
        <v>9</v>
      </c>
    </row>
    <row r="44" spans="1:13" x14ac:dyDescent="0.2">
      <c r="A44" s="46" t="s">
        <v>39</v>
      </c>
      <c r="B44" s="46" t="s">
        <v>167</v>
      </c>
      <c r="C44" s="46">
        <v>10</v>
      </c>
      <c r="D44" s="46" t="s">
        <v>63</v>
      </c>
      <c r="E44" s="46" t="s">
        <v>64</v>
      </c>
      <c r="F44" s="46">
        <v>1</v>
      </c>
      <c r="G44" s="46">
        <v>39.596236862200442</v>
      </c>
      <c r="H44" s="46">
        <v>-28.464465228552324</v>
      </c>
      <c r="I44" s="46">
        <v>1.2616894729134478</v>
      </c>
      <c r="J44" s="46">
        <v>3.808246702575663</v>
      </c>
      <c r="K44" s="46">
        <v>31.383504192015042</v>
      </c>
      <c r="L44" s="43">
        <v>10</v>
      </c>
    </row>
    <row r="45" spans="1:13" x14ac:dyDescent="0.2">
      <c r="A45" s="46" t="s">
        <v>40</v>
      </c>
      <c r="B45" s="46" t="s">
        <v>165</v>
      </c>
      <c r="C45" s="46">
        <v>10</v>
      </c>
      <c r="D45" s="46" t="s">
        <v>63</v>
      </c>
      <c r="E45" s="46" t="s">
        <v>64</v>
      </c>
      <c r="F45" s="46">
        <v>2</v>
      </c>
      <c r="G45" s="46" t="e">
        <v>#VALUE!</v>
      </c>
      <c r="H45" s="46" t="e">
        <v>#VALUE!</v>
      </c>
      <c r="I45" s="46">
        <v>1.5026331291624526</v>
      </c>
      <c r="J45" s="46">
        <v>4.3796507397809048</v>
      </c>
      <c r="K45" s="46" t="e">
        <v>#VALUE!</v>
      </c>
      <c r="L45" s="43">
        <v>11</v>
      </c>
    </row>
    <row r="46" spans="1:13" x14ac:dyDescent="0.2">
      <c r="A46" s="46" t="s">
        <v>41</v>
      </c>
      <c r="B46" s="46" t="s">
        <v>162</v>
      </c>
      <c r="C46" s="46">
        <v>10</v>
      </c>
      <c r="D46" s="46" t="s">
        <v>63</v>
      </c>
      <c r="E46" s="46" t="s">
        <v>64</v>
      </c>
      <c r="F46" s="46">
        <v>3</v>
      </c>
      <c r="G46" s="46">
        <v>40.780025318116422</v>
      </c>
      <c r="H46" s="46">
        <v>-27.466357785746656</v>
      </c>
      <c r="I46" s="46">
        <v>2.2842409648607607</v>
      </c>
      <c r="J46" s="46">
        <v>4.4073231654818494</v>
      </c>
      <c r="K46" s="46">
        <v>17.852768576279445</v>
      </c>
      <c r="L46" s="43">
        <v>12</v>
      </c>
    </row>
    <row r="47" spans="1:13" x14ac:dyDescent="0.2">
      <c r="A47" s="46" t="s">
        <v>42</v>
      </c>
      <c r="B47" s="46" t="s">
        <v>95</v>
      </c>
      <c r="C47" s="46">
        <v>20</v>
      </c>
      <c r="D47" s="46" t="s">
        <v>63</v>
      </c>
      <c r="E47" s="46" t="s">
        <v>64</v>
      </c>
      <c r="F47" s="46">
        <v>1</v>
      </c>
      <c r="G47" s="46">
        <v>41.737471150159209</v>
      </c>
      <c r="H47" s="46">
        <v>-27.897126156626364</v>
      </c>
      <c r="I47" s="46">
        <v>0.86143361882475711</v>
      </c>
      <c r="J47" s="46">
        <v>7.2049799516438187</v>
      </c>
      <c r="K47" s="46">
        <v>48.451175155087533</v>
      </c>
      <c r="L47" s="43">
        <v>13</v>
      </c>
    </row>
    <row r="48" spans="1:13" x14ac:dyDescent="0.2">
      <c r="A48" s="46" t="s">
        <v>43</v>
      </c>
      <c r="B48" s="46" t="s">
        <v>93</v>
      </c>
      <c r="C48" s="46">
        <v>20</v>
      </c>
      <c r="D48" s="46" t="s">
        <v>63</v>
      </c>
      <c r="E48" s="46" t="s">
        <v>64</v>
      </c>
      <c r="F48" s="46">
        <v>2</v>
      </c>
      <c r="G48" s="46">
        <v>41.536014347978941</v>
      </c>
      <c r="H48" s="46">
        <v>-28.931061211855734</v>
      </c>
      <c r="I48" s="46">
        <v>1.1369406472706298</v>
      </c>
      <c r="J48" s="46">
        <v>4.6359897671783834</v>
      </c>
      <c r="K48" s="46">
        <v>36.533142207283568</v>
      </c>
      <c r="L48" s="43">
        <v>14</v>
      </c>
    </row>
    <row r="49" spans="1:12" x14ac:dyDescent="0.2">
      <c r="A49" s="46" t="s">
        <v>44</v>
      </c>
      <c r="B49" s="46" t="s">
        <v>94</v>
      </c>
      <c r="C49" s="46">
        <v>20</v>
      </c>
      <c r="D49" s="46" t="s">
        <v>63</v>
      </c>
      <c r="E49" s="46" t="s">
        <v>64</v>
      </c>
      <c r="F49" s="46">
        <v>3</v>
      </c>
      <c r="G49" s="46">
        <v>40.617730756712575</v>
      </c>
      <c r="H49" s="46">
        <v>-28.339044111068709</v>
      </c>
      <c r="I49" s="46">
        <v>0.95636819843068832</v>
      </c>
      <c r="J49" s="46">
        <v>8.9473119161787356</v>
      </c>
      <c r="K49" s="46">
        <v>42.470808652318752</v>
      </c>
      <c r="L49" s="43">
        <v>15</v>
      </c>
    </row>
    <row r="50" spans="1:12" x14ac:dyDescent="0.2">
      <c r="A50" s="46" t="s">
        <v>140</v>
      </c>
      <c r="B50" s="46" t="s">
        <v>141</v>
      </c>
      <c r="C50" s="46">
        <v>0</v>
      </c>
      <c r="D50" s="46" t="s">
        <v>194</v>
      </c>
      <c r="E50" s="46" t="s">
        <v>64</v>
      </c>
      <c r="F50" s="46">
        <v>1</v>
      </c>
      <c r="G50" s="46">
        <v>43.30730537858922</v>
      </c>
      <c r="H50" s="46">
        <v>-27.333669114767417</v>
      </c>
      <c r="I50" s="46">
        <v>0.80468147416462765</v>
      </c>
      <c r="J50" s="46">
        <v>3.2666308295447037</v>
      </c>
      <c r="K50" s="46">
        <v>53.819190287123597</v>
      </c>
      <c r="L50" s="43">
        <v>16</v>
      </c>
    </row>
    <row r="51" spans="1:12" s="45" customFormat="1" x14ac:dyDescent="0.2">
      <c r="A51" s="53" t="s">
        <v>136</v>
      </c>
      <c r="B51" s="53" t="s">
        <v>88</v>
      </c>
      <c r="C51" s="53">
        <v>0</v>
      </c>
      <c r="D51" s="53" t="s">
        <v>194</v>
      </c>
      <c r="E51" s="53" t="s">
        <v>64</v>
      </c>
      <c r="F51" s="53">
        <v>2</v>
      </c>
      <c r="G51" s="53">
        <v>39.654618793521259</v>
      </c>
      <c r="H51" s="53">
        <v>-26.555439764327264</v>
      </c>
      <c r="I51" s="53">
        <v>1.0884270416972932</v>
      </c>
      <c r="J51" s="53">
        <v>3.5670133461078102</v>
      </c>
      <c r="K51" s="53">
        <v>36.432959926908694</v>
      </c>
      <c r="L51" s="44">
        <v>17</v>
      </c>
    </row>
    <row r="52" spans="1:12" s="45" customFormat="1" x14ac:dyDescent="0.2">
      <c r="A52" s="53" t="s">
        <v>136</v>
      </c>
      <c r="B52" s="53" t="s">
        <v>89</v>
      </c>
      <c r="C52" s="53">
        <v>0</v>
      </c>
      <c r="D52" s="53" t="s">
        <v>194</v>
      </c>
      <c r="E52" s="53" t="s">
        <v>64</v>
      </c>
      <c r="F52" s="53">
        <v>2</v>
      </c>
      <c r="G52" s="53">
        <v>43.102698705024125</v>
      </c>
      <c r="H52" s="53">
        <v>-26.338557638655995</v>
      </c>
      <c r="I52" s="53">
        <v>1.2097158938586559</v>
      </c>
      <c r="J52" s="53">
        <v>3.8731160509062708</v>
      </c>
      <c r="K52" s="53">
        <v>35.630431015945859</v>
      </c>
      <c r="L52" s="44">
        <v>18</v>
      </c>
    </row>
    <row r="53" spans="1:12" s="45" customFormat="1" x14ac:dyDescent="0.2">
      <c r="A53" s="53" t="s">
        <v>136</v>
      </c>
      <c r="B53" s="53" t="s">
        <v>137</v>
      </c>
      <c r="C53" s="53">
        <v>0</v>
      </c>
      <c r="D53" s="53" t="s">
        <v>194</v>
      </c>
      <c r="E53" s="53" t="s">
        <v>64</v>
      </c>
      <c r="F53" s="53">
        <v>2</v>
      </c>
      <c r="G53" s="53">
        <v>42.647449069240359</v>
      </c>
      <c r="H53" s="53">
        <v>-26.243636297941595</v>
      </c>
      <c r="I53" s="53">
        <v>1.1506094762090302</v>
      </c>
      <c r="J53" s="53">
        <v>3.4389892435585638</v>
      </c>
      <c r="K53" s="53">
        <v>37.06509458774233</v>
      </c>
      <c r="L53" s="44">
        <v>19</v>
      </c>
    </row>
    <row r="54" spans="1:12" s="45" customFormat="1" x14ac:dyDescent="0.2">
      <c r="A54" s="53" t="s">
        <v>136</v>
      </c>
      <c r="B54" s="53" t="s">
        <v>90</v>
      </c>
      <c r="C54" s="53">
        <v>0</v>
      </c>
      <c r="D54" s="53" t="s">
        <v>194</v>
      </c>
      <c r="E54" s="53" t="s">
        <v>64</v>
      </c>
      <c r="F54" s="53">
        <v>2</v>
      </c>
      <c r="G54" s="53">
        <v>42.2198705277222</v>
      </c>
      <c r="H54" s="53">
        <v>-26.443048216656162</v>
      </c>
      <c r="I54" s="53">
        <v>1.1478062145233585</v>
      </c>
      <c r="J54" s="53">
        <v>2.9893178556015889</v>
      </c>
      <c r="K54" s="53">
        <v>36.783099789413974</v>
      </c>
      <c r="L54" s="44">
        <v>20</v>
      </c>
    </row>
    <row r="55" spans="1:12" x14ac:dyDescent="0.2">
      <c r="A55" s="46" t="s">
        <v>138</v>
      </c>
      <c r="B55" s="46" t="s">
        <v>139</v>
      </c>
      <c r="C55" s="46">
        <v>0</v>
      </c>
      <c r="D55" s="46" t="s">
        <v>194</v>
      </c>
      <c r="E55" s="46" t="s">
        <v>64</v>
      </c>
      <c r="F55" s="46">
        <v>3</v>
      </c>
      <c r="G55" s="46">
        <v>42.365133126230347</v>
      </c>
      <c r="H55" s="46">
        <v>-27.835669632164795</v>
      </c>
      <c r="I55" s="46">
        <v>0.68708665642746447</v>
      </c>
      <c r="J55" s="46">
        <v>3.5487215562368126</v>
      </c>
      <c r="K55" s="46">
        <v>61.659082926322014</v>
      </c>
      <c r="L55" s="43">
        <v>21</v>
      </c>
    </row>
    <row r="56" spans="1:12" x14ac:dyDescent="0.2">
      <c r="A56" s="46" t="s">
        <v>48</v>
      </c>
      <c r="B56" s="46" t="s">
        <v>153</v>
      </c>
      <c r="C56" s="46">
        <v>2</v>
      </c>
      <c r="D56" s="46" t="s">
        <v>194</v>
      </c>
      <c r="E56" s="46" t="s">
        <v>64</v>
      </c>
      <c r="F56" s="46">
        <v>1</v>
      </c>
      <c r="G56" s="46">
        <v>43.26078647429761</v>
      </c>
      <c r="H56" s="46">
        <v>-28.1716579477925</v>
      </c>
      <c r="I56" s="46">
        <v>0.96495215919084942</v>
      </c>
      <c r="J56" s="46">
        <v>3.5611316281367476</v>
      </c>
      <c r="K56" s="46">
        <v>44.832053135746634</v>
      </c>
      <c r="L56" s="43">
        <v>22</v>
      </c>
    </row>
    <row r="57" spans="1:12" x14ac:dyDescent="0.2">
      <c r="A57" s="46" t="s">
        <v>49</v>
      </c>
      <c r="B57" s="46" t="s">
        <v>151</v>
      </c>
      <c r="C57" s="46">
        <v>2</v>
      </c>
      <c r="D57" s="46" t="s">
        <v>194</v>
      </c>
      <c r="E57" s="46" t="s">
        <v>64</v>
      </c>
      <c r="F57" s="46">
        <v>2</v>
      </c>
      <c r="G57" s="46">
        <v>42.647139227131014</v>
      </c>
      <c r="H57" s="46">
        <v>-27.702781963379422</v>
      </c>
      <c r="I57" s="46">
        <v>0.91065333236451873</v>
      </c>
      <c r="J57" s="46">
        <v>4.9377118886198588</v>
      </c>
      <c r="K57" s="46">
        <v>46.831365692581805</v>
      </c>
      <c r="L57" s="43">
        <v>23</v>
      </c>
    </row>
    <row r="58" spans="1:12" x14ac:dyDescent="0.2">
      <c r="A58" s="46" t="s">
        <v>50</v>
      </c>
      <c r="B58" s="46" t="s">
        <v>148</v>
      </c>
      <c r="C58" s="46">
        <v>2</v>
      </c>
      <c r="D58" s="46" t="s">
        <v>194</v>
      </c>
      <c r="E58" s="46" t="s">
        <v>64</v>
      </c>
      <c r="F58" s="46">
        <v>3</v>
      </c>
      <c r="G58" s="46">
        <v>42.509151004097021</v>
      </c>
      <c r="H58" s="46">
        <v>-28.157179978450845</v>
      </c>
      <c r="I58" s="46">
        <v>0.82633788799839414</v>
      </c>
      <c r="J58" s="46">
        <v>4.5526065719310989</v>
      </c>
      <c r="K58" s="46">
        <v>51.442819724828638</v>
      </c>
      <c r="L58" s="43">
        <v>24</v>
      </c>
    </row>
    <row r="59" spans="1:12" x14ac:dyDescent="0.2">
      <c r="A59" s="46" t="s">
        <v>51</v>
      </c>
      <c r="B59" s="46" t="s">
        <v>158</v>
      </c>
      <c r="C59" s="46">
        <v>5</v>
      </c>
      <c r="D59" s="46" t="s">
        <v>194</v>
      </c>
      <c r="E59" s="46" t="s">
        <v>64</v>
      </c>
      <c r="F59" s="46">
        <v>1</v>
      </c>
      <c r="G59" s="46">
        <v>43.570333528194503</v>
      </c>
      <c r="H59" s="46">
        <v>-27.506254279107353</v>
      </c>
      <c r="I59" s="46">
        <v>0.86900023978071206</v>
      </c>
      <c r="J59" s="46">
        <v>5.3958916492298297</v>
      </c>
      <c r="K59" s="46">
        <v>50.13845973067771</v>
      </c>
      <c r="L59" s="43">
        <v>25</v>
      </c>
    </row>
    <row r="60" spans="1:12" x14ac:dyDescent="0.2">
      <c r="A60" s="46" t="s">
        <v>52</v>
      </c>
      <c r="B60" s="46" t="s">
        <v>155</v>
      </c>
      <c r="C60" s="46">
        <v>5</v>
      </c>
      <c r="D60" s="46" t="s">
        <v>194</v>
      </c>
      <c r="E60" s="46" t="s">
        <v>64</v>
      </c>
      <c r="F60" s="46">
        <v>2</v>
      </c>
      <c r="G60" s="46">
        <v>41.587282519408838</v>
      </c>
      <c r="H60" s="46">
        <v>-28.326908055884665</v>
      </c>
      <c r="I60" s="46">
        <v>0.84425371955883788</v>
      </c>
      <c r="J60" s="46">
        <v>3.701007505315185</v>
      </c>
      <c r="K60" s="46">
        <v>49.259223330564815</v>
      </c>
      <c r="L60" s="43">
        <v>26</v>
      </c>
    </row>
    <row r="61" spans="1:12" x14ac:dyDescent="0.2">
      <c r="A61" s="46" t="s">
        <v>53</v>
      </c>
      <c r="B61" s="46" t="s">
        <v>157</v>
      </c>
      <c r="C61" s="46">
        <v>5</v>
      </c>
      <c r="D61" s="46" t="s">
        <v>194</v>
      </c>
      <c r="E61" s="46" t="s">
        <v>64</v>
      </c>
      <c r="F61" s="46">
        <v>3</v>
      </c>
      <c r="G61" s="46">
        <v>42.251058294703761</v>
      </c>
      <c r="H61" s="46">
        <v>-27.427654601931941</v>
      </c>
      <c r="I61" s="46">
        <v>1.6430732717617327</v>
      </c>
      <c r="J61" s="46">
        <v>6.6360974872237097</v>
      </c>
      <c r="K61" s="46">
        <v>25.714652548270973</v>
      </c>
      <c r="L61" s="43">
        <v>27</v>
      </c>
    </row>
    <row r="62" spans="1:12" x14ac:dyDescent="0.2">
      <c r="A62" s="46" t="s">
        <v>54</v>
      </c>
      <c r="B62" s="46" t="s">
        <v>166</v>
      </c>
      <c r="C62" s="46">
        <v>10</v>
      </c>
      <c r="D62" s="46" t="s">
        <v>194</v>
      </c>
      <c r="E62" s="46" t="s">
        <v>64</v>
      </c>
      <c r="F62" s="46">
        <v>1</v>
      </c>
      <c r="G62" s="46">
        <v>42.119789495435683</v>
      </c>
      <c r="H62" s="46">
        <v>-27.70097766340395</v>
      </c>
      <c r="I62" s="46">
        <v>0.84573826185450929</v>
      </c>
      <c r="J62" s="46">
        <v>4.0319677274384951</v>
      </c>
      <c r="K62" s="46">
        <v>49.802393240524175</v>
      </c>
      <c r="L62" s="43">
        <v>28</v>
      </c>
    </row>
    <row r="63" spans="1:12" x14ac:dyDescent="0.2">
      <c r="A63" s="46" t="s">
        <v>55</v>
      </c>
      <c r="B63" s="46" t="s">
        <v>161</v>
      </c>
      <c r="C63" s="46">
        <v>10</v>
      </c>
      <c r="D63" s="46" t="s">
        <v>194</v>
      </c>
      <c r="E63" s="46" t="s">
        <v>64</v>
      </c>
      <c r="F63" s="46">
        <v>2</v>
      </c>
      <c r="G63" s="46" t="e">
        <v>#VALUE!</v>
      </c>
      <c r="H63" s="46" t="e">
        <v>#VALUE!</v>
      </c>
      <c r="I63" s="46">
        <v>1.3769749566064373</v>
      </c>
      <c r="J63" s="46">
        <v>3.221920470120244</v>
      </c>
      <c r="K63" s="46" t="e">
        <v>#VALUE!</v>
      </c>
      <c r="L63" s="43">
        <v>29</v>
      </c>
    </row>
    <row r="64" spans="1:12" x14ac:dyDescent="0.2">
      <c r="A64" s="46" t="s">
        <v>56</v>
      </c>
      <c r="B64" s="46" t="s">
        <v>164</v>
      </c>
      <c r="C64" s="46">
        <v>10</v>
      </c>
      <c r="D64" s="46" t="s">
        <v>194</v>
      </c>
      <c r="E64" s="46" t="s">
        <v>64</v>
      </c>
      <c r="F64" s="46">
        <v>3</v>
      </c>
      <c r="G64" s="46">
        <v>42.799708530548848</v>
      </c>
      <c r="H64" s="46">
        <v>-28.373174895766685</v>
      </c>
      <c r="I64" s="46">
        <v>1.1939075625084326</v>
      </c>
      <c r="J64" s="46">
        <v>7.1050204805401433</v>
      </c>
      <c r="K64" s="46">
        <v>35.848427361181535</v>
      </c>
      <c r="L64" s="43">
        <v>30</v>
      </c>
    </row>
    <row r="65" spans="1:13" x14ac:dyDescent="0.2">
      <c r="A65" s="46" t="s">
        <v>57</v>
      </c>
      <c r="B65" s="46" t="s">
        <v>168</v>
      </c>
      <c r="C65" s="46">
        <v>20</v>
      </c>
      <c r="D65" s="46" t="s">
        <v>194</v>
      </c>
      <c r="E65" s="46" t="s">
        <v>64</v>
      </c>
      <c r="F65" s="46">
        <v>1</v>
      </c>
      <c r="G65" s="46">
        <v>42.378431923004669</v>
      </c>
      <c r="H65" s="46">
        <v>-27.209169567816033</v>
      </c>
      <c r="I65" s="46">
        <v>1.1010477135906849</v>
      </c>
      <c r="J65" s="46">
        <v>4.3451158671778209</v>
      </c>
      <c r="K65" s="46">
        <v>38.489187525581542</v>
      </c>
      <c r="L65" s="43">
        <v>31</v>
      </c>
    </row>
    <row r="66" spans="1:13" x14ac:dyDescent="0.2">
      <c r="A66" s="46" t="s">
        <v>58</v>
      </c>
      <c r="B66" s="46" t="s">
        <v>92</v>
      </c>
      <c r="C66" s="46">
        <v>20</v>
      </c>
      <c r="D66" s="46" t="s">
        <v>194</v>
      </c>
      <c r="E66" s="46" t="s">
        <v>64</v>
      </c>
      <c r="F66" s="46">
        <v>2</v>
      </c>
      <c r="G66" s="46">
        <v>41.55884732522258</v>
      </c>
      <c r="H66" s="46">
        <v>-28.829835037377357</v>
      </c>
      <c r="I66" s="46">
        <v>1.0501693343680552</v>
      </c>
      <c r="J66" s="46">
        <v>7.7281355107077356</v>
      </c>
      <c r="K66" s="46">
        <v>39.573472548815978</v>
      </c>
      <c r="L66" s="43">
        <v>32</v>
      </c>
    </row>
    <row r="67" spans="1:13" x14ac:dyDescent="0.2">
      <c r="A67" s="46" t="s">
        <v>59</v>
      </c>
      <c r="B67" s="46" t="s">
        <v>91</v>
      </c>
      <c r="C67" s="46">
        <v>20</v>
      </c>
      <c r="D67" s="46" t="s">
        <v>194</v>
      </c>
      <c r="E67" s="46" t="s">
        <v>64</v>
      </c>
      <c r="F67" s="46">
        <v>3</v>
      </c>
      <c r="G67" s="46">
        <v>40.924280584616881</v>
      </c>
      <c r="H67" s="46">
        <v>-28.285885996182138</v>
      </c>
      <c r="I67" s="46">
        <v>1.5056877626787326</v>
      </c>
      <c r="J67" s="46">
        <v>9.5652573337980034</v>
      </c>
      <c r="K67" s="46">
        <v>27.17979225109028</v>
      </c>
      <c r="L67" s="43">
        <v>33</v>
      </c>
    </row>
    <row r="70" spans="1:13" x14ac:dyDescent="0.2">
      <c r="A70" s="46" t="s">
        <v>85</v>
      </c>
      <c r="B70" s="46" t="s">
        <v>86</v>
      </c>
      <c r="C70" s="47" t="s">
        <v>62</v>
      </c>
      <c r="D70" s="47" t="s">
        <v>63</v>
      </c>
      <c r="E70" s="48" t="s">
        <v>64</v>
      </c>
      <c r="F70" s="48" t="s">
        <v>67</v>
      </c>
      <c r="G70" s="46" t="s">
        <v>199</v>
      </c>
      <c r="H70" s="46" t="s">
        <v>201</v>
      </c>
      <c r="I70" s="46" t="s">
        <v>200</v>
      </c>
      <c r="J70" s="46" t="s">
        <v>202</v>
      </c>
      <c r="K70" s="46" t="s">
        <v>203</v>
      </c>
      <c r="M70" s="43" t="s">
        <v>214</v>
      </c>
    </row>
    <row r="71" spans="1:13" x14ac:dyDescent="0.2">
      <c r="A71" s="46" t="s">
        <v>179</v>
      </c>
      <c r="B71" s="46" t="s">
        <v>163</v>
      </c>
      <c r="C71" s="46">
        <v>0</v>
      </c>
      <c r="D71" s="46" t="s">
        <v>63</v>
      </c>
      <c r="E71" s="46" t="s">
        <v>66</v>
      </c>
      <c r="F71" s="46">
        <v>1</v>
      </c>
      <c r="G71" s="46">
        <v>22.594838162624868</v>
      </c>
      <c r="H71" s="46">
        <v>-27.91083395336846</v>
      </c>
      <c r="I71" s="46">
        <v>0.4217641405351864</v>
      </c>
      <c r="J71" s="46">
        <v>3.4146980600871171</v>
      </c>
      <c r="K71" s="46">
        <v>53.572212502356756</v>
      </c>
      <c r="L71" s="43">
        <v>1</v>
      </c>
    </row>
    <row r="72" spans="1:13" x14ac:dyDescent="0.2">
      <c r="A72" s="46" t="s">
        <v>177</v>
      </c>
      <c r="B72" s="46" t="s">
        <v>159</v>
      </c>
      <c r="C72" s="46">
        <v>0</v>
      </c>
      <c r="D72" s="46" t="s">
        <v>63</v>
      </c>
      <c r="E72" s="46" t="s">
        <v>66</v>
      </c>
      <c r="F72" s="46">
        <v>2</v>
      </c>
      <c r="G72" s="46">
        <v>29.976349722083313</v>
      </c>
      <c r="H72" s="46">
        <v>-28.670210123605045</v>
      </c>
      <c r="I72" s="46">
        <v>0.66422480733461076</v>
      </c>
      <c r="J72" s="46">
        <v>0.3764792851507992</v>
      </c>
      <c r="K72" s="46">
        <v>45.129825611861534</v>
      </c>
      <c r="L72" s="43">
        <v>2</v>
      </c>
    </row>
    <row r="73" spans="1:13" x14ac:dyDescent="0.2">
      <c r="A73" s="46" t="s">
        <v>180</v>
      </c>
      <c r="B73" s="46" t="s">
        <v>164</v>
      </c>
      <c r="C73" s="46">
        <v>0</v>
      </c>
      <c r="D73" s="46" t="s">
        <v>63</v>
      </c>
      <c r="E73" s="46" t="s">
        <v>66</v>
      </c>
      <c r="F73" s="46">
        <v>3</v>
      </c>
      <c r="G73" s="46">
        <v>19.819129951920541</v>
      </c>
      <c r="H73" s="46">
        <v>-27.338738898444014</v>
      </c>
      <c r="I73" s="46">
        <v>0.48299535112429259</v>
      </c>
      <c r="J73" s="46">
        <v>-0.46607330916054712</v>
      </c>
      <c r="K73" s="46">
        <v>41.033790295882874</v>
      </c>
      <c r="L73" s="43">
        <v>3</v>
      </c>
    </row>
    <row r="74" spans="1:13" x14ac:dyDescent="0.2">
      <c r="A74" s="46" t="s">
        <v>191</v>
      </c>
      <c r="B74" s="46" t="s">
        <v>109</v>
      </c>
      <c r="C74" s="46">
        <v>2</v>
      </c>
      <c r="D74" s="46" t="s">
        <v>63</v>
      </c>
      <c r="E74" s="46" t="s">
        <v>66</v>
      </c>
      <c r="F74" s="46">
        <v>1</v>
      </c>
      <c r="G74" s="46">
        <v>9.7233562979100583</v>
      </c>
      <c r="H74" s="46">
        <v>-21.312681378522846</v>
      </c>
      <c r="I74" s="46">
        <v>0.30561473473192158</v>
      </c>
      <c r="J74" s="46">
        <v>3.6272963850640307</v>
      </c>
      <c r="K74" s="46">
        <v>31.815731353526424</v>
      </c>
      <c r="L74" s="43">
        <v>4</v>
      </c>
    </row>
    <row r="75" spans="1:13" x14ac:dyDescent="0.2">
      <c r="A75" s="46" t="s">
        <v>4</v>
      </c>
      <c r="B75" s="46" t="s">
        <v>100</v>
      </c>
      <c r="C75" s="46">
        <v>2</v>
      </c>
      <c r="D75" s="46" t="s">
        <v>63</v>
      </c>
      <c r="E75" s="46" t="s">
        <v>66</v>
      </c>
      <c r="F75" s="46">
        <v>2</v>
      </c>
      <c r="G75" s="46">
        <v>23.342774847843696</v>
      </c>
      <c r="H75" s="46">
        <v>-26.019246361697377</v>
      </c>
      <c r="I75" s="46">
        <v>0.51446983295848048</v>
      </c>
      <c r="J75" s="46">
        <v>1.4574572537333479</v>
      </c>
      <c r="K75" s="46">
        <v>45.372485134084691</v>
      </c>
      <c r="L75" s="43">
        <v>5</v>
      </c>
    </row>
    <row r="76" spans="1:13" x14ac:dyDescent="0.2">
      <c r="A76" s="46" t="s">
        <v>188</v>
      </c>
      <c r="B76" s="46" t="s">
        <v>98</v>
      </c>
      <c r="C76" s="46">
        <v>2</v>
      </c>
      <c r="D76" s="46" t="s">
        <v>63</v>
      </c>
      <c r="E76" s="46" t="s">
        <v>66</v>
      </c>
      <c r="F76" s="46">
        <v>3</v>
      </c>
      <c r="G76" s="46">
        <v>23.758636302445627</v>
      </c>
      <c r="H76" s="46">
        <v>-27.651720293566683</v>
      </c>
      <c r="I76" s="46">
        <v>0.48694112846422966</v>
      </c>
      <c r="J76" s="46">
        <v>1.6207884335609029</v>
      </c>
      <c r="K76" s="46">
        <v>48.791599053007324</v>
      </c>
      <c r="L76" s="43">
        <v>6</v>
      </c>
    </row>
    <row r="77" spans="1:13" x14ac:dyDescent="0.2">
      <c r="A77" s="54"/>
      <c r="B77" s="54"/>
      <c r="C77" s="53">
        <v>5</v>
      </c>
      <c r="D77" s="53" t="s">
        <v>63</v>
      </c>
      <c r="E77" s="53" t="s">
        <v>66</v>
      </c>
      <c r="F77" s="53">
        <v>1</v>
      </c>
      <c r="G77" s="54"/>
      <c r="H77" s="54"/>
      <c r="I77" s="54"/>
      <c r="J77" s="54"/>
      <c r="K77" s="54"/>
      <c r="L77" s="43">
        <v>7</v>
      </c>
    </row>
    <row r="78" spans="1:13" x14ac:dyDescent="0.2">
      <c r="A78" s="54"/>
      <c r="B78" s="54"/>
      <c r="C78" s="53">
        <v>5</v>
      </c>
      <c r="D78" s="53" t="s">
        <v>63</v>
      </c>
      <c r="E78" s="53" t="s">
        <v>66</v>
      </c>
      <c r="F78" s="53">
        <v>2</v>
      </c>
      <c r="G78" s="54"/>
      <c r="H78" s="54"/>
      <c r="I78" s="54"/>
      <c r="J78" s="54"/>
      <c r="K78" s="54"/>
      <c r="L78" s="43">
        <v>8</v>
      </c>
    </row>
    <row r="79" spans="1:13" x14ac:dyDescent="0.2">
      <c r="A79" s="54"/>
      <c r="B79" s="54"/>
      <c r="C79" s="53">
        <v>5</v>
      </c>
      <c r="D79" s="53" t="s">
        <v>63</v>
      </c>
      <c r="E79" s="53" t="s">
        <v>66</v>
      </c>
      <c r="F79" s="53">
        <v>3</v>
      </c>
      <c r="G79" s="54"/>
      <c r="H79" s="54"/>
      <c r="I79" s="54"/>
      <c r="J79" s="54"/>
      <c r="K79" s="54"/>
      <c r="L79" s="43">
        <v>9</v>
      </c>
    </row>
    <row r="80" spans="1:13" x14ac:dyDescent="0.2">
      <c r="A80" s="54"/>
      <c r="B80" s="54"/>
      <c r="C80" s="53">
        <v>10</v>
      </c>
      <c r="D80" s="53" t="s">
        <v>63</v>
      </c>
      <c r="E80" s="53" t="s">
        <v>66</v>
      </c>
      <c r="F80" s="53">
        <v>1</v>
      </c>
      <c r="G80" s="54"/>
      <c r="H80" s="54"/>
      <c r="I80" s="54"/>
      <c r="J80" s="54"/>
      <c r="K80" s="54"/>
      <c r="L80" s="43">
        <v>10</v>
      </c>
    </row>
    <row r="81" spans="1:12" x14ac:dyDescent="0.2">
      <c r="A81" s="54"/>
      <c r="B81" s="54"/>
      <c r="C81" s="53">
        <v>10</v>
      </c>
      <c r="D81" s="53" t="s">
        <v>63</v>
      </c>
      <c r="E81" s="53" t="s">
        <v>66</v>
      </c>
      <c r="F81" s="53">
        <v>2</v>
      </c>
      <c r="G81" s="54"/>
      <c r="H81" s="54"/>
      <c r="I81" s="54"/>
      <c r="J81" s="54"/>
      <c r="K81" s="54"/>
      <c r="L81" s="43">
        <v>11</v>
      </c>
    </row>
    <row r="82" spans="1:12" x14ac:dyDescent="0.2">
      <c r="A82" s="54"/>
      <c r="B82" s="54"/>
      <c r="C82" s="53">
        <v>10</v>
      </c>
      <c r="D82" s="53" t="s">
        <v>63</v>
      </c>
      <c r="E82" s="53" t="s">
        <v>66</v>
      </c>
      <c r="F82" s="53">
        <v>3</v>
      </c>
      <c r="G82" s="54"/>
      <c r="H82" s="54"/>
      <c r="I82" s="54"/>
      <c r="J82" s="54"/>
      <c r="K82" s="54"/>
      <c r="L82" s="43">
        <v>12</v>
      </c>
    </row>
    <row r="83" spans="1:12" x14ac:dyDescent="0.2">
      <c r="A83" s="54"/>
      <c r="B83" s="54"/>
      <c r="C83" s="53">
        <v>20</v>
      </c>
      <c r="D83" s="53" t="s">
        <v>63</v>
      </c>
      <c r="E83" s="53" t="s">
        <v>66</v>
      </c>
      <c r="F83" s="53">
        <v>1</v>
      </c>
      <c r="G83" s="54"/>
      <c r="H83" s="54"/>
      <c r="I83" s="54"/>
      <c r="J83" s="54"/>
      <c r="K83" s="54"/>
      <c r="L83" s="43">
        <v>13</v>
      </c>
    </row>
    <row r="84" spans="1:12" x14ac:dyDescent="0.2">
      <c r="A84" s="54"/>
      <c r="B84" s="54"/>
      <c r="C84" s="53">
        <v>20</v>
      </c>
      <c r="D84" s="53" t="s">
        <v>63</v>
      </c>
      <c r="E84" s="53" t="s">
        <v>66</v>
      </c>
      <c r="F84" s="53">
        <v>2</v>
      </c>
      <c r="G84" s="54"/>
      <c r="H84" s="54"/>
      <c r="I84" s="54"/>
      <c r="J84" s="54"/>
      <c r="K84" s="54"/>
      <c r="L84" s="43">
        <v>14</v>
      </c>
    </row>
    <row r="85" spans="1:12" x14ac:dyDescent="0.2">
      <c r="A85" s="54"/>
      <c r="B85" s="54"/>
      <c r="C85" s="53">
        <v>20</v>
      </c>
      <c r="D85" s="53" t="s">
        <v>63</v>
      </c>
      <c r="E85" s="53" t="s">
        <v>66</v>
      </c>
      <c r="F85" s="53">
        <v>3</v>
      </c>
      <c r="G85" s="54"/>
      <c r="H85" s="54"/>
      <c r="I85" s="54"/>
      <c r="J85" s="54"/>
      <c r="K85" s="54"/>
      <c r="L85" s="43">
        <v>15</v>
      </c>
    </row>
    <row r="86" spans="1:12" x14ac:dyDescent="0.2">
      <c r="A86" s="46" t="s">
        <v>176</v>
      </c>
      <c r="B86" s="46" t="s">
        <v>158</v>
      </c>
      <c r="C86" s="46">
        <v>0</v>
      </c>
      <c r="D86" s="46" t="s">
        <v>194</v>
      </c>
      <c r="E86" s="46" t="s">
        <v>66</v>
      </c>
      <c r="F86" s="46">
        <v>1</v>
      </c>
      <c r="G86" s="46">
        <v>14.920460108948808</v>
      </c>
      <c r="H86" s="46">
        <v>-27.828614813004421</v>
      </c>
      <c r="I86" s="46">
        <v>0.3570101418472591</v>
      </c>
      <c r="J86" s="46">
        <v>0.83961178671895031</v>
      </c>
      <c r="K86" s="46">
        <v>41.792818634637783</v>
      </c>
      <c r="L86" s="43">
        <v>16</v>
      </c>
    </row>
    <row r="87" spans="1:12" x14ac:dyDescent="0.2">
      <c r="A87" s="46" t="s">
        <v>16</v>
      </c>
      <c r="B87" s="46" t="s">
        <v>152</v>
      </c>
      <c r="C87" s="46">
        <v>0</v>
      </c>
      <c r="D87" s="46" t="s">
        <v>194</v>
      </c>
      <c r="E87" s="46" t="s">
        <v>66</v>
      </c>
      <c r="F87" s="46">
        <v>2</v>
      </c>
      <c r="G87" s="46">
        <v>14.58514926501539</v>
      </c>
      <c r="H87" s="46">
        <v>-27.39360484137913</v>
      </c>
      <c r="I87" s="46">
        <v>0.35217308297305883</v>
      </c>
      <c r="J87" s="46">
        <v>1.3782716595955864</v>
      </c>
      <c r="K87" s="46">
        <v>41.414718983878593</v>
      </c>
      <c r="L87" s="43">
        <v>17</v>
      </c>
    </row>
    <row r="88" spans="1:12" x14ac:dyDescent="0.2">
      <c r="A88" s="46" t="s">
        <v>178</v>
      </c>
      <c r="B88" s="46" t="s">
        <v>160</v>
      </c>
      <c r="C88" s="46">
        <v>0</v>
      </c>
      <c r="D88" s="46" t="s">
        <v>194</v>
      </c>
      <c r="E88" s="46" t="s">
        <v>66</v>
      </c>
      <c r="F88" s="46">
        <v>3</v>
      </c>
      <c r="G88" s="46">
        <v>16.703893519893299</v>
      </c>
      <c r="H88" s="46">
        <v>-23.179334417064631</v>
      </c>
      <c r="I88" s="46">
        <v>0.47115226100624641</v>
      </c>
      <c r="J88" s="46">
        <v>2.0076507383007556</v>
      </c>
      <c r="K88" s="46">
        <v>35.453281035346322</v>
      </c>
      <c r="L88" s="43">
        <v>18</v>
      </c>
    </row>
    <row r="89" spans="1:12" x14ac:dyDescent="0.2">
      <c r="A89" s="46" t="s">
        <v>171</v>
      </c>
      <c r="B89" s="46" t="s">
        <v>149</v>
      </c>
      <c r="C89" s="46">
        <v>2</v>
      </c>
      <c r="D89" s="46" t="s">
        <v>194</v>
      </c>
      <c r="E89" s="46" t="s">
        <v>66</v>
      </c>
      <c r="F89" s="46">
        <v>1</v>
      </c>
      <c r="G89" s="46">
        <v>19.462975897834177</v>
      </c>
      <c r="H89" s="46">
        <v>-25.469460496747303</v>
      </c>
      <c r="I89" s="46">
        <v>0.51610702022157329</v>
      </c>
      <c r="J89" s="46">
        <v>1.5802677260951112</v>
      </c>
      <c r="K89" s="46">
        <v>37.711124118169138</v>
      </c>
      <c r="L89" s="43">
        <v>19</v>
      </c>
    </row>
    <row r="90" spans="1:12" x14ac:dyDescent="0.2">
      <c r="A90" s="46" t="s">
        <v>186</v>
      </c>
      <c r="B90" s="46" t="s">
        <v>95</v>
      </c>
      <c r="C90" s="46">
        <v>2</v>
      </c>
      <c r="D90" s="46" t="s">
        <v>194</v>
      </c>
      <c r="E90" s="46" t="s">
        <v>66</v>
      </c>
      <c r="F90" s="46">
        <v>2</v>
      </c>
      <c r="G90" s="46">
        <v>15.755035813526517</v>
      </c>
      <c r="H90" s="46">
        <v>-25.910052122994578</v>
      </c>
      <c r="I90" s="46">
        <v>0.39368349043589318</v>
      </c>
      <c r="J90" s="46">
        <v>2.2740845029619825</v>
      </c>
      <c r="K90" s="46">
        <v>40.019549196950749</v>
      </c>
      <c r="L90" s="43">
        <v>20</v>
      </c>
    </row>
    <row r="91" spans="1:12" x14ac:dyDescent="0.2">
      <c r="A91" s="46" t="s">
        <v>187</v>
      </c>
      <c r="B91" s="46" t="s">
        <v>96</v>
      </c>
      <c r="C91" s="46">
        <v>2</v>
      </c>
      <c r="D91" s="46" t="s">
        <v>194</v>
      </c>
      <c r="E91" s="46" t="s">
        <v>66</v>
      </c>
      <c r="F91" s="46">
        <v>3</v>
      </c>
      <c r="G91" s="46">
        <v>18.361937763366647</v>
      </c>
      <c r="H91" s="46">
        <v>-25.527138943002683</v>
      </c>
      <c r="I91" s="46">
        <v>0.53627291238657371</v>
      </c>
      <c r="J91" s="46">
        <v>2.0382507753648662</v>
      </c>
      <c r="K91" s="46">
        <v>34.239912811651386</v>
      </c>
      <c r="L91" s="43">
        <v>21</v>
      </c>
    </row>
    <row r="92" spans="1:12" x14ac:dyDescent="0.2">
      <c r="A92" s="54"/>
      <c r="B92" s="54"/>
      <c r="C92" s="53">
        <v>5</v>
      </c>
      <c r="D92" s="53" t="s">
        <v>194</v>
      </c>
      <c r="E92" s="53" t="s">
        <v>66</v>
      </c>
      <c r="F92" s="53">
        <v>1</v>
      </c>
      <c r="G92" s="54"/>
      <c r="H92" s="54"/>
      <c r="I92" s="54"/>
      <c r="J92" s="54"/>
      <c r="K92" s="54"/>
      <c r="L92" s="43">
        <v>22</v>
      </c>
    </row>
    <row r="93" spans="1:12" s="6" customFormat="1" x14ac:dyDescent="0.2">
      <c r="A93" s="53"/>
      <c r="B93" s="53"/>
      <c r="C93" s="53">
        <v>5</v>
      </c>
      <c r="D93" s="53" t="s">
        <v>194</v>
      </c>
      <c r="E93" s="53" t="s">
        <v>66</v>
      </c>
      <c r="F93" s="53">
        <v>2</v>
      </c>
      <c r="G93" s="53"/>
      <c r="H93" s="53"/>
      <c r="I93" s="53"/>
      <c r="J93" s="53"/>
      <c r="K93" s="53"/>
      <c r="L93" s="43">
        <v>23</v>
      </c>
    </row>
    <row r="94" spans="1:12" s="6" customFormat="1" x14ac:dyDescent="0.2">
      <c r="A94" s="46" t="s">
        <v>172</v>
      </c>
      <c r="B94" s="46" t="s">
        <v>150</v>
      </c>
      <c r="C94" s="46">
        <v>5</v>
      </c>
      <c r="D94" s="46" t="s">
        <v>194</v>
      </c>
      <c r="E94" s="46" t="s">
        <v>66</v>
      </c>
      <c r="F94" s="46">
        <v>3</v>
      </c>
      <c r="G94" s="46">
        <v>22.790933342916205</v>
      </c>
      <c r="H94" s="46">
        <v>-24.284736987183372</v>
      </c>
      <c r="I94" s="46">
        <v>0.67606817456250501</v>
      </c>
      <c r="J94" s="46">
        <v>-0.16295172947235731</v>
      </c>
      <c r="K94" s="46">
        <v>33.710998683919115</v>
      </c>
      <c r="L94" s="43">
        <v>24</v>
      </c>
    </row>
    <row r="95" spans="1:12" s="6" customFormat="1" x14ac:dyDescent="0.2">
      <c r="A95" s="53"/>
      <c r="B95" s="53"/>
      <c r="C95" s="53">
        <v>10</v>
      </c>
      <c r="D95" s="53" t="s">
        <v>194</v>
      </c>
      <c r="E95" s="53" t="s">
        <v>66</v>
      </c>
      <c r="F95" s="53">
        <v>1</v>
      </c>
      <c r="G95" s="53"/>
      <c r="H95" s="53"/>
      <c r="I95" s="53"/>
      <c r="J95" s="53"/>
      <c r="K95" s="53"/>
      <c r="L95" s="43">
        <v>25</v>
      </c>
    </row>
    <row r="96" spans="1:12" s="6" customFormat="1" x14ac:dyDescent="0.2">
      <c r="A96" s="53"/>
      <c r="B96" s="53"/>
      <c r="C96" s="53">
        <v>10</v>
      </c>
      <c r="D96" s="53" t="s">
        <v>194</v>
      </c>
      <c r="E96" s="53" t="s">
        <v>66</v>
      </c>
      <c r="F96" s="53">
        <v>2</v>
      </c>
      <c r="G96" s="53"/>
      <c r="H96" s="53"/>
      <c r="I96" s="53"/>
      <c r="J96" s="53"/>
      <c r="K96" s="53"/>
      <c r="L96" s="43">
        <v>26</v>
      </c>
    </row>
    <row r="97" spans="1:12" s="6" customFormat="1" x14ac:dyDescent="0.2">
      <c r="A97" s="53"/>
      <c r="B97" s="53"/>
      <c r="C97" s="53">
        <v>10</v>
      </c>
      <c r="D97" s="53" t="s">
        <v>194</v>
      </c>
      <c r="E97" s="53" t="s">
        <v>66</v>
      </c>
      <c r="F97" s="53">
        <v>3</v>
      </c>
      <c r="G97" s="53"/>
      <c r="H97" s="53"/>
      <c r="I97" s="53"/>
      <c r="J97" s="53"/>
      <c r="K97" s="53"/>
      <c r="L97" s="43">
        <v>27</v>
      </c>
    </row>
    <row r="98" spans="1:12" s="6" customFormat="1" x14ac:dyDescent="0.2">
      <c r="A98" s="53"/>
      <c r="B98" s="53"/>
      <c r="C98" s="53">
        <v>20</v>
      </c>
      <c r="D98" s="53" t="s">
        <v>194</v>
      </c>
      <c r="E98" s="53" t="s">
        <v>66</v>
      </c>
      <c r="F98" s="53">
        <v>1</v>
      </c>
      <c r="G98" s="53"/>
      <c r="H98" s="53"/>
      <c r="I98" s="53"/>
      <c r="J98" s="53"/>
      <c r="K98" s="53"/>
      <c r="L98" s="43">
        <v>28</v>
      </c>
    </row>
    <row r="99" spans="1:12" x14ac:dyDescent="0.2">
      <c r="A99" s="46" t="s">
        <v>169</v>
      </c>
      <c r="B99" s="46" t="s">
        <v>147</v>
      </c>
      <c r="C99" s="46">
        <v>20</v>
      </c>
      <c r="D99" s="46" t="s">
        <v>194</v>
      </c>
      <c r="E99" s="46" t="s">
        <v>66</v>
      </c>
      <c r="F99" s="46">
        <v>2</v>
      </c>
      <c r="G99" s="46">
        <v>36.327980034802515</v>
      </c>
      <c r="H99" s="46">
        <v>-19.122863897104551</v>
      </c>
      <c r="I99" s="46">
        <v>1.2025035144004916</v>
      </c>
      <c r="J99" s="46">
        <v>2.5612180826964388</v>
      </c>
      <c r="K99" s="46">
        <v>30.210290115379689</v>
      </c>
      <c r="L99" s="43">
        <v>29</v>
      </c>
    </row>
    <row r="100" spans="1:12" x14ac:dyDescent="0.2">
      <c r="A100" s="46" t="s">
        <v>175</v>
      </c>
      <c r="B100" s="46" t="s">
        <v>156</v>
      </c>
      <c r="C100" s="46">
        <v>20</v>
      </c>
      <c r="D100" s="46" t="s">
        <v>194</v>
      </c>
      <c r="E100" s="46" t="s">
        <v>66</v>
      </c>
      <c r="F100" s="46">
        <v>3</v>
      </c>
      <c r="G100" s="46">
        <v>50.566001843901709</v>
      </c>
      <c r="H100" s="46">
        <v>-19.456259968847974</v>
      </c>
      <c r="I100" s="46">
        <v>1.679766188075178</v>
      </c>
      <c r="J100" s="46">
        <v>4.5177472872156743</v>
      </c>
      <c r="K100" s="46">
        <v>30.10300016923464</v>
      </c>
      <c r="L100" s="43">
        <v>30</v>
      </c>
    </row>
    <row r="101" spans="1:12" x14ac:dyDescent="0.2">
      <c r="A101" s="46" t="s">
        <v>184</v>
      </c>
      <c r="B101" s="46" t="s">
        <v>168</v>
      </c>
      <c r="C101" s="46">
        <v>0</v>
      </c>
      <c r="D101" s="46" t="s">
        <v>63</v>
      </c>
      <c r="E101" s="46" t="s">
        <v>64</v>
      </c>
      <c r="F101" s="46">
        <v>1</v>
      </c>
      <c r="G101" s="46">
        <v>13.722213939669899</v>
      </c>
      <c r="H101" s="46">
        <v>-26.958263197397095</v>
      </c>
      <c r="I101" s="46">
        <v>0.44710064875177491</v>
      </c>
      <c r="J101" s="46">
        <v>3.1281951835207078</v>
      </c>
      <c r="K101" s="46">
        <v>30.691554525764769</v>
      </c>
      <c r="L101" s="43">
        <v>31</v>
      </c>
    </row>
    <row r="102" spans="1:12" x14ac:dyDescent="0.2">
      <c r="A102" s="46" t="s">
        <v>182</v>
      </c>
      <c r="B102" s="46" t="s">
        <v>166</v>
      </c>
      <c r="C102" s="46">
        <v>0</v>
      </c>
      <c r="D102" s="46" t="s">
        <v>63</v>
      </c>
      <c r="E102" s="46" t="s">
        <v>64</v>
      </c>
      <c r="F102" s="46">
        <v>2</v>
      </c>
      <c r="G102" s="46">
        <v>13.345625912423461</v>
      </c>
      <c r="H102" s="46">
        <v>-27.748177937979293</v>
      </c>
      <c r="I102" s="46">
        <v>0.43850543966812056</v>
      </c>
      <c r="J102" s="46">
        <v>3.2686246871227995</v>
      </c>
      <c r="K102" s="46">
        <v>30.434345176023349</v>
      </c>
      <c r="L102" s="43">
        <v>32</v>
      </c>
    </row>
    <row r="103" spans="1:12" x14ac:dyDescent="0.2">
      <c r="A103" s="46" t="s">
        <v>183</v>
      </c>
      <c r="B103" s="46" t="s">
        <v>167</v>
      </c>
      <c r="C103" s="46">
        <v>0</v>
      </c>
      <c r="D103" s="46" t="s">
        <v>63</v>
      </c>
      <c r="E103" s="46" t="s">
        <v>64</v>
      </c>
      <c r="F103" s="46">
        <v>3</v>
      </c>
      <c r="G103" s="46">
        <v>17.103930895006926</v>
      </c>
      <c r="H103" s="46">
        <v>-27.522825591559965</v>
      </c>
      <c r="I103" s="46">
        <v>0.4148359116053979</v>
      </c>
      <c r="J103" s="46">
        <v>0.91084570037752566</v>
      </c>
      <c r="K103" s="46">
        <v>41.230593631143016</v>
      </c>
      <c r="L103" s="43">
        <v>33</v>
      </c>
    </row>
    <row r="104" spans="1:12" x14ac:dyDescent="0.2">
      <c r="A104" s="53"/>
      <c r="B104" s="53"/>
      <c r="C104" s="53">
        <v>2</v>
      </c>
      <c r="D104" s="53" t="s">
        <v>63</v>
      </c>
      <c r="E104" s="53" t="s">
        <v>64</v>
      </c>
      <c r="F104" s="53">
        <v>1</v>
      </c>
      <c r="G104" s="53"/>
      <c r="H104" s="53"/>
      <c r="I104" s="53"/>
      <c r="J104" s="53"/>
      <c r="K104" s="53"/>
      <c r="L104" s="43">
        <v>34</v>
      </c>
    </row>
    <row r="105" spans="1:12" x14ac:dyDescent="0.2">
      <c r="A105" s="46" t="s">
        <v>189</v>
      </c>
      <c r="B105" s="46" t="s">
        <v>106</v>
      </c>
      <c r="C105" s="46">
        <v>2</v>
      </c>
      <c r="D105" s="46" t="s">
        <v>63</v>
      </c>
      <c r="E105" s="46" t="s">
        <v>64</v>
      </c>
      <c r="F105" s="46">
        <v>2</v>
      </c>
      <c r="G105" s="46">
        <v>17.483813718210904</v>
      </c>
      <c r="H105" s="46">
        <v>-28.676082296413924</v>
      </c>
      <c r="I105" s="46">
        <v>0.4031968553878118</v>
      </c>
      <c r="J105" s="46">
        <v>1.8244477176503082</v>
      </c>
      <c r="K105" s="46">
        <v>43.362971423460706</v>
      </c>
      <c r="L105" s="43">
        <v>35</v>
      </c>
    </row>
    <row r="106" spans="1:12" x14ac:dyDescent="0.2">
      <c r="A106" s="46" t="s">
        <v>190</v>
      </c>
      <c r="B106" s="46" t="s">
        <v>107</v>
      </c>
      <c r="C106" s="46">
        <v>2</v>
      </c>
      <c r="D106" s="46" t="s">
        <v>63</v>
      </c>
      <c r="E106" s="46" t="s">
        <v>64</v>
      </c>
      <c r="F106" s="46">
        <v>3</v>
      </c>
      <c r="G106" s="46">
        <v>12.719917669238173</v>
      </c>
      <c r="H106" s="46">
        <v>-24.632393199673679</v>
      </c>
      <c r="I106" s="46">
        <v>0.39426455463187099</v>
      </c>
      <c r="J106" s="46">
        <v>3.4615859806499563</v>
      </c>
      <c r="K106" s="46">
        <v>32.262392142034926</v>
      </c>
      <c r="L106" s="43">
        <v>36</v>
      </c>
    </row>
    <row r="107" spans="1:12" x14ac:dyDescent="0.2">
      <c r="A107" s="46"/>
      <c r="B107" s="46"/>
      <c r="C107" s="46">
        <v>5</v>
      </c>
      <c r="D107" s="46" t="s">
        <v>63</v>
      </c>
      <c r="E107" s="46" t="s">
        <v>64</v>
      </c>
      <c r="F107" s="46">
        <v>1</v>
      </c>
      <c r="G107" s="46"/>
      <c r="H107" s="46"/>
      <c r="I107" s="46"/>
      <c r="J107" s="46"/>
      <c r="K107" s="46"/>
      <c r="L107" s="43">
        <v>37</v>
      </c>
    </row>
    <row r="108" spans="1:12" x14ac:dyDescent="0.2">
      <c r="A108" s="46"/>
      <c r="B108" s="46"/>
      <c r="C108" s="46">
        <v>5</v>
      </c>
      <c r="D108" s="46" t="s">
        <v>63</v>
      </c>
      <c r="E108" s="46" t="s">
        <v>64</v>
      </c>
      <c r="F108" s="46">
        <v>2</v>
      </c>
      <c r="G108" s="46"/>
      <c r="H108" s="46"/>
      <c r="I108" s="46"/>
      <c r="J108" s="46"/>
      <c r="K108" s="46"/>
      <c r="L108" s="43">
        <v>38</v>
      </c>
    </row>
    <row r="109" spans="1:12" x14ac:dyDescent="0.2">
      <c r="A109" s="46" t="s">
        <v>193</v>
      </c>
      <c r="B109" s="46" t="s">
        <v>115</v>
      </c>
      <c r="C109" s="46">
        <v>5</v>
      </c>
      <c r="D109" s="46" t="s">
        <v>63</v>
      </c>
      <c r="E109" s="46" t="s">
        <v>64</v>
      </c>
      <c r="F109" s="46">
        <v>3</v>
      </c>
      <c r="G109" s="46">
        <v>21.722963894504016</v>
      </c>
      <c r="H109" s="46">
        <v>-23.97468791987388</v>
      </c>
      <c r="I109" s="46">
        <v>0.65532468256544052</v>
      </c>
      <c r="J109" s="46">
        <v>3.8706766441257843</v>
      </c>
      <c r="K109" s="46">
        <v>33.148398759319996</v>
      </c>
      <c r="L109" s="43">
        <v>39</v>
      </c>
    </row>
    <row r="110" spans="1:12" x14ac:dyDescent="0.2">
      <c r="A110" s="46" t="s">
        <v>170</v>
      </c>
      <c r="B110" s="46" t="s">
        <v>148</v>
      </c>
      <c r="C110" s="46">
        <v>10</v>
      </c>
      <c r="D110" s="46" t="s">
        <v>63</v>
      </c>
      <c r="E110" s="46" t="s">
        <v>64</v>
      </c>
      <c r="F110" s="46">
        <v>1</v>
      </c>
      <c r="G110" s="46">
        <v>28.425194710665636</v>
      </c>
      <c r="H110" s="46">
        <v>-21.084315073165513</v>
      </c>
      <c r="I110" s="46">
        <v>0.80921448983663458</v>
      </c>
      <c r="J110" s="46">
        <v>1.8392075950084337</v>
      </c>
      <c r="K110" s="46">
        <v>35.126897834471748</v>
      </c>
      <c r="L110" s="43">
        <v>40</v>
      </c>
    </row>
    <row r="111" spans="1:12" x14ac:dyDescent="0.2">
      <c r="A111" s="54"/>
      <c r="B111" s="54"/>
      <c r="C111" s="53">
        <v>10</v>
      </c>
      <c r="D111" s="53" t="s">
        <v>63</v>
      </c>
      <c r="E111" s="53" t="s">
        <v>64</v>
      </c>
      <c r="F111" s="53">
        <v>2</v>
      </c>
      <c r="G111" s="54"/>
      <c r="H111" s="54"/>
      <c r="I111" s="54"/>
      <c r="J111" s="54"/>
      <c r="K111" s="54"/>
      <c r="L111" s="43">
        <v>41</v>
      </c>
    </row>
    <row r="112" spans="1:12" x14ac:dyDescent="0.2">
      <c r="A112" s="54"/>
      <c r="B112" s="54"/>
      <c r="C112" s="53">
        <v>10</v>
      </c>
      <c r="D112" s="53" t="s">
        <v>63</v>
      </c>
      <c r="E112" s="53" t="s">
        <v>64</v>
      </c>
      <c r="F112" s="53">
        <v>3</v>
      </c>
      <c r="G112" s="54"/>
      <c r="H112" s="54"/>
      <c r="I112" s="54"/>
      <c r="J112" s="54"/>
      <c r="K112" s="54"/>
      <c r="L112" s="43">
        <v>42</v>
      </c>
    </row>
    <row r="113" spans="1:12" x14ac:dyDescent="0.2">
      <c r="A113" s="54"/>
      <c r="B113" s="54"/>
      <c r="C113" s="53">
        <v>20</v>
      </c>
      <c r="D113" s="53" t="s">
        <v>63</v>
      </c>
      <c r="E113" s="53" t="s">
        <v>64</v>
      </c>
      <c r="F113" s="53">
        <v>1</v>
      </c>
      <c r="G113" s="54"/>
      <c r="H113" s="54"/>
      <c r="I113" s="54"/>
      <c r="J113" s="54"/>
      <c r="K113" s="54"/>
      <c r="L113" s="43">
        <v>43</v>
      </c>
    </row>
    <row r="114" spans="1:12" s="6" customFormat="1" x14ac:dyDescent="0.2">
      <c r="A114" s="54"/>
      <c r="B114" s="54"/>
      <c r="C114" s="53">
        <v>20</v>
      </c>
      <c r="D114" s="53" t="s">
        <v>63</v>
      </c>
      <c r="E114" s="53" t="s">
        <v>64</v>
      </c>
      <c r="F114" s="53">
        <v>2</v>
      </c>
      <c r="G114" s="54"/>
      <c r="H114" s="54"/>
      <c r="I114" s="54"/>
      <c r="J114" s="54"/>
      <c r="K114" s="54"/>
      <c r="L114" s="43">
        <v>44</v>
      </c>
    </row>
    <row r="115" spans="1:12" x14ac:dyDescent="0.2">
      <c r="A115" s="54"/>
      <c r="B115" s="54"/>
      <c r="C115" s="53">
        <v>20</v>
      </c>
      <c r="D115" s="53" t="s">
        <v>63</v>
      </c>
      <c r="E115" s="53" t="s">
        <v>64</v>
      </c>
      <c r="F115" s="53">
        <v>3</v>
      </c>
      <c r="G115" s="54"/>
      <c r="H115" s="54"/>
      <c r="I115" s="54"/>
      <c r="J115" s="54"/>
      <c r="K115" s="54"/>
      <c r="L115" s="43">
        <v>45</v>
      </c>
    </row>
    <row r="116" spans="1:12" x14ac:dyDescent="0.2">
      <c r="A116" s="46" t="s">
        <v>181</v>
      </c>
      <c r="B116" s="46" t="s">
        <v>165</v>
      </c>
      <c r="C116" s="46">
        <v>0</v>
      </c>
      <c r="D116" s="46" t="s">
        <v>194</v>
      </c>
      <c r="E116" s="46" t="s">
        <v>64</v>
      </c>
      <c r="F116" s="46">
        <v>1</v>
      </c>
      <c r="G116" s="46">
        <v>18.661260109056467</v>
      </c>
      <c r="H116" s="46">
        <v>-28.323372985809272</v>
      </c>
      <c r="I116" s="46">
        <v>0.38457109707275539</v>
      </c>
      <c r="J116" s="46">
        <v>-0.11757558645241706</v>
      </c>
      <c r="K116" s="46">
        <v>48.524863805680184</v>
      </c>
      <c r="L116" s="43">
        <v>46</v>
      </c>
    </row>
    <row r="117" spans="1:12" s="6" customFormat="1" x14ac:dyDescent="0.2">
      <c r="A117" s="53"/>
      <c r="B117" s="53"/>
      <c r="C117" s="53">
        <v>0</v>
      </c>
      <c r="D117" s="53" t="s">
        <v>194</v>
      </c>
      <c r="E117" s="53" t="s">
        <v>64</v>
      </c>
      <c r="F117" s="53">
        <v>2</v>
      </c>
      <c r="G117" s="53"/>
      <c r="H117" s="53"/>
      <c r="I117" s="53"/>
      <c r="J117" s="53"/>
      <c r="K117" s="53"/>
      <c r="L117" s="43">
        <v>47</v>
      </c>
    </row>
    <row r="118" spans="1:12" x14ac:dyDescent="0.2">
      <c r="A118" s="46" t="s">
        <v>185</v>
      </c>
      <c r="B118" s="46" t="s">
        <v>94</v>
      </c>
      <c r="C118" s="46">
        <v>0</v>
      </c>
      <c r="D118" s="46" t="s">
        <v>194</v>
      </c>
      <c r="E118" s="46" t="s">
        <v>64</v>
      </c>
      <c r="F118" s="46">
        <v>3</v>
      </c>
      <c r="G118" s="46">
        <v>17.008496938840686</v>
      </c>
      <c r="H118" s="46">
        <v>-28.211403189172231</v>
      </c>
      <c r="I118" s="46">
        <v>0.36024700662885084</v>
      </c>
      <c r="J118" s="46">
        <v>2.0722197619471241</v>
      </c>
      <c r="K118" s="46">
        <v>47.213430301626104</v>
      </c>
      <c r="L118" s="43">
        <v>48</v>
      </c>
    </row>
    <row r="119" spans="1:12" s="6" customFormat="1" x14ac:dyDescent="0.2">
      <c r="A119" s="46" t="s">
        <v>173</v>
      </c>
      <c r="B119" s="46" t="s">
        <v>151</v>
      </c>
      <c r="C119" s="46">
        <v>2</v>
      </c>
      <c r="D119" s="46" t="s">
        <v>194</v>
      </c>
      <c r="E119" s="46" t="s">
        <v>64</v>
      </c>
      <c r="F119" s="46">
        <v>1</v>
      </c>
      <c r="G119" s="46">
        <v>16.424085417370673</v>
      </c>
      <c r="H119" s="46">
        <v>-24.732848058118442</v>
      </c>
      <c r="I119" s="46">
        <v>0.38212339795103339</v>
      </c>
      <c r="J119" s="46">
        <v>-0.62903624673408409</v>
      </c>
      <c r="K119" s="46">
        <v>42.981103762390688</v>
      </c>
      <c r="L119" s="43">
        <v>49</v>
      </c>
    </row>
    <row r="120" spans="1:12" x14ac:dyDescent="0.2">
      <c r="A120" s="53"/>
      <c r="B120" s="53"/>
      <c r="C120" s="53">
        <v>2</v>
      </c>
      <c r="D120" s="53" t="s">
        <v>194</v>
      </c>
      <c r="E120" s="53" t="s">
        <v>64</v>
      </c>
      <c r="F120" s="53">
        <v>2</v>
      </c>
      <c r="G120" s="53"/>
      <c r="H120" s="53"/>
      <c r="I120" s="53"/>
      <c r="J120" s="53"/>
      <c r="K120" s="53"/>
      <c r="L120" s="43">
        <v>50</v>
      </c>
    </row>
    <row r="121" spans="1:12" x14ac:dyDescent="0.2">
      <c r="A121" s="46" t="s">
        <v>192</v>
      </c>
      <c r="B121" s="46" t="s">
        <v>111</v>
      </c>
      <c r="C121" s="46">
        <v>2</v>
      </c>
      <c r="D121" s="46" t="s">
        <v>194</v>
      </c>
      <c r="E121" s="46" t="s">
        <v>64</v>
      </c>
      <c r="F121" s="46">
        <v>3</v>
      </c>
      <c r="G121" s="46">
        <v>17.710710906311011</v>
      </c>
      <c r="H121" s="46">
        <v>-25.517914701518947</v>
      </c>
      <c r="I121" s="46">
        <v>0.47121197138094739</v>
      </c>
      <c r="J121" s="46">
        <v>4.4652037892264618</v>
      </c>
      <c r="K121" s="46">
        <v>37.5854434563865</v>
      </c>
      <c r="L121" s="43">
        <v>51</v>
      </c>
    </row>
    <row r="122" spans="1:12" x14ac:dyDescent="0.2">
      <c r="A122" s="53"/>
      <c r="B122" s="53"/>
      <c r="C122" s="53">
        <v>5</v>
      </c>
      <c r="D122" s="53" t="s">
        <v>194</v>
      </c>
      <c r="E122" s="53" t="s">
        <v>64</v>
      </c>
      <c r="F122" s="53">
        <v>1</v>
      </c>
      <c r="G122" s="53"/>
      <c r="H122" s="53"/>
      <c r="I122" s="53"/>
      <c r="J122" s="53"/>
      <c r="K122" s="53"/>
      <c r="L122" s="43">
        <v>52</v>
      </c>
    </row>
    <row r="123" spans="1:12" x14ac:dyDescent="0.2">
      <c r="A123" s="46" t="s">
        <v>174</v>
      </c>
      <c r="B123" s="46" t="s">
        <v>155</v>
      </c>
      <c r="C123" s="46">
        <v>5</v>
      </c>
      <c r="D123" s="46" t="s">
        <v>194</v>
      </c>
      <c r="E123" s="46" t="s">
        <v>64</v>
      </c>
      <c r="F123" s="46">
        <v>2</v>
      </c>
      <c r="G123" s="46">
        <v>24.028418374516949</v>
      </c>
      <c r="H123" s="46">
        <v>-24.732955918558993</v>
      </c>
      <c r="I123" s="46">
        <v>0.5562889443104162</v>
      </c>
      <c r="J123" s="46">
        <v>1.6168954468643246</v>
      </c>
      <c r="K123" s="46">
        <v>43.194132510224385</v>
      </c>
      <c r="L123" s="43">
        <v>53</v>
      </c>
    </row>
    <row r="124" spans="1:12" x14ac:dyDescent="0.2">
      <c r="A124" s="54"/>
      <c r="B124" s="54"/>
      <c r="C124" s="53">
        <v>5</v>
      </c>
      <c r="D124" s="53" t="s">
        <v>194</v>
      </c>
      <c r="E124" s="53" t="s">
        <v>64</v>
      </c>
      <c r="F124" s="53">
        <v>3</v>
      </c>
      <c r="G124" s="54"/>
      <c r="H124" s="54"/>
      <c r="I124" s="54"/>
      <c r="J124" s="54"/>
      <c r="K124" s="54"/>
      <c r="L124" s="43">
        <v>54</v>
      </c>
    </row>
    <row r="125" spans="1:12" x14ac:dyDescent="0.2">
      <c r="A125" s="54"/>
      <c r="B125" s="54"/>
      <c r="C125" s="53">
        <v>10</v>
      </c>
      <c r="D125" s="53" t="s">
        <v>194</v>
      </c>
      <c r="E125" s="53" t="s">
        <v>64</v>
      </c>
      <c r="F125" s="53">
        <v>1</v>
      </c>
      <c r="G125" s="54"/>
      <c r="H125" s="54"/>
      <c r="I125" s="54"/>
      <c r="J125" s="54"/>
      <c r="K125" s="54"/>
      <c r="L125" s="43">
        <v>55</v>
      </c>
    </row>
    <row r="126" spans="1:12" x14ac:dyDescent="0.2">
      <c r="A126" s="54"/>
      <c r="B126" s="54"/>
      <c r="C126" s="53">
        <v>10</v>
      </c>
      <c r="D126" s="53" t="s">
        <v>194</v>
      </c>
      <c r="E126" s="53" t="s">
        <v>64</v>
      </c>
      <c r="F126" s="53">
        <v>2</v>
      </c>
      <c r="G126" s="54"/>
      <c r="H126" s="54"/>
      <c r="I126" s="54"/>
      <c r="J126" s="54"/>
      <c r="K126" s="54"/>
      <c r="L126" s="43">
        <v>56</v>
      </c>
    </row>
    <row r="127" spans="1:12" x14ac:dyDescent="0.2">
      <c r="A127" s="54"/>
      <c r="B127" s="54"/>
      <c r="C127" s="53">
        <v>10</v>
      </c>
      <c r="D127" s="53" t="s">
        <v>194</v>
      </c>
      <c r="E127" s="53" t="s">
        <v>64</v>
      </c>
      <c r="F127" s="53">
        <v>3</v>
      </c>
      <c r="G127" s="54"/>
      <c r="H127" s="54"/>
      <c r="I127" s="54"/>
      <c r="J127" s="54"/>
      <c r="K127" s="54"/>
      <c r="L127" s="43">
        <v>57</v>
      </c>
    </row>
    <row r="128" spans="1:12" x14ac:dyDescent="0.2">
      <c r="A128" s="54"/>
      <c r="B128" s="54"/>
      <c r="C128" s="53">
        <v>20</v>
      </c>
      <c r="D128" s="53" t="s">
        <v>194</v>
      </c>
      <c r="E128" s="53" t="s">
        <v>64</v>
      </c>
      <c r="F128" s="53">
        <v>1</v>
      </c>
      <c r="G128" s="54"/>
      <c r="H128" s="54"/>
      <c r="I128" s="54"/>
      <c r="J128" s="54"/>
      <c r="K128" s="54"/>
      <c r="L128" s="43">
        <v>58</v>
      </c>
    </row>
    <row r="129" spans="1:12" x14ac:dyDescent="0.2">
      <c r="A129" s="54"/>
      <c r="B129" s="54"/>
      <c r="C129" s="53">
        <v>20</v>
      </c>
      <c r="D129" s="53" t="s">
        <v>194</v>
      </c>
      <c r="E129" s="53" t="s">
        <v>64</v>
      </c>
      <c r="F129" s="53">
        <v>2</v>
      </c>
      <c r="G129" s="54"/>
      <c r="H129" s="54"/>
      <c r="I129" s="54"/>
      <c r="J129" s="54"/>
      <c r="K129" s="54"/>
      <c r="L129" s="43">
        <v>59</v>
      </c>
    </row>
    <row r="130" spans="1:12" x14ac:dyDescent="0.2">
      <c r="A130" s="54"/>
      <c r="B130" s="54"/>
      <c r="C130" s="53">
        <v>20</v>
      </c>
      <c r="D130" s="53" t="s">
        <v>194</v>
      </c>
      <c r="E130" s="53" t="s">
        <v>64</v>
      </c>
      <c r="F130" s="53">
        <v>3</v>
      </c>
      <c r="G130" s="54"/>
      <c r="H130" s="54"/>
      <c r="I130" s="54"/>
      <c r="J130" s="54"/>
      <c r="K130" s="54"/>
      <c r="L130" s="43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875E-76CD-A44F-B9A0-C9E81BB08731}">
  <dimension ref="A4:O60"/>
  <sheetViews>
    <sheetView topLeftCell="A33" zoomScale="102" workbookViewId="0">
      <selection activeCell="A59" sqref="A59:XFD59"/>
    </sheetView>
  </sheetViews>
  <sheetFormatPr baseColWidth="10" defaultColWidth="8.83203125" defaultRowHeight="15" x14ac:dyDescent="0.2"/>
  <cols>
    <col min="1" max="1" width="12" style="23" bestFit="1" customWidth="1"/>
    <col min="2" max="2" width="12.5" style="23" bestFit="1" customWidth="1"/>
    <col min="3" max="3" width="17.33203125" style="23" bestFit="1" customWidth="1"/>
    <col min="4" max="4" width="19.6640625" style="23" bestFit="1" customWidth="1"/>
    <col min="5" max="5" width="18.5" style="23" bestFit="1" customWidth="1"/>
    <col min="6" max="6" width="14.5" style="23" bestFit="1" customWidth="1"/>
    <col min="7" max="7" width="21.5" style="23" bestFit="1" customWidth="1"/>
    <col min="8" max="8" width="20.1640625" style="23" bestFit="1" customWidth="1"/>
    <col min="9" max="9" width="14.83203125" style="23" bestFit="1" customWidth="1"/>
    <col min="10" max="10" width="12" style="23" bestFit="1" customWidth="1"/>
    <col min="11" max="13" width="8.83203125" style="23"/>
    <col min="14" max="14" width="14.5" style="23" customWidth="1"/>
    <col min="15" max="16384" width="8.83203125" style="23"/>
  </cols>
  <sheetData>
    <row r="4" spans="1:15" ht="16" thickBot="1" x14ac:dyDescent="0.25"/>
    <row r="5" spans="1:15" x14ac:dyDescent="0.2">
      <c r="A5" s="24" t="str">
        <f>'[1]2 Point Normalization'!AM5</f>
        <v>Sample Data</v>
      </c>
      <c r="B5" s="25"/>
      <c r="C5" s="25"/>
      <c r="D5" s="25"/>
      <c r="E5" s="25"/>
      <c r="F5" s="25"/>
      <c r="G5" s="25"/>
      <c r="H5" s="25"/>
      <c r="I5" s="25"/>
      <c r="J5" s="26"/>
      <c r="L5" s="27" t="s">
        <v>76</v>
      </c>
      <c r="M5" s="25"/>
      <c r="N5" s="25"/>
      <c r="O5" s="26">
        <f>'[1]2 Point Normalization'!J16</f>
        <v>0.24628970932888522</v>
      </c>
    </row>
    <row r="6" spans="1:15" x14ac:dyDescent="0.2">
      <c r="A6" s="28" t="str">
        <f>'[1]2 Point Normalization'!AM6</f>
        <v>Sample ID</v>
      </c>
      <c r="B6" s="29" t="str">
        <f>'[1]2 Point Normalization'!AN6</f>
        <v>Tray Position</v>
      </c>
      <c r="C6" s="29" t="str">
        <f>'[1]2 Point Normalization'!AO6</f>
        <v>Sample Mass (mg)</v>
      </c>
      <c r="D6" s="29" t="str">
        <f>'[1]2 Point Normalization'!AR6</f>
        <v>Carbon Content (mg)</v>
      </c>
      <c r="E6" s="29" t="str">
        <f>'[1]2 Point Normalization'!AS6</f>
        <v>Carbon Content (%)</v>
      </c>
      <c r="F6" s="29" t="s">
        <v>77</v>
      </c>
      <c r="G6" s="29" t="str">
        <f>'[1]2 Point Normalization'!AW6</f>
        <v>Nitrogen Content (mg)</v>
      </c>
      <c r="H6" s="29" t="str">
        <f>'[1]2 Point Normalization'!AX6</f>
        <v>Nitrogen Content (%)</v>
      </c>
      <c r="I6" s="29" t="s">
        <v>78</v>
      </c>
      <c r="J6" s="30" t="str">
        <f>'[1]2 Point Normalization'!BA6</f>
        <v>C/N Ratio</v>
      </c>
      <c r="L6" s="31" t="s">
        <v>79</v>
      </c>
      <c r="M6" s="32"/>
      <c r="N6" s="32"/>
      <c r="O6" s="33">
        <f>'[1]2 Point Normalization'!Q16</f>
        <v>0.37251020297430776</v>
      </c>
    </row>
    <row r="7" spans="1:15" x14ac:dyDescent="0.2">
      <c r="A7" s="31" t="str">
        <f>'[1]2 Point Normalization'!AM7</f>
        <v>Acetanalide 1</v>
      </c>
      <c r="B7" s="32" t="str">
        <f>'[1]2 Point Normalization'!AN7</f>
        <v>A1</v>
      </c>
      <c r="C7" s="32">
        <f>'[1]2 Point Normalization'!AO7</f>
        <v>0.83899999999999997</v>
      </c>
      <c r="D7" s="32">
        <f>'[1]2 Point Normalization'!AR7</f>
        <v>0.59230394642808837</v>
      </c>
      <c r="E7" s="32">
        <f>'[1]2 Point Normalization'!AS7</f>
        <v>70.59641792945034</v>
      </c>
      <c r="F7" s="32">
        <f>'[1]2 Point Normalization'!AU7</f>
        <v>-30.286008013073932</v>
      </c>
      <c r="G7" s="32">
        <f>'[1]2 Point Normalization'!AW7</f>
        <v>8.7957033505054683E-2</v>
      </c>
      <c r="H7" s="32">
        <f>'[1]2 Point Normalization'!AX7</f>
        <v>10.483555840888521</v>
      </c>
      <c r="I7" s="32">
        <f>'[1]2 Point Normalization'!AZ7</f>
        <v>-6.167506440191084E-2</v>
      </c>
      <c r="J7" s="33">
        <f>'[1]2 Point Normalization'!BA7</f>
        <v>6.7340145844510557</v>
      </c>
      <c r="L7" s="31" t="s">
        <v>80</v>
      </c>
      <c r="M7" s="32"/>
      <c r="N7" s="32"/>
      <c r="O7" s="33">
        <f>'[1]2 Point Normalization'!AC18</f>
        <v>0.32210139096281215</v>
      </c>
    </row>
    <row r="8" spans="1:15" ht="16" thickBot="1" x14ac:dyDescent="0.25">
      <c r="A8" s="31" t="str">
        <f>'[1]2 Point Normalization'!AM8</f>
        <v>Acetanalide 2</v>
      </c>
      <c r="B8" s="32" t="str">
        <f>'[1]2 Point Normalization'!AN8</f>
        <v>A2</v>
      </c>
      <c r="C8" s="32">
        <f>'[1]2 Point Normalization'!AO8</f>
        <v>0.8</v>
      </c>
      <c r="D8" s="32">
        <f>'[1]2 Point Normalization'!AR8</f>
        <v>0.56728532297166945</v>
      </c>
      <c r="E8" s="32">
        <f>'[1]2 Point Normalization'!AS8</f>
        <v>70.910665371458677</v>
      </c>
      <c r="F8" s="32">
        <f>'[1]2 Point Normalization'!AU8</f>
        <v>-30.291577399102671</v>
      </c>
      <c r="G8" s="32">
        <f>'[1]2 Point Normalization'!AW8</f>
        <v>8.2783652589439538E-2</v>
      </c>
      <c r="H8" s="32">
        <f>'[1]2 Point Normalization'!AX8</f>
        <v>10.347956573679943</v>
      </c>
      <c r="I8" s="32">
        <f>'[1]2 Point Normalization'!AZ8</f>
        <v>-0.20099153926179469</v>
      </c>
      <c r="J8" s="33">
        <f>'[1]2 Point Normalization'!BA8</f>
        <v>6.8526249474046077</v>
      </c>
      <c r="L8" s="34" t="s">
        <v>81</v>
      </c>
      <c r="M8" s="35"/>
      <c r="N8" s="35"/>
      <c r="O8" s="36">
        <f>'[1]2 Point Normalization'!AJ18</f>
        <v>0.53944851367915614</v>
      </c>
    </row>
    <row r="9" spans="1:15" x14ac:dyDescent="0.2">
      <c r="A9" s="31" t="str">
        <f>'[1]2 Point Normalization'!AM9</f>
        <v>cup blank</v>
      </c>
      <c r="B9" s="32" t="str">
        <f>'[1]2 Point Normalization'!AN9</f>
        <v>A4</v>
      </c>
      <c r="C9" s="32">
        <f>'[1]2 Point Normalization'!AO9</f>
        <v>0.999</v>
      </c>
      <c r="D9" s="32">
        <f>'[1]2 Point Normalization'!AR9</f>
        <v>5.0311652489540282E-3</v>
      </c>
      <c r="E9" s="32">
        <f>'[1]2 Point Normalization'!AS9</f>
        <v>0.50362014504044317</v>
      </c>
      <c r="F9" s="32">
        <f>'[1]2 Point Normalization'!AU9</f>
        <v>-0.90683871675811778</v>
      </c>
      <c r="G9" s="32">
        <f>'[1]2 Point Normalization'!AW9</f>
        <v>0.12137461667591617</v>
      </c>
      <c r="H9" s="32">
        <f>'[1]2 Point Normalization'!AX9</f>
        <v>12.149611278870488</v>
      </c>
      <c r="I9" s="32">
        <f>'[1]2 Point Normalization'!AZ9</f>
        <v>-0.68083598719039617</v>
      </c>
      <c r="J9" s="33">
        <f>'[1]2 Point Normalization'!BA9</f>
        <v>4.145154387912757E-2</v>
      </c>
    </row>
    <row r="10" spans="1:15" x14ac:dyDescent="0.2">
      <c r="A10" s="31" t="str">
        <f>'[1]2 Point Normalization'!AM10</f>
        <v>B20_C_P_R3</v>
      </c>
      <c r="B10" s="32" t="str">
        <f>'[1]2 Point Normalization'!AN10</f>
        <v>C7</v>
      </c>
      <c r="C10" s="32">
        <f>'[1]2 Point Normalization'!AO10</f>
        <v>1.246</v>
      </c>
      <c r="D10" s="32">
        <f>'[1]2 Point Normalization'!AR10</f>
        <v>0.5099165360843263</v>
      </c>
      <c r="E10" s="32">
        <f>'[1]2 Point Normalization'!AS10</f>
        <v>40.924280584616881</v>
      </c>
      <c r="F10" s="32">
        <f>'[1]2 Point Normalization'!AU10</f>
        <v>-28.285885996182138</v>
      </c>
      <c r="G10" s="32">
        <f>'[1]2 Point Normalization'!AW10</f>
        <v>1.8760869522977008E-2</v>
      </c>
      <c r="H10" s="32">
        <f>'[1]2 Point Normalization'!AX10</f>
        <v>1.5056877626787326</v>
      </c>
      <c r="I10" s="32">
        <f>'[1]2 Point Normalization'!AZ10</f>
        <v>9.5652573337980034</v>
      </c>
      <c r="J10" s="33">
        <f>'[1]2 Point Normalization'!BA10</f>
        <v>27.17979225109028</v>
      </c>
    </row>
    <row r="11" spans="1:15" x14ac:dyDescent="0.2">
      <c r="A11" s="31" t="str">
        <f>'[1]2 Point Normalization'!AM11</f>
        <v>B20_C_P_R2</v>
      </c>
      <c r="B11" s="32" t="str">
        <f>'[1]2 Point Normalization'!AN11</f>
        <v>C8</v>
      </c>
      <c r="C11" s="32">
        <f>'[1]2 Point Normalization'!AO11</f>
        <v>1.7669999999999999</v>
      </c>
      <c r="D11" s="32">
        <f>'[1]2 Point Normalization'!AR11</f>
        <v>0.73434483223668301</v>
      </c>
      <c r="E11" s="32">
        <f>'[1]2 Point Normalization'!AS11</f>
        <v>41.55884732522258</v>
      </c>
      <c r="F11" s="32">
        <f>'[1]2 Point Normalization'!AU11</f>
        <v>-28.829835037377357</v>
      </c>
      <c r="G11" s="32">
        <f>'[1]2 Point Normalization'!AW11</f>
        <v>1.8556492138283535E-2</v>
      </c>
      <c r="H11" s="32">
        <f>'[1]2 Point Normalization'!AX11</f>
        <v>1.0501693343680552</v>
      </c>
      <c r="I11" s="32">
        <f>'[1]2 Point Normalization'!AZ11</f>
        <v>7.7281355107077356</v>
      </c>
      <c r="J11" s="33">
        <f>'[1]2 Point Normalization'!BA11</f>
        <v>39.573472548815978</v>
      </c>
    </row>
    <row r="12" spans="1:15" x14ac:dyDescent="0.2">
      <c r="A12" s="31" t="str">
        <f>'[1]2 Point Normalization'!AM12</f>
        <v>B20_M_P_R2</v>
      </c>
      <c r="B12" s="32" t="str">
        <f>'[1]2 Point Normalization'!AN12</f>
        <v>C9</v>
      </c>
      <c r="C12" s="32">
        <f>'[1]2 Point Normalization'!AO12</f>
        <v>1.873</v>
      </c>
      <c r="D12" s="32">
        <f>'[1]2 Point Normalization'!AR12</f>
        <v>0.77796954873764568</v>
      </c>
      <c r="E12" s="32">
        <f>'[1]2 Point Normalization'!AS12</f>
        <v>41.536014347978941</v>
      </c>
      <c r="F12" s="32">
        <f>'[1]2 Point Normalization'!AU12</f>
        <v>-28.931061211855734</v>
      </c>
      <c r="G12" s="32">
        <f>'[1]2 Point Normalization'!AW12</f>
        <v>2.1294898323378896E-2</v>
      </c>
      <c r="H12" s="32">
        <f>'[1]2 Point Normalization'!AX12</f>
        <v>1.1369406472706298</v>
      </c>
      <c r="I12" s="32">
        <f>'[1]2 Point Normalization'!AZ12</f>
        <v>4.6359897671783834</v>
      </c>
      <c r="J12" s="33">
        <f>'[1]2 Point Normalization'!BA12</f>
        <v>36.533142207283568</v>
      </c>
    </row>
    <row r="13" spans="1:15" x14ac:dyDescent="0.2">
      <c r="A13" s="31" t="str">
        <f>'[1]2 Point Normalization'!AM13</f>
        <v>B20_M_P_R3</v>
      </c>
      <c r="B13" s="32" t="str">
        <f>'[1]2 Point Normalization'!AN13</f>
        <v>C10</v>
      </c>
      <c r="C13" s="32">
        <f>'[1]2 Point Normalization'!AO13</f>
        <v>1.829</v>
      </c>
      <c r="D13" s="32">
        <f>'[1]2 Point Normalization'!AR13</f>
        <v>0.74289829554027298</v>
      </c>
      <c r="E13" s="32">
        <f>'[1]2 Point Normalization'!AS13</f>
        <v>40.617730756712575</v>
      </c>
      <c r="F13" s="32">
        <f>'[1]2 Point Normalization'!AU13</f>
        <v>-28.339044111068709</v>
      </c>
      <c r="G13" s="32">
        <f>'[1]2 Point Normalization'!AW13</f>
        <v>1.7491974349297289E-2</v>
      </c>
      <c r="H13" s="32">
        <f>'[1]2 Point Normalization'!AX13</f>
        <v>0.95636819843068832</v>
      </c>
      <c r="I13" s="32">
        <f>'[1]2 Point Normalization'!AZ13</f>
        <v>8.9473119161787356</v>
      </c>
      <c r="J13" s="33">
        <f>'[1]2 Point Normalization'!BA13</f>
        <v>42.470808652318752</v>
      </c>
    </row>
    <row r="14" spans="1:15" x14ac:dyDescent="0.2">
      <c r="A14" s="31" t="str">
        <f>'[1]2 Point Normalization'!AM14</f>
        <v>B20_M_P_R1</v>
      </c>
      <c r="B14" s="32" t="str">
        <f>'[1]2 Point Normalization'!AN14</f>
        <v>C11</v>
      </c>
      <c r="C14" s="32">
        <f>'[1]2 Point Normalization'!AO14</f>
        <v>1.7609999999999999</v>
      </c>
      <c r="D14" s="32">
        <f>'[1]2 Point Normalization'!AR14</f>
        <v>0.73499686695430366</v>
      </c>
      <c r="E14" s="32">
        <f>'[1]2 Point Normalization'!AS14</f>
        <v>41.737471150159209</v>
      </c>
      <c r="F14" s="32">
        <f>'[1]2 Point Normalization'!AU14</f>
        <v>-27.897126156626364</v>
      </c>
      <c r="G14" s="32">
        <f>'[1]2 Point Normalization'!AW14</f>
        <v>1.516984602750397E-2</v>
      </c>
      <c r="H14" s="32">
        <f>'[1]2 Point Normalization'!AX14</f>
        <v>0.86143361882475711</v>
      </c>
      <c r="I14" s="32">
        <f>'[1]2 Point Normalization'!AZ14</f>
        <v>7.2049799516438187</v>
      </c>
      <c r="J14" s="33">
        <f>'[1]2 Point Normalization'!BA14</f>
        <v>48.451175155087533</v>
      </c>
    </row>
    <row r="15" spans="1:15" x14ac:dyDescent="0.2">
      <c r="A15" s="31" t="str">
        <f>'[1]2 Point Normalization'!AM15</f>
        <v>blank</v>
      </c>
      <c r="B15" s="32" t="str">
        <f>'[1]2 Point Normalization'!AN15</f>
        <v>C12</v>
      </c>
      <c r="C15" s="32">
        <f>'[1]2 Point Normalization'!AO15</f>
        <v>0.999</v>
      </c>
      <c r="D15" s="32">
        <f>'[1]2 Point Normalization'!AR15</f>
        <v>5.0311652489540282E-3</v>
      </c>
      <c r="E15" s="32">
        <f>'[1]2 Point Normalization'!AS15</f>
        <v>0.50362014504044317</v>
      </c>
      <c r="F15" s="32">
        <f>'[1]2 Point Normalization'!AU15</f>
        <v>-0.90683871675811778</v>
      </c>
      <c r="G15" s="32">
        <f>'[1]2 Point Normalization'!AW15</f>
        <v>0.12207927980596364</v>
      </c>
      <c r="H15" s="32">
        <f>'[1]2 Point Normalization'!AX15</f>
        <v>12.220148128725089</v>
      </c>
      <c r="I15" s="32">
        <f>'[1]2 Point Normalization'!AZ15</f>
        <v>-0.68055259586827699</v>
      </c>
      <c r="J15" s="33">
        <f>'[1]2 Point Normalization'!BA15</f>
        <v>4.1212278258445728E-2</v>
      </c>
    </row>
    <row r="16" spans="1:15" s="42" customFormat="1" x14ac:dyDescent="0.2">
      <c r="A16" s="39" t="str">
        <f>'[1]2 Point Normalization'!AM16</f>
        <v>BO_C_P_R1_BG</v>
      </c>
      <c r="B16" s="40" t="str">
        <f>'[1]2 Point Normalization'!AN16</f>
        <v>D1</v>
      </c>
      <c r="C16" s="40">
        <f>'[1]2 Point Normalization'!AO16</f>
        <v>0</v>
      </c>
      <c r="D16" s="40">
        <f>'[1]2 Point Normalization'!AR16</f>
        <v>5.0311652489540282E-3</v>
      </c>
      <c r="E16" s="40" t="e">
        <f>'[1]2 Point Normalization'!AS16</f>
        <v>#DIV/0!</v>
      </c>
      <c r="F16" s="40">
        <f>'[1]2 Point Normalization'!AU16</f>
        <v>-0.90683871675811778</v>
      </c>
      <c r="G16" s="40">
        <f>'[1]2 Point Normalization'!AW16</f>
        <v>3.9616899429950787E-3</v>
      </c>
      <c r="H16" s="40" t="e">
        <f>'[1]2 Point Normalization'!AX16</f>
        <v>#DIV/0!</v>
      </c>
      <c r="I16" s="40">
        <f>'[1]2 Point Normalization'!AZ16</f>
        <v>-0.72805543591973054</v>
      </c>
      <c r="J16" s="41">
        <f>'[1]2 Point Normalization'!BA16</f>
        <v>1.2699543178157993</v>
      </c>
    </row>
    <row r="17" spans="1:10" x14ac:dyDescent="0.2">
      <c r="A17" s="31" t="str">
        <f>'[1]2 Point Normalization'!AM17</f>
        <v>BO_C_P_R2_BG</v>
      </c>
      <c r="B17" s="32" t="str">
        <f>'[1]2 Point Normalization'!AN17</f>
        <v>D2</v>
      </c>
      <c r="C17" s="32">
        <f>'[1]2 Point Normalization'!AO17</f>
        <v>1.5469999999999999</v>
      </c>
      <c r="D17" s="32">
        <f>'[1]2 Point Normalization'!AR17</f>
        <v>0.67255555801177036</v>
      </c>
      <c r="E17" s="32">
        <f>'[1]2 Point Normalization'!AS17</f>
        <v>43.474825986539777</v>
      </c>
      <c r="F17" s="32">
        <f>'[1]2 Point Normalization'!AU17</f>
        <v>-26.374141282582286</v>
      </c>
      <c r="G17" s="32">
        <f>'[1]2 Point Normalization'!AW17</f>
        <v>1.343828057804578E-2</v>
      </c>
      <c r="H17" s="32">
        <f>'[1]2 Point Normalization'!AX17</f>
        <v>0.86866713497387071</v>
      </c>
      <c r="I17" s="32">
        <f>'[1]2 Point Normalization'!AZ17</f>
        <v>6.9444365803069523</v>
      </c>
      <c r="J17" s="33">
        <f>'[1]2 Point Normalization'!BA17</f>
        <v>50.047738928038861</v>
      </c>
    </row>
    <row r="18" spans="1:10" x14ac:dyDescent="0.2">
      <c r="A18" s="31" t="str">
        <f>'[1]2 Point Normalization'!AM18</f>
        <v>BO_C_P_R3_BG</v>
      </c>
      <c r="B18" s="32" t="str">
        <f>'[1]2 Point Normalization'!AN18</f>
        <v>D3</v>
      </c>
      <c r="C18" s="32">
        <f>'[1]2 Point Normalization'!AO18</f>
        <v>1.331</v>
      </c>
      <c r="D18" s="32">
        <f>'[1]2 Point Normalization'!AR18</f>
        <v>0.54352456176577868</v>
      </c>
      <c r="E18" s="32">
        <f>'[1]2 Point Normalization'!AS18</f>
        <v>40.835804790817335</v>
      </c>
      <c r="F18" s="32">
        <f>'[1]2 Point Normalization'!AU18</f>
        <v>-27.755362294383303</v>
      </c>
      <c r="G18" s="32">
        <f>'[1]2 Point Normalization'!AW18</f>
        <v>1.3954866360215782E-2</v>
      </c>
      <c r="H18" s="32">
        <f>'[1]2 Point Normalization'!AX18</f>
        <v>1.0484497641033645</v>
      </c>
      <c r="I18" s="32">
        <f>'[1]2 Point Normalization'!AZ18</f>
        <v>5.2091364421971011</v>
      </c>
      <c r="J18" s="33">
        <f>'[1]2 Point Normalization'!BA18</f>
        <v>38.948747177925263</v>
      </c>
    </row>
    <row r="19" spans="1:10" x14ac:dyDescent="0.2">
      <c r="A19" s="31" t="str">
        <f>'[1]2 Point Normalization'!AM19</f>
        <v>BO_M_P_R3_BG</v>
      </c>
      <c r="B19" s="32" t="str">
        <f>'[1]2 Point Normalization'!AN19</f>
        <v>D4</v>
      </c>
      <c r="C19" s="32">
        <f>'[1]2 Point Normalization'!AO19</f>
        <v>1.2609999999999999</v>
      </c>
      <c r="D19" s="32">
        <f>'[1]2 Point Normalization'!AR19</f>
        <v>0.53583876670847119</v>
      </c>
      <c r="E19" s="32">
        <f>'[1]2 Point Normalization'!AS19</f>
        <v>42.493161515342678</v>
      </c>
      <c r="F19" s="32">
        <f>'[1]2 Point Normalization'!AU19</f>
        <v>-24.940983367464966</v>
      </c>
      <c r="G19" s="32">
        <f>'[1]2 Point Normalization'!AW19</f>
        <v>2.0622835266963551E-2</v>
      </c>
      <c r="H19" s="32">
        <f>'[1]2 Point Normalization'!AX19</f>
        <v>1.6354349934150321</v>
      </c>
      <c r="I19" s="32">
        <f>'[1]2 Point Normalization'!AZ19</f>
        <v>-1.4866371324527674</v>
      </c>
      <c r="J19" s="33">
        <f>'[1]2 Point Normalization'!BA19</f>
        <v>25.982788485288939</v>
      </c>
    </row>
    <row r="20" spans="1:10" x14ac:dyDescent="0.2">
      <c r="A20" s="31" t="str">
        <f>'[1]2 Point Normalization'!AM20</f>
        <v>BO_M_P_R2_bg</v>
      </c>
      <c r="B20" s="32" t="str">
        <f>'[1]2 Point Normalization'!AN20</f>
        <v>D5</v>
      </c>
      <c r="C20" s="32">
        <f>'[1]2 Point Normalization'!AO20</f>
        <v>1.2230000000000001</v>
      </c>
      <c r="D20" s="32">
        <f>'[1]2 Point Normalization'!AR20</f>
        <v>0.50200997336672204</v>
      </c>
      <c r="E20" s="32">
        <f>'[1]2 Point Normalization'!AS20</f>
        <v>41.047422188611776</v>
      </c>
      <c r="F20" s="32">
        <f>'[1]2 Point Normalization'!AU20</f>
        <v>-23.602212141926088</v>
      </c>
      <c r="G20" s="32">
        <f>'[1]2 Point Normalization'!AW20</f>
        <v>2.4366828338710227E-2</v>
      </c>
      <c r="H20" s="32">
        <f>'[1]2 Point Normalization'!AX20</f>
        <v>1.9923817120776961</v>
      </c>
      <c r="I20" s="32">
        <f>'[1]2 Point Normalization'!AZ20</f>
        <v>-1.3196713414326395</v>
      </c>
      <c r="J20" s="33">
        <f>'[1]2 Point Normalization'!BA20</f>
        <v>20.602187793526113</v>
      </c>
    </row>
    <row r="21" spans="1:10" x14ac:dyDescent="0.2">
      <c r="A21" s="31" t="str">
        <f>'[1]2 Point Normalization'!AM21</f>
        <v>BO_M_P_R3_BG</v>
      </c>
      <c r="B21" s="32" t="str">
        <f>'[1]2 Point Normalization'!AN21</f>
        <v>D6</v>
      </c>
      <c r="C21" s="32">
        <f>'[1]2 Point Normalization'!AO21</f>
        <v>0.90900000000000003</v>
      </c>
      <c r="D21" s="32">
        <f>'[1]2 Point Normalization'!AR21</f>
        <v>0.37331782980862777</v>
      </c>
      <c r="E21" s="32">
        <f>'[1]2 Point Normalization'!AS21</f>
        <v>41.069068185767634</v>
      </c>
      <c r="F21" s="32">
        <f>'[1]2 Point Normalization'!AU21</f>
        <v>-24.503477048173352</v>
      </c>
      <c r="G21" s="32">
        <f>'[1]2 Point Normalization'!AW21</f>
        <v>1.6001147905122207E-2</v>
      </c>
      <c r="H21" s="32">
        <f>'[1]2 Point Normalization'!AX21</f>
        <v>1.7603022997934221</v>
      </c>
      <c r="I21" s="32">
        <f>'[1]2 Point Normalization'!AZ21</f>
        <v>-1.6293808947880806</v>
      </c>
      <c r="J21" s="33">
        <f>'[1]2 Point Normalization'!BA21</f>
        <v>23.33069052434189</v>
      </c>
    </row>
    <row r="22" spans="1:10" x14ac:dyDescent="0.2">
      <c r="A22" s="31" t="str">
        <f>'[1]2 Point Normalization'!AM22</f>
        <v>B2_C_P_R1_BG</v>
      </c>
      <c r="B22" s="32" t="str">
        <f>'[1]2 Point Normalization'!AN22</f>
        <v>D7</v>
      </c>
      <c r="C22" s="32">
        <f>'[1]2 Point Normalization'!AO22</f>
        <v>1.0049999999999999</v>
      </c>
      <c r="D22" s="32">
        <f>'[1]2 Point Normalization'!AR22</f>
        <v>0.36978554724387991</v>
      </c>
      <c r="E22" s="32">
        <f>'[1]2 Point Normalization'!AS22</f>
        <v>36.794581815311439</v>
      </c>
      <c r="F22" s="32">
        <f>'[1]2 Point Normalization'!AU22</f>
        <v>-26.782690406435449</v>
      </c>
      <c r="G22" s="32">
        <f>'[1]2 Point Normalization'!AW22</f>
        <v>1.4657021792291516E-2</v>
      </c>
      <c r="H22" s="32">
        <f>'[1]2 Point Normalization'!AX22</f>
        <v>1.4584101285862208</v>
      </c>
      <c r="I22" s="32">
        <f>'[1]2 Point Normalization'!AZ22</f>
        <v>1.3091731271361784</v>
      </c>
      <c r="J22" s="33">
        <f>'[1]2 Point Normalization'!BA22</f>
        <v>25.229241825809329</v>
      </c>
    </row>
    <row r="23" spans="1:10" x14ac:dyDescent="0.2">
      <c r="A23" s="31" t="str">
        <f>'[1]2 Point Normalization'!AM23</f>
        <v>B2_C_P_R2_BG</v>
      </c>
      <c r="B23" s="32" t="str">
        <f>'[1]2 Point Normalization'!AN23</f>
        <v>D8</v>
      </c>
      <c r="C23" s="32">
        <f>'[1]2 Point Normalization'!AO23</f>
        <v>1.24</v>
      </c>
      <c r="D23" s="32">
        <f>'[1]2 Point Normalization'!AR23</f>
        <v>0.52754714411825643</v>
      </c>
      <c r="E23" s="32">
        <f>'[1]2 Point Normalization'!AS23</f>
        <v>42.544124525665843</v>
      </c>
      <c r="F23" s="32">
        <f>'[1]2 Point Normalization'!AU23</f>
        <v>-27.597944427828573</v>
      </c>
      <c r="G23" s="32">
        <f>'[1]2 Point Normalization'!AW23</f>
        <v>8.6435620561572009E-3</v>
      </c>
      <c r="H23" s="32">
        <f>'[1]2 Point Normalization'!AX23</f>
        <v>0.69706145614170978</v>
      </c>
      <c r="I23" s="32">
        <f>'[1]2 Point Normalization'!AZ23</f>
        <v>4.4533621323300849</v>
      </c>
      <c r="J23" s="33">
        <f>'[1]2 Point Normalization'!BA23</f>
        <v>61.033534634307472</v>
      </c>
    </row>
    <row r="24" spans="1:10" x14ac:dyDescent="0.2">
      <c r="A24" s="31" t="str">
        <f>'[1]2 Point Normalization'!AM24</f>
        <v>B2_C_P_R3_BG</v>
      </c>
      <c r="B24" s="32" t="str">
        <f>'[1]2 Point Normalization'!AN24</f>
        <v>D9</v>
      </c>
      <c r="C24" s="32">
        <f>'[1]2 Point Normalization'!AO24</f>
        <v>1.0149999999999999</v>
      </c>
      <c r="D24" s="32">
        <f>'[1]2 Point Normalization'!AR24</f>
        <v>0.4274469796344072</v>
      </c>
      <c r="E24" s="32">
        <f>'[1]2 Point Normalization'!AS24</f>
        <v>42.113002919646028</v>
      </c>
      <c r="F24" s="32">
        <f>'[1]2 Point Normalization'!AU24</f>
        <v>-28.117569769104705</v>
      </c>
      <c r="G24" s="32">
        <f>'[1]2 Point Normalization'!AW24</f>
        <v>8.3163074708504751E-3</v>
      </c>
      <c r="H24" s="32">
        <f>'[1]2 Point Normalization'!AX24</f>
        <v>0.81934063752221431</v>
      </c>
      <c r="I24" s="32">
        <f>'[1]2 Point Normalization'!AZ24</f>
        <v>3.0283396144268941</v>
      </c>
      <c r="J24" s="33">
        <f>'[1]2 Point Normalization'!BA24</f>
        <v>51.398650318383901</v>
      </c>
    </row>
    <row r="25" spans="1:10" x14ac:dyDescent="0.2">
      <c r="A25" s="31" t="str">
        <f>'[1]2 Point Normalization'!AM25</f>
        <v>B2_M_P_R1_BG</v>
      </c>
      <c r="B25" s="32" t="str">
        <f>'[1]2 Point Normalization'!AN25</f>
        <v>D10</v>
      </c>
      <c r="C25" s="32">
        <f>'[1]2 Point Normalization'!AO25</f>
        <v>1.615</v>
      </c>
      <c r="D25" s="32">
        <f>'[1]2 Point Normalization'!AR25</f>
        <v>0.68228473745973117</v>
      </c>
      <c r="E25" s="32">
        <f>'[1]2 Point Normalization'!AS25</f>
        <v>42.2467329696428</v>
      </c>
      <c r="F25" s="32">
        <f>'[1]2 Point Normalization'!AU25</f>
        <v>-27.311014053997468</v>
      </c>
      <c r="G25" s="32">
        <f>'[1]2 Point Normalization'!AW25</f>
        <v>9.8547801764878405E-3</v>
      </c>
      <c r="H25" s="32">
        <f>'[1]2 Point Normalization'!AX25</f>
        <v>0.61020310690327184</v>
      </c>
      <c r="I25" s="32">
        <f>'[1]2 Point Normalization'!AZ25</f>
        <v>6.4253946335971577</v>
      </c>
      <c r="J25" s="33">
        <f>'[1]2 Point Normalization'!BA25</f>
        <v>69.23388703155139</v>
      </c>
    </row>
    <row r="26" spans="1:10" x14ac:dyDescent="0.2">
      <c r="A26" s="31" t="str">
        <f>'[1]2 Point Normalization'!AM26</f>
        <v>blank</v>
      </c>
      <c r="B26" s="32" t="str">
        <f>'[1]2 Point Normalization'!AN26</f>
        <v>D11</v>
      </c>
      <c r="C26" s="32">
        <f>'[1]2 Point Normalization'!AO26</f>
        <v>0.999</v>
      </c>
      <c r="D26" s="32">
        <f>'[1]2 Point Normalization'!AR26</f>
        <v>5.0311652489540282E-3</v>
      </c>
      <c r="E26" s="32">
        <f>'[1]2 Point Normalization'!AS26</f>
        <v>0.50362014504044317</v>
      </c>
      <c r="F26" s="32">
        <f>'[1]2 Point Normalization'!AU26</f>
        <v>-0.90683871675811778</v>
      </c>
      <c r="G26" s="32">
        <f>'[1]2 Point Normalization'!AW26</f>
        <v>0.12018722168631671</v>
      </c>
      <c r="H26" s="32">
        <f>'[1]2 Point Normalization'!AX26</f>
        <v>12.030752921553225</v>
      </c>
      <c r="I26" s="32">
        <f>'[1]2 Point Normalization'!AZ26</f>
        <v>-0.68131351669581763</v>
      </c>
      <c r="J26" s="33">
        <f>'[1]2 Point Normalization'!BA26</f>
        <v>4.1861066246170038E-2</v>
      </c>
    </row>
    <row r="27" spans="1:10" x14ac:dyDescent="0.2">
      <c r="A27" s="31" t="str">
        <f>'[1]2 Point Normalization'!AM27</f>
        <v>B2_M_P_R2_BG</v>
      </c>
      <c r="B27" s="32" t="str">
        <f>'[1]2 Point Normalization'!AN27</f>
        <v>D12</v>
      </c>
      <c r="C27" s="32">
        <f>'[1]2 Point Normalization'!AO27</f>
        <v>1.149</v>
      </c>
      <c r="D27" s="32">
        <f>'[1]2 Point Normalization'!AR27</f>
        <v>0.4874239053922329</v>
      </c>
      <c r="E27" s="32">
        <f>'[1]2 Point Normalization'!AS27</f>
        <v>42.421575752152556</v>
      </c>
      <c r="F27" s="32">
        <f>'[1]2 Point Normalization'!AU27</f>
        <v>-27.046568741525107</v>
      </c>
      <c r="G27" s="32">
        <f>'[1]2 Point Normalization'!AW27</f>
        <v>1.1403283674012003E-2</v>
      </c>
      <c r="H27" s="32">
        <f>'[1]2 Point Normalization'!AX27</f>
        <v>0.99245288720731084</v>
      </c>
      <c r="I27" s="32">
        <f>'[1]2 Point Normalization'!AZ27</f>
        <v>0.39856568269649895</v>
      </c>
      <c r="J27" s="33">
        <f>'[1]2 Point Normalization'!BA27</f>
        <v>42.74417083064138</v>
      </c>
    </row>
    <row r="28" spans="1:10" x14ac:dyDescent="0.2">
      <c r="A28" s="31" t="str">
        <f>'[1]2 Point Normalization'!AM28</f>
        <v>B2_M_P_R3_BG</v>
      </c>
      <c r="B28" s="32" t="str">
        <f>'[1]2 Point Normalization'!AN28</f>
        <v>E1</v>
      </c>
      <c r="C28" s="32">
        <f>'[1]2 Point Normalization'!AO28</f>
        <v>1.7130000000000001</v>
      </c>
      <c r="D28" s="32">
        <f>'[1]2 Point Normalization'!AR28</f>
        <v>0.69061229897138965</v>
      </c>
      <c r="E28" s="32">
        <f>'[1]2 Point Normalization'!AS28</f>
        <v>40.315954405802081</v>
      </c>
      <c r="F28" s="32">
        <f>'[1]2 Point Normalization'!AU28</f>
        <v>-27.018667230245704</v>
      </c>
      <c r="G28" s="32">
        <f>'[1]2 Point Normalization'!AW28</f>
        <v>1.4927853173235013E-2</v>
      </c>
      <c r="H28" s="32">
        <f>'[1]2 Point Normalization'!AX28</f>
        <v>0.87144501886952785</v>
      </c>
      <c r="I28" s="32">
        <f>'[1]2 Point Normalization'!AZ28</f>
        <v>6.9167447115029166</v>
      </c>
      <c r="J28" s="33">
        <f>'[1]2 Point Normalization'!BA28</f>
        <v>46.263336794444584</v>
      </c>
    </row>
    <row r="29" spans="1:10" x14ac:dyDescent="0.2">
      <c r="A29" s="31" t="str">
        <f>'[1]2 Point Normalization'!AM29</f>
        <v>B5_C_P_R1_BG</v>
      </c>
      <c r="B29" s="32" t="str">
        <f>'[1]2 Point Normalization'!AN29</f>
        <v>E2</v>
      </c>
      <c r="C29" s="32">
        <f>'[1]2 Point Normalization'!AO29</f>
        <v>1.84</v>
      </c>
      <c r="D29" s="32">
        <f>'[1]2 Point Normalization'!AR29</f>
        <v>0.74210763926851264</v>
      </c>
      <c r="E29" s="32">
        <f>'[1]2 Point Normalization'!AS29</f>
        <v>40.331936916766992</v>
      </c>
      <c r="F29" s="32">
        <f>'[1]2 Point Normalization'!AU29</f>
        <v>-26.199679596415351</v>
      </c>
      <c r="G29" s="32">
        <f>'[1]2 Point Normalization'!AW29</f>
        <v>2.2986340605289902E-2</v>
      </c>
      <c r="H29" s="32">
        <f>'[1]2 Point Normalization'!AX29</f>
        <v>1.2492576415918424</v>
      </c>
      <c r="I29" s="32">
        <f>'[1]2 Point Normalization'!AZ29</f>
        <v>2.1099950668450882</v>
      </c>
      <c r="J29" s="33">
        <f>'[1]2 Point Normalization'!BA29</f>
        <v>32.284723001873971</v>
      </c>
    </row>
    <row r="30" spans="1:10" x14ac:dyDescent="0.2">
      <c r="A30" s="31" t="str">
        <f>'[1]2 Point Normalization'!AM30</f>
        <v>B5_C_P_R2_BG</v>
      </c>
      <c r="B30" s="32" t="str">
        <f>'[1]2 Point Normalization'!AN30</f>
        <v>E3</v>
      </c>
      <c r="C30" s="32">
        <f>'[1]2 Point Normalization'!AO30</f>
        <v>1.7689999999999999</v>
      </c>
      <c r="D30" s="32">
        <f>'[1]2 Point Normalization'!AR30</f>
        <v>0.75809532517930434</v>
      </c>
      <c r="E30" s="32">
        <f>'[1]2 Point Normalization'!AS30</f>
        <v>42.854455917428176</v>
      </c>
      <c r="F30" s="32">
        <f>'[1]2 Point Normalization'!AU30</f>
        <v>-27.145260682528217</v>
      </c>
      <c r="G30" s="32">
        <f>'[1]2 Point Normalization'!AW30</f>
        <v>1.8665577000052443E-2</v>
      </c>
      <c r="H30" s="32">
        <f>'[1]2 Point Normalization'!AX30</f>
        <v>1.0551485019814835</v>
      </c>
      <c r="I30" s="32">
        <f>'[1]2 Point Normalization'!AZ30</f>
        <v>2.752604560888912</v>
      </c>
      <c r="J30" s="33">
        <f>'[1]2 Point Normalization'!BA30</f>
        <v>40.614620441531187</v>
      </c>
    </row>
    <row r="31" spans="1:10" x14ac:dyDescent="0.2">
      <c r="A31" s="31" t="str">
        <f>'[1]2 Point Normalization'!AM31</f>
        <v>B5_C_P_R3_BG</v>
      </c>
      <c r="B31" s="32" t="str">
        <f>'[1]2 Point Normalization'!AN31</f>
        <v>E4</v>
      </c>
      <c r="C31" s="32">
        <f>'[1]2 Point Normalization'!AO31</f>
        <v>1.0389999999999999</v>
      </c>
      <c r="D31" s="32">
        <f>'[1]2 Point Normalization'!AR31</f>
        <v>0.41299953321405786</v>
      </c>
      <c r="E31" s="32">
        <f>'[1]2 Point Normalization'!AS31</f>
        <v>39.749714457560913</v>
      </c>
      <c r="F31" s="32">
        <f>'[1]2 Point Normalization'!AU31</f>
        <v>-27.204053874063788</v>
      </c>
      <c r="G31" s="32">
        <f>'[1]2 Point Normalization'!AW31</f>
        <v>1.191109251328106E-2</v>
      </c>
      <c r="H31" s="32">
        <f>'[1]2 Point Normalization'!AX31</f>
        <v>1.1463996644158865</v>
      </c>
      <c r="I31" s="32">
        <f>'[1]2 Point Normalization'!AZ31</f>
        <v>2.2640346207611057</v>
      </c>
      <c r="J31" s="33">
        <f>'[1]2 Point Normalization'!BA31</f>
        <v>34.673522412285585</v>
      </c>
    </row>
    <row r="32" spans="1:10" x14ac:dyDescent="0.2">
      <c r="A32" s="31" t="str">
        <f>'[1]2 Point Normalization'!AM32</f>
        <v>B5_M_P_R1_BG</v>
      </c>
      <c r="B32" s="32" t="str">
        <f>'[1]2 Point Normalization'!AN32</f>
        <v>E5</v>
      </c>
      <c r="C32" s="32">
        <f>'[1]2 Point Normalization'!AO32</f>
        <v>1.177</v>
      </c>
      <c r="D32" s="32">
        <f>'[1]2 Point Normalization'!AR32</f>
        <v>0.50324729909071086</v>
      </c>
      <c r="E32" s="32">
        <f>'[1]2 Point Normalization'!AS32</f>
        <v>42.756779871768124</v>
      </c>
      <c r="F32" s="32">
        <f>'[1]2 Point Normalization'!AU32</f>
        <v>-27.517377399110956</v>
      </c>
      <c r="G32" s="32">
        <f>'[1]2 Point Normalization'!AW32</f>
        <v>8.3463998465108623E-3</v>
      </c>
      <c r="H32" s="32">
        <f>'[1]2 Point Normalization'!AX32</f>
        <v>0.70912488075708258</v>
      </c>
      <c r="I32" s="32">
        <f>'[1]2 Point Normalization'!AZ32</f>
        <v>2.952771608870242</v>
      </c>
      <c r="J32" s="33">
        <f>'[1]2 Point Normalization'!BA32</f>
        <v>60.295134230968927</v>
      </c>
    </row>
    <row r="33" spans="1:15" x14ac:dyDescent="0.2">
      <c r="A33" s="31" t="str">
        <f>'[1]2 Point Normalization'!AM33</f>
        <v>B5_M_P_R2_BG</v>
      </c>
      <c r="B33" s="32" t="str">
        <f>'[1]2 Point Normalization'!AN33</f>
        <v>E6</v>
      </c>
      <c r="C33" s="32">
        <f>'[1]2 Point Normalization'!AO33</f>
        <v>0</v>
      </c>
      <c r="D33" s="32">
        <f>'[1]2 Point Normalization'!AR33</f>
        <v>5.0311652489540282E-3</v>
      </c>
      <c r="E33" s="32" t="e">
        <f>'[1]2 Point Normalization'!AS33</f>
        <v>#DIV/0!</v>
      </c>
      <c r="F33" s="32">
        <f>'[1]2 Point Normalization'!AU33</f>
        <v>-0.90683871675811778</v>
      </c>
      <c r="G33" s="32">
        <f>'[1]2 Point Normalization'!AW33</f>
        <v>0.12002923671409965</v>
      </c>
      <c r="H33" s="32" t="e">
        <f>'[1]2 Point Normalization'!AX33</f>
        <v>#DIV/0!</v>
      </c>
      <c r="I33" s="32">
        <f>'[1]2 Point Normalization'!AZ33</f>
        <v>-0.68137705282853478</v>
      </c>
      <c r="J33" s="33">
        <f>'[1]2 Point Normalization'!BA33</f>
        <v>4.1916164650266617E-2</v>
      </c>
    </row>
    <row r="34" spans="1:15" x14ac:dyDescent="0.2">
      <c r="A34" s="31" t="str">
        <f>'[1]2 Point Normalization'!AM34</f>
        <v>B5_M_P_R3_BG</v>
      </c>
      <c r="B34" s="32" t="str">
        <f>'[1]2 Point Normalization'!AN34</f>
        <v>E7</v>
      </c>
      <c r="C34" s="32">
        <f>'[1]2 Point Normalization'!AO34</f>
        <v>1.885</v>
      </c>
      <c r="D34" s="32">
        <f>'[1]2 Point Normalization'!AR34</f>
        <v>0.78306260731937516</v>
      </c>
      <c r="E34" s="32">
        <f>'[1]2 Point Normalization'!AS34</f>
        <v>41.54178288166446</v>
      </c>
      <c r="F34" s="32">
        <f>'[1]2 Point Normalization'!AU34</f>
        <v>-27.670504923994983</v>
      </c>
      <c r="G34" s="32">
        <f>'[1]2 Point Normalization'!AW34</f>
        <v>2.2736824657105852E-2</v>
      </c>
      <c r="H34" s="32">
        <f>'[1]2 Point Normalization'!AX34</f>
        <v>1.2061975945414245</v>
      </c>
      <c r="I34" s="32">
        <f>'[1]2 Point Normalization'!AZ34</f>
        <v>3.3871867711221091</v>
      </c>
      <c r="J34" s="33">
        <f>'[1]2 Point Normalization'!BA34</f>
        <v>34.440279991984177</v>
      </c>
    </row>
    <row r="35" spans="1:15" s="42" customFormat="1" x14ac:dyDescent="0.2">
      <c r="A35" s="39" t="str">
        <f>'[1]2 Point Normalization'!AM35</f>
        <v>B10_C_P_R1_BG</v>
      </c>
      <c r="B35" s="40" t="str">
        <f>'[1]2 Point Normalization'!AN35</f>
        <v>E8</v>
      </c>
      <c r="C35" s="40">
        <f>'[1]2 Point Normalization'!AO35</f>
        <v>1.131</v>
      </c>
      <c r="D35" s="40" t="e">
        <f>'[1]2 Point Normalization'!AR35</f>
        <v>#VALUE!</v>
      </c>
      <c r="E35" s="40" t="e">
        <f>'[1]2 Point Normalization'!AS35</f>
        <v>#VALUE!</v>
      </c>
      <c r="F35" s="40" t="e">
        <f>'[1]2 Point Normalization'!AU35</f>
        <v>#VALUE!</v>
      </c>
      <c r="G35" s="40">
        <f>'[1]2 Point Normalization'!AW35</f>
        <v>1.1207683232219476E-2</v>
      </c>
      <c r="H35" s="40">
        <f>'[1]2 Point Normalization'!AX35</f>
        <v>0.99095342459942315</v>
      </c>
      <c r="I35" s="40">
        <f>'[1]2 Point Normalization'!AZ35</f>
        <v>3.3159373692789877</v>
      </c>
      <c r="J35" s="41" t="e">
        <f>'[1]2 Point Normalization'!BA35</f>
        <v>#VALUE!</v>
      </c>
    </row>
    <row r="36" spans="1:15" ht="16" thickBot="1" x14ac:dyDescent="0.25">
      <c r="A36" s="34" t="str">
        <f>'[1]2 Point Normalization'!AM36</f>
        <v>B10_C_P_R2_BG</v>
      </c>
      <c r="B36" s="35" t="str">
        <f>'[1]2 Point Normalization'!AN36</f>
        <v>E9</v>
      </c>
      <c r="C36" s="35">
        <f>'[1]2 Point Normalization'!AO36</f>
        <v>0.71799999999999997</v>
      </c>
      <c r="D36" s="35">
        <f>'[1]2 Point Normalization'!AR36</f>
        <v>0.28166331186403748</v>
      </c>
      <c r="E36" s="35">
        <f>'[1]2 Point Normalization'!AS36</f>
        <v>39.228873518668173</v>
      </c>
      <c r="F36" s="35">
        <f>'[1]2 Point Normalization'!AU36</f>
        <v>-24.568948284723909</v>
      </c>
      <c r="G36" s="35">
        <f>'[1]2 Point Normalization'!AW36</f>
        <v>1.1266614134554404E-2</v>
      </c>
      <c r="H36" s="35">
        <f>'[1]2 Point Normalization'!AX36</f>
        <v>1.5691663140047916</v>
      </c>
      <c r="I36" s="35">
        <f>'[1]2 Point Normalization'!AZ36</f>
        <v>0.76446221441576179</v>
      </c>
      <c r="J36" s="36">
        <f>'[1]2 Point Normalization'!BA36</f>
        <v>24.999818800946031</v>
      </c>
    </row>
    <row r="37" spans="1:15" x14ac:dyDescent="0.2">
      <c r="L37" s="23" t="s">
        <v>84</v>
      </c>
      <c r="O37" s="23">
        <v>0.24628970932834299</v>
      </c>
    </row>
    <row r="38" spans="1:15" x14ac:dyDescent="0.2">
      <c r="L38" s="23" t="s">
        <v>87</v>
      </c>
      <c r="O38" s="23">
        <v>0.37251020297430154</v>
      </c>
    </row>
    <row r="39" spans="1:15" x14ac:dyDescent="0.2">
      <c r="A39" s="23" t="s">
        <v>82</v>
      </c>
    </row>
    <row r="40" spans="1:15" x14ac:dyDescent="0.2">
      <c r="A40" s="23" t="s">
        <v>85</v>
      </c>
      <c r="B40" s="38" t="s">
        <v>62</v>
      </c>
      <c r="C40" s="38" t="s">
        <v>63</v>
      </c>
      <c r="D40" s="10" t="s">
        <v>64</v>
      </c>
      <c r="E40" s="10" t="s">
        <v>67</v>
      </c>
      <c r="G40" s="23" t="s">
        <v>86</v>
      </c>
      <c r="H40" s="23" t="s">
        <v>205</v>
      </c>
      <c r="I40" s="23" t="s">
        <v>206</v>
      </c>
      <c r="J40" s="23" t="s">
        <v>207</v>
      </c>
      <c r="K40" s="23" t="s">
        <v>208</v>
      </c>
      <c r="L40" s="23" t="s">
        <v>209</v>
      </c>
    </row>
    <row r="41" spans="1:15" x14ac:dyDescent="0.2">
      <c r="A41" s="23" t="s">
        <v>105</v>
      </c>
      <c r="B41" s="37">
        <v>0</v>
      </c>
      <c r="C41" s="37" t="s">
        <v>63</v>
      </c>
      <c r="D41" s="37" t="s">
        <v>64</v>
      </c>
      <c r="E41" s="23">
        <v>2</v>
      </c>
      <c r="G41" s="23" t="s">
        <v>106</v>
      </c>
      <c r="H41" s="23">
        <v>41.047422188611776</v>
      </c>
      <c r="I41" s="23">
        <v>-23.602212141926088</v>
      </c>
      <c r="J41" s="23">
        <v>1.9923817120776961</v>
      </c>
      <c r="K41" s="23">
        <v>-1.3196713414326395</v>
      </c>
      <c r="L41" s="23">
        <v>20.602187793526113</v>
      </c>
    </row>
    <row r="42" spans="1:15" x14ac:dyDescent="0.2">
      <c r="A42" s="23" t="s">
        <v>103</v>
      </c>
      <c r="B42" s="23">
        <v>0</v>
      </c>
      <c r="C42" s="23" t="s">
        <v>63</v>
      </c>
      <c r="D42" s="23" t="s">
        <v>64</v>
      </c>
      <c r="E42" s="23">
        <v>3</v>
      </c>
      <c r="G42" s="23" t="s">
        <v>104</v>
      </c>
      <c r="H42" s="23">
        <v>42.493161515342678</v>
      </c>
      <c r="I42" s="23">
        <v>-24.940983367464966</v>
      </c>
      <c r="J42" s="23">
        <v>1.6354349934150321</v>
      </c>
      <c r="K42" s="23">
        <v>-1.4866371324527674</v>
      </c>
      <c r="L42" s="23">
        <v>25.982788485288939</v>
      </c>
    </row>
    <row r="43" spans="1:15" x14ac:dyDescent="0.2">
      <c r="A43" s="23" t="s">
        <v>103</v>
      </c>
      <c r="B43" s="23">
        <v>0</v>
      </c>
      <c r="C43" s="23" t="s">
        <v>63</v>
      </c>
      <c r="D43" s="23" t="s">
        <v>64</v>
      </c>
      <c r="E43" s="23">
        <v>3</v>
      </c>
      <c r="G43" s="23" t="s">
        <v>107</v>
      </c>
      <c r="H43" s="23">
        <v>41.069068185767634</v>
      </c>
      <c r="I43" s="23">
        <v>-24.503477048173352</v>
      </c>
      <c r="J43" s="23">
        <v>1.7603022997934221</v>
      </c>
      <c r="K43" s="23">
        <v>-1.6293808947880806</v>
      </c>
      <c r="L43" s="23">
        <v>23.33069052434189</v>
      </c>
    </row>
    <row r="44" spans="1:15" x14ac:dyDescent="0.2">
      <c r="A44" s="23" t="s">
        <v>114</v>
      </c>
      <c r="B44" s="23">
        <v>2</v>
      </c>
      <c r="C44" s="23" t="s">
        <v>63</v>
      </c>
      <c r="D44" s="23" t="s">
        <v>64</v>
      </c>
      <c r="E44" s="23">
        <v>1</v>
      </c>
      <c r="G44" s="23" t="s">
        <v>115</v>
      </c>
      <c r="H44" s="23">
        <v>42.2467329696428</v>
      </c>
      <c r="I44" s="23">
        <v>-27.311014053997468</v>
      </c>
      <c r="J44" s="23">
        <v>0.61020310690327184</v>
      </c>
      <c r="K44" s="23">
        <v>6.4253946335971577</v>
      </c>
      <c r="L44" s="23">
        <v>69.23388703155139</v>
      </c>
    </row>
    <row r="45" spans="1:15" x14ac:dyDescent="0.2">
      <c r="A45" s="23" t="s">
        <v>116</v>
      </c>
      <c r="B45" s="23">
        <v>2</v>
      </c>
      <c r="C45" s="23" t="s">
        <v>63</v>
      </c>
      <c r="D45" s="23" t="s">
        <v>64</v>
      </c>
      <c r="E45" s="23">
        <v>2</v>
      </c>
      <c r="G45" s="23" t="s">
        <v>117</v>
      </c>
      <c r="H45" s="23">
        <v>42.421575752152556</v>
      </c>
      <c r="I45" s="23">
        <v>-27.046568741525107</v>
      </c>
      <c r="J45" s="23">
        <v>0.99245288720731084</v>
      </c>
      <c r="K45" s="23">
        <v>0.39856568269649895</v>
      </c>
      <c r="L45" s="23">
        <v>42.74417083064138</v>
      </c>
    </row>
    <row r="46" spans="1:15" x14ac:dyDescent="0.2">
      <c r="A46" s="23" t="s">
        <v>118</v>
      </c>
      <c r="B46" s="23">
        <v>2</v>
      </c>
      <c r="C46" s="23" t="s">
        <v>63</v>
      </c>
      <c r="D46" s="23" t="s">
        <v>64</v>
      </c>
      <c r="E46" s="23">
        <v>3</v>
      </c>
      <c r="G46" s="23" t="s">
        <v>119</v>
      </c>
      <c r="H46" s="23">
        <v>40.315954405802081</v>
      </c>
      <c r="I46" s="23">
        <v>-27.018667230245704</v>
      </c>
      <c r="J46" s="23">
        <v>0.87144501886952785</v>
      </c>
      <c r="K46" s="23">
        <v>6.9167447115029166</v>
      </c>
      <c r="L46" s="23">
        <v>46.263336794444584</v>
      </c>
    </row>
    <row r="47" spans="1:15" x14ac:dyDescent="0.2">
      <c r="A47" s="23" t="s">
        <v>126</v>
      </c>
      <c r="B47" s="23">
        <v>5</v>
      </c>
      <c r="C47" s="23" t="s">
        <v>63</v>
      </c>
      <c r="D47" s="23" t="s">
        <v>64</v>
      </c>
      <c r="E47" s="23">
        <v>1</v>
      </c>
      <c r="G47" s="23" t="s">
        <v>127</v>
      </c>
      <c r="H47" s="23">
        <v>42.756779871768124</v>
      </c>
      <c r="I47" s="23">
        <v>-27.517377399110956</v>
      </c>
      <c r="J47" s="23">
        <v>0.70912488075708258</v>
      </c>
      <c r="K47" s="23">
        <v>2.952771608870242</v>
      </c>
      <c r="L47" s="23">
        <v>60.295134230968927</v>
      </c>
    </row>
    <row r="48" spans="1:15" s="42" customFormat="1" x14ac:dyDescent="0.2">
      <c r="A48" s="42" t="s">
        <v>128</v>
      </c>
      <c r="B48" s="42">
        <v>5</v>
      </c>
      <c r="C48" s="42" t="s">
        <v>63</v>
      </c>
      <c r="D48" s="42" t="s">
        <v>64</v>
      </c>
      <c r="E48" s="42">
        <v>2</v>
      </c>
      <c r="G48" s="42" t="s">
        <v>129</v>
      </c>
      <c r="H48" s="42" t="e">
        <v>#DIV/0!</v>
      </c>
      <c r="I48" s="42">
        <v>-0.90683871675811778</v>
      </c>
      <c r="J48" s="42" t="e">
        <v>#DIV/0!</v>
      </c>
      <c r="K48" s="42">
        <v>-0.68137705282853478</v>
      </c>
      <c r="L48" s="42">
        <v>4.1916164650266617E-2</v>
      </c>
    </row>
    <row r="49" spans="1:12" x14ac:dyDescent="0.2">
      <c r="A49" s="23" t="s">
        <v>130</v>
      </c>
      <c r="B49" s="23">
        <v>5</v>
      </c>
      <c r="C49" s="23" t="s">
        <v>63</v>
      </c>
      <c r="D49" s="23" t="s">
        <v>64</v>
      </c>
      <c r="E49" s="23">
        <v>3</v>
      </c>
      <c r="G49" s="23" t="s">
        <v>131</v>
      </c>
      <c r="H49" s="23">
        <v>41.54178288166446</v>
      </c>
      <c r="I49" s="23">
        <v>-27.670504923994983</v>
      </c>
      <c r="J49" s="23">
        <v>1.2061975945414245</v>
      </c>
      <c r="K49" s="23">
        <v>3.3871867711221091</v>
      </c>
      <c r="L49" s="23">
        <v>34.440279991984177</v>
      </c>
    </row>
    <row r="50" spans="1:12" s="42" customFormat="1" x14ac:dyDescent="0.2">
      <c r="A50" s="42" t="s">
        <v>97</v>
      </c>
      <c r="B50" s="42">
        <v>0</v>
      </c>
      <c r="C50" s="42" t="s">
        <v>210</v>
      </c>
      <c r="D50" s="42" t="s">
        <v>64</v>
      </c>
      <c r="E50" s="42">
        <v>1</v>
      </c>
      <c r="G50" s="42" t="s">
        <v>98</v>
      </c>
      <c r="H50" s="42" t="e">
        <v>#DIV/0!</v>
      </c>
      <c r="I50" s="42">
        <v>-0.90683871675811778</v>
      </c>
      <c r="J50" s="42" t="e">
        <v>#DIV/0!</v>
      </c>
      <c r="K50" s="42">
        <v>-0.72805543591973054</v>
      </c>
      <c r="L50" s="42">
        <v>1.2699543178157993</v>
      </c>
    </row>
    <row r="51" spans="1:12" x14ac:dyDescent="0.2">
      <c r="A51" s="23" t="s">
        <v>99</v>
      </c>
      <c r="B51" s="23">
        <v>0</v>
      </c>
      <c r="C51" s="23" t="s">
        <v>210</v>
      </c>
      <c r="D51" s="23" t="s">
        <v>64</v>
      </c>
      <c r="E51" s="23">
        <v>2</v>
      </c>
      <c r="G51" s="23" t="s">
        <v>100</v>
      </c>
      <c r="H51" s="23">
        <v>43.474825986539777</v>
      </c>
      <c r="I51" s="23">
        <v>-26.374141282582286</v>
      </c>
      <c r="J51" s="23">
        <v>0.86866713497387071</v>
      </c>
      <c r="K51" s="23">
        <v>6.9444365803069523</v>
      </c>
      <c r="L51" s="23">
        <v>50.047738928038861</v>
      </c>
    </row>
    <row r="52" spans="1:12" x14ac:dyDescent="0.2">
      <c r="A52" s="23" t="s">
        <v>101</v>
      </c>
      <c r="B52" s="23">
        <v>0</v>
      </c>
      <c r="C52" s="23" t="s">
        <v>210</v>
      </c>
      <c r="D52" s="23" t="s">
        <v>64</v>
      </c>
      <c r="E52" s="23">
        <v>3</v>
      </c>
      <c r="G52" s="23" t="s">
        <v>102</v>
      </c>
      <c r="H52" s="23">
        <v>40.835804790817335</v>
      </c>
      <c r="I52" s="23">
        <v>-27.755362294383303</v>
      </c>
      <c r="J52" s="23">
        <v>1.0484497641033645</v>
      </c>
      <c r="K52" s="23">
        <v>5.2091364421971011</v>
      </c>
      <c r="L52" s="23">
        <v>38.948747177925263</v>
      </c>
    </row>
    <row r="53" spans="1:12" x14ac:dyDescent="0.2">
      <c r="A53" s="23" t="s">
        <v>108</v>
      </c>
      <c r="B53" s="23">
        <v>2</v>
      </c>
      <c r="C53" s="23" t="s">
        <v>210</v>
      </c>
      <c r="D53" s="23" t="s">
        <v>64</v>
      </c>
      <c r="E53" s="23">
        <v>1</v>
      </c>
      <c r="G53" s="23" t="s">
        <v>109</v>
      </c>
      <c r="H53" s="23">
        <v>36.794581815311439</v>
      </c>
      <c r="I53" s="23">
        <v>-26.782690406435449</v>
      </c>
      <c r="J53" s="23">
        <v>1.4584101285862208</v>
      </c>
      <c r="K53" s="23">
        <v>1.3091731271361784</v>
      </c>
      <c r="L53" s="23">
        <v>25.229241825809329</v>
      </c>
    </row>
    <row r="54" spans="1:12" x14ac:dyDescent="0.2">
      <c r="A54" s="23" t="s">
        <v>110</v>
      </c>
      <c r="B54" s="23">
        <v>2</v>
      </c>
      <c r="C54" s="23" t="s">
        <v>210</v>
      </c>
      <c r="D54" s="23" t="s">
        <v>64</v>
      </c>
      <c r="E54" s="23">
        <v>2</v>
      </c>
      <c r="G54" s="23" t="s">
        <v>111</v>
      </c>
      <c r="H54" s="23">
        <v>42.544124525665843</v>
      </c>
      <c r="I54" s="23">
        <v>-27.597944427828573</v>
      </c>
      <c r="J54" s="23">
        <v>0.69706145614170978</v>
      </c>
      <c r="K54" s="23">
        <v>4.4533621323300849</v>
      </c>
      <c r="L54" s="23">
        <v>61.033534634307472</v>
      </c>
    </row>
    <row r="55" spans="1:12" x14ac:dyDescent="0.2">
      <c r="A55" s="23" t="s">
        <v>112</v>
      </c>
      <c r="B55" s="23">
        <v>2</v>
      </c>
      <c r="C55" s="23" t="s">
        <v>210</v>
      </c>
      <c r="D55" s="23" t="s">
        <v>64</v>
      </c>
      <c r="E55" s="23">
        <v>3</v>
      </c>
      <c r="G55" s="23" t="s">
        <v>113</v>
      </c>
      <c r="H55" s="23">
        <v>42.113002919646028</v>
      </c>
      <c r="I55" s="23">
        <v>-28.117569769104705</v>
      </c>
      <c r="J55" s="23">
        <v>0.81934063752221431</v>
      </c>
      <c r="K55" s="23">
        <v>3.0283396144268941</v>
      </c>
      <c r="L55" s="23">
        <v>51.398650318383901</v>
      </c>
    </row>
    <row r="56" spans="1:12" x14ac:dyDescent="0.2">
      <c r="A56" s="23" t="s">
        <v>120</v>
      </c>
      <c r="B56" s="23">
        <v>5</v>
      </c>
      <c r="C56" s="23" t="s">
        <v>210</v>
      </c>
      <c r="D56" s="23" t="s">
        <v>64</v>
      </c>
      <c r="E56" s="23">
        <v>1</v>
      </c>
      <c r="G56" s="23" t="s">
        <v>121</v>
      </c>
      <c r="H56" s="23">
        <v>40.331936916766992</v>
      </c>
      <c r="I56" s="23">
        <v>-26.199679596415351</v>
      </c>
      <c r="J56" s="23">
        <v>1.2492576415918424</v>
      </c>
      <c r="K56" s="23">
        <v>2.1099950668450882</v>
      </c>
      <c r="L56" s="23">
        <v>32.284723001873971</v>
      </c>
    </row>
    <row r="57" spans="1:12" x14ac:dyDescent="0.2">
      <c r="A57" s="23" t="s">
        <v>122</v>
      </c>
      <c r="B57" s="23">
        <v>5</v>
      </c>
      <c r="C57" s="23" t="s">
        <v>210</v>
      </c>
      <c r="D57" s="23" t="s">
        <v>64</v>
      </c>
      <c r="E57" s="23">
        <v>2</v>
      </c>
      <c r="G57" s="23" t="s">
        <v>123</v>
      </c>
      <c r="H57" s="23">
        <v>42.854455917428176</v>
      </c>
      <c r="I57" s="23">
        <v>-27.145260682528217</v>
      </c>
      <c r="J57" s="23">
        <v>1.0551485019814835</v>
      </c>
      <c r="K57" s="23">
        <v>2.752604560888912</v>
      </c>
      <c r="L57" s="23">
        <v>40.614620441531187</v>
      </c>
    </row>
    <row r="58" spans="1:12" x14ac:dyDescent="0.2">
      <c r="A58" s="23" t="s">
        <v>124</v>
      </c>
      <c r="B58" s="23">
        <v>5</v>
      </c>
      <c r="C58" s="23" t="s">
        <v>210</v>
      </c>
      <c r="D58" s="23" t="s">
        <v>64</v>
      </c>
      <c r="E58" s="23">
        <v>3</v>
      </c>
      <c r="G58" s="23" t="s">
        <v>125</v>
      </c>
      <c r="H58" s="23">
        <v>39.749714457560913</v>
      </c>
      <c r="I58" s="23">
        <v>-27.204053874063788</v>
      </c>
      <c r="J58" s="23">
        <v>1.1463996644158865</v>
      </c>
      <c r="K58" s="23">
        <v>2.2640346207611057</v>
      </c>
      <c r="L58" s="23">
        <v>34.673522412285585</v>
      </c>
    </row>
    <row r="59" spans="1:12" s="42" customFormat="1" x14ac:dyDescent="0.2">
      <c r="A59" s="42" t="s">
        <v>132</v>
      </c>
      <c r="B59" s="42">
        <v>10</v>
      </c>
      <c r="C59" s="42" t="s">
        <v>210</v>
      </c>
      <c r="D59" s="42" t="s">
        <v>64</v>
      </c>
      <c r="E59" s="42">
        <v>1</v>
      </c>
      <c r="G59" s="42" t="s">
        <v>133</v>
      </c>
      <c r="H59" s="42" t="e">
        <v>#VALUE!</v>
      </c>
      <c r="I59" s="42" t="e">
        <v>#VALUE!</v>
      </c>
      <c r="J59" s="42">
        <v>0.99095342459942315</v>
      </c>
      <c r="K59" s="42">
        <v>3.3159373692789877</v>
      </c>
      <c r="L59" s="42" t="e">
        <v>#VALUE!</v>
      </c>
    </row>
    <row r="60" spans="1:12" x14ac:dyDescent="0.2">
      <c r="A60" s="23" t="s">
        <v>134</v>
      </c>
      <c r="B60" s="23">
        <v>10</v>
      </c>
      <c r="C60" s="23" t="s">
        <v>210</v>
      </c>
      <c r="D60" s="23" t="s">
        <v>64</v>
      </c>
      <c r="E60" s="23">
        <v>2</v>
      </c>
      <c r="G60" s="23" t="s">
        <v>135</v>
      </c>
      <c r="H60" s="23">
        <v>39.228873518668173</v>
      </c>
      <c r="I60" s="23">
        <v>-24.568948284723909</v>
      </c>
      <c r="J60" s="23">
        <v>1.5691663140047916</v>
      </c>
      <c r="K60" s="23">
        <v>0.76446221441576179</v>
      </c>
      <c r="L60" s="23">
        <v>24.999818800946031</v>
      </c>
    </row>
  </sheetData>
  <sortState ref="A41:L60">
    <sortCondition ref="D41:D60"/>
    <sortCondition ref="C41:C60"/>
    <sortCondition ref="B41:B60"/>
    <sortCondition ref="E41:E6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810D-1045-074D-90AD-4B7EED22F706}">
  <dimension ref="A4:O76"/>
  <sheetViews>
    <sheetView zoomScale="125" zoomScaleNormal="70" workbookViewId="0">
      <selection activeCell="A54" activeCellId="1" sqref="A50:XFD50 A54:XFD54"/>
    </sheetView>
  </sheetViews>
  <sheetFormatPr baseColWidth="10" defaultColWidth="8.83203125" defaultRowHeight="15" x14ac:dyDescent="0.2"/>
  <cols>
    <col min="1" max="1" width="12" style="23" bestFit="1" customWidth="1"/>
    <col min="2" max="2" width="12.5" style="23" bestFit="1" customWidth="1"/>
    <col min="3" max="3" width="17.33203125" style="23" bestFit="1" customWidth="1"/>
    <col min="4" max="4" width="19.6640625" style="23" bestFit="1" customWidth="1"/>
    <col min="5" max="5" width="18.5" style="23" bestFit="1" customWidth="1"/>
    <col min="6" max="6" width="14.5" style="23" bestFit="1" customWidth="1"/>
    <col min="7" max="7" width="21.5" style="23" bestFit="1" customWidth="1"/>
    <col min="8" max="8" width="20.1640625" style="23" bestFit="1" customWidth="1"/>
    <col min="9" max="9" width="14.83203125" style="23" bestFit="1" customWidth="1"/>
    <col min="10" max="10" width="12" style="23" bestFit="1" customWidth="1"/>
    <col min="11" max="13" width="8.83203125" style="23"/>
    <col min="14" max="14" width="14.5" style="23" customWidth="1"/>
    <col min="15" max="16384" width="8.83203125" style="23"/>
  </cols>
  <sheetData>
    <row r="4" spans="1:15" ht="16" thickBot="1" x14ac:dyDescent="0.25"/>
    <row r="5" spans="1:15" x14ac:dyDescent="0.2">
      <c r="A5" s="24" t="str">
        <f>'[2]2 Point Normalization'!AM5</f>
        <v>Sample Data</v>
      </c>
      <c r="B5" s="25"/>
      <c r="C5" s="25"/>
      <c r="D5" s="25"/>
      <c r="E5" s="25"/>
      <c r="F5" s="25"/>
      <c r="G5" s="25"/>
      <c r="H5" s="25"/>
      <c r="I5" s="25"/>
      <c r="J5" s="26"/>
      <c r="L5" s="27" t="s">
        <v>76</v>
      </c>
      <c r="M5" s="25"/>
      <c r="N5" s="25"/>
      <c r="O5" s="26">
        <f>'[2]2 Point Normalization'!J16</f>
        <v>0.14225050034750927</v>
      </c>
    </row>
    <row r="6" spans="1:15" x14ac:dyDescent="0.2">
      <c r="A6" s="28" t="str">
        <f>'[2]2 Point Normalization'!AM6</f>
        <v>Sample ID</v>
      </c>
      <c r="B6" s="29" t="str">
        <f>'[2]2 Point Normalization'!AN6</f>
        <v>Tray Position</v>
      </c>
      <c r="C6" s="29" t="str">
        <f>'[2]2 Point Normalization'!AO6</f>
        <v>Sample Mass (mg)</v>
      </c>
      <c r="D6" s="29" t="str">
        <f>'[2]2 Point Normalization'!AR6</f>
        <v>Carbon Content (mg)</v>
      </c>
      <c r="E6" s="29" t="str">
        <f>'[2]2 Point Normalization'!AS6</f>
        <v>Carbon Content (%)</v>
      </c>
      <c r="F6" s="29" t="s">
        <v>77</v>
      </c>
      <c r="G6" s="29" t="str">
        <f>'[2]2 Point Normalization'!AW6</f>
        <v>Nitrogen Content (mg)</v>
      </c>
      <c r="H6" s="29" t="str">
        <f>'[2]2 Point Normalization'!AX6</f>
        <v>Nitrogen Content (%)</v>
      </c>
      <c r="I6" s="29" t="s">
        <v>78</v>
      </c>
      <c r="J6" s="30" t="str">
        <f>'[2]2 Point Normalization'!BA6</f>
        <v>C/N Ratio</v>
      </c>
      <c r="L6" s="31" t="s">
        <v>79</v>
      </c>
      <c r="M6" s="32"/>
      <c r="N6" s="32"/>
      <c r="O6" s="33">
        <f>'[2]2 Point Normalization'!Q16</f>
        <v>0.72181796451255409</v>
      </c>
    </row>
    <row r="7" spans="1:15" x14ac:dyDescent="0.2">
      <c r="A7" s="31" t="str">
        <f>'[2]2 Point Normalization'!AM7</f>
        <v>Acetanalide 1</v>
      </c>
      <c r="B7" s="32" t="str">
        <f>'[2]2 Point Normalization'!AN7</f>
        <v>A1</v>
      </c>
      <c r="C7" s="32">
        <f>'[2]2 Point Normalization'!AO7</f>
        <v>0.75700000000000001</v>
      </c>
      <c r="D7" s="32">
        <f>'[2]2 Point Normalization'!AR7</f>
        <v>0.53630263156666835</v>
      </c>
      <c r="E7" s="32">
        <f>'[2]2 Point Normalization'!AS7</f>
        <v>70.845790167327394</v>
      </c>
      <c r="F7" s="32">
        <f>'[2]2 Point Normalization'!AU7</f>
        <v>-30.157505899298364</v>
      </c>
      <c r="G7" s="32">
        <f>'[2]2 Point Normalization'!AW7</f>
        <v>8.1092002231454741E-2</v>
      </c>
      <c r="H7" s="32">
        <f>'[2]2 Point Normalization'!AX7</f>
        <v>10.712285631632067</v>
      </c>
      <c r="I7" s="32">
        <f>'[2]2 Point Normalization'!AZ7</f>
        <v>0.12569844192901181</v>
      </c>
      <c r="J7" s="33">
        <f>'[2]2 Point Normalization'!BA7</f>
        <v>6.6135083215227626</v>
      </c>
      <c r="L7" s="31" t="s">
        <v>80</v>
      </c>
      <c r="M7" s="32"/>
      <c r="N7" s="32"/>
      <c r="O7" s="33">
        <f>'[2]2 Point Normalization'!AC18</f>
        <v>0.2626530111042461</v>
      </c>
    </row>
    <row r="8" spans="1:15" ht="16" thickBot="1" x14ac:dyDescent="0.25">
      <c r="A8" s="31" t="str">
        <f>'[2]2 Point Normalization'!AM8</f>
        <v>Acetanalide 2</v>
      </c>
      <c r="B8" s="32" t="str">
        <f>'[2]2 Point Normalization'!AN8</f>
        <v>A2</v>
      </c>
      <c r="C8" s="32">
        <f>'[2]2 Point Normalization'!AO8</f>
        <v>0.624</v>
      </c>
      <c r="D8" s="32"/>
      <c r="E8" s="32"/>
      <c r="F8" s="32"/>
      <c r="G8" s="32"/>
      <c r="H8" s="32"/>
      <c r="I8" s="32"/>
      <c r="J8" s="33"/>
      <c r="L8" s="34" t="s">
        <v>81</v>
      </c>
      <c r="M8" s="35"/>
      <c r="N8" s="35"/>
      <c r="O8" s="36">
        <f>'[2]2 Point Normalization'!AJ18</f>
        <v>0.80046265629916902</v>
      </c>
    </row>
    <row r="9" spans="1:15" x14ac:dyDescent="0.2">
      <c r="A9" s="31" t="str">
        <f>'[2]2 Point Normalization'!AM9</f>
        <v>cup blank</v>
      </c>
      <c r="B9" s="32" t="str">
        <f>'[2]2 Point Normalization'!AN9</f>
        <v>A4</v>
      </c>
      <c r="C9" s="32">
        <f>'[2]2 Point Normalization'!AO9</f>
        <v>0.999</v>
      </c>
      <c r="D9" s="32"/>
      <c r="E9" s="32"/>
      <c r="F9" s="32"/>
      <c r="G9" s="32"/>
      <c r="H9" s="32"/>
      <c r="I9" s="32"/>
      <c r="J9" s="33"/>
    </row>
    <row r="10" spans="1:15" x14ac:dyDescent="0.2">
      <c r="A10" s="31" t="str">
        <f>'[2]2 Point Normalization'!AM10</f>
        <v>BO_C_P_R2</v>
      </c>
      <c r="B10" s="32" t="str">
        <f>'[2]2 Point Normalization'!AN10</f>
        <v>A1</v>
      </c>
      <c r="C10" s="32">
        <f>'[2]2 Point Normalization'!AO10</f>
        <v>1.6659999999999999</v>
      </c>
      <c r="D10" s="32">
        <f>'[2]2 Point Normalization'!AR10</f>
        <v>0.66064594910006413</v>
      </c>
      <c r="E10" s="32">
        <f>'[2]2 Point Normalization'!AS10</f>
        <v>39.654618793521259</v>
      </c>
      <c r="F10" s="32">
        <f>'[2]2 Point Normalization'!AU10</f>
        <v>-26.555439764327264</v>
      </c>
      <c r="G10" s="32">
        <f>'[2]2 Point Normalization'!AW10</f>
        <v>1.8133194514676904E-2</v>
      </c>
      <c r="H10" s="32">
        <f>'[2]2 Point Normalization'!AX10</f>
        <v>1.0884270416972932</v>
      </c>
      <c r="I10" s="32">
        <f>'[2]2 Point Normalization'!AZ10</f>
        <v>3.5670133461078102</v>
      </c>
      <c r="J10" s="33">
        <f>'[2]2 Point Normalization'!BA10</f>
        <v>36.432959926908694</v>
      </c>
    </row>
    <row r="11" spans="1:15" x14ac:dyDescent="0.2">
      <c r="A11" s="31" t="str">
        <f>'[2]2 Point Normalization'!AM11</f>
        <v>BO_C_P_R2</v>
      </c>
      <c r="B11" s="32" t="str">
        <f>'[2]2 Point Normalization'!AN11</f>
        <v>A2</v>
      </c>
      <c r="C11" s="32">
        <f>'[2]2 Point Normalization'!AO11</f>
        <v>1.1160000000000001</v>
      </c>
      <c r="D11" s="32">
        <f>'[2]2 Point Normalization'!AR11</f>
        <v>0.48102611754806923</v>
      </c>
      <c r="E11" s="32">
        <f>'[2]2 Point Normalization'!AS11</f>
        <v>43.102698705024125</v>
      </c>
      <c r="F11" s="32">
        <f>'[2]2 Point Normalization'!AU11</f>
        <v>-26.338557638655995</v>
      </c>
      <c r="G11" s="32">
        <f>'[2]2 Point Normalization'!AW11</f>
        <v>1.3500429375462602E-2</v>
      </c>
      <c r="H11" s="32">
        <f>'[2]2 Point Normalization'!AX11</f>
        <v>1.2097158938586559</v>
      </c>
      <c r="I11" s="32">
        <f>'[2]2 Point Normalization'!AZ11</f>
        <v>3.8731160509062708</v>
      </c>
      <c r="J11" s="33">
        <f>'[2]2 Point Normalization'!BA11</f>
        <v>35.630431015945859</v>
      </c>
    </row>
    <row r="12" spans="1:15" x14ac:dyDescent="0.2">
      <c r="A12" s="31" t="str">
        <f>'[2]2 Point Normalization'!AM12</f>
        <v>BO_C_P_R2</v>
      </c>
      <c r="B12" s="32" t="str">
        <f>'[2]2 Point Normalization'!AN12</f>
        <v>A3</v>
      </c>
      <c r="C12" s="32">
        <f>'[2]2 Point Normalization'!AO12</f>
        <v>1.0680000000000001</v>
      </c>
      <c r="D12" s="32">
        <f>'[2]2 Point Normalization'!AR12</f>
        <v>0.45547475605948706</v>
      </c>
      <c r="E12" s="32">
        <f>'[2]2 Point Normalization'!AS12</f>
        <v>42.647449069240359</v>
      </c>
      <c r="F12" s="32">
        <f>'[2]2 Point Normalization'!AU12</f>
        <v>-26.243636297941595</v>
      </c>
      <c r="G12" s="32">
        <f>'[2]2 Point Normalization'!AW12</f>
        <v>1.2288509205912443E-2</v>
      </c>
      <c r="H12" s="32">
        <f>'[2]2 Point Normalization'!AX12</f>
        <v>1.1506094762090302</v>
      </c>
      <c r="I12" s="32">
        <f>'[2]2 Point Normalization'!AZ12</f>
        <v>3.4389892435585638</v>
      </c>
      <c r="J12" s="33">
        <f>'[2]2 Point Normalization'!BA12</f>
        <v>37.06509458774233</v>
      </c>
    </row>
    <row r="13" spans="1:15" x14ac:dyDescent="0.2">
      <c r="A13" s="31" t="str">
        <f>'[2]2 Point Normalization'!AM13</f>
        <v>BO_C_P_R2</v>
      </c>
      <c r="B13" s="32" t="str">
        <f>'[2]2 Point Normalization'!AN13</f>
        <v>A4</v>
      </c>
      <c r="C13" s="32">
        <f>'[2]2 Point Normalization'!AO13</f>
        <v>1.089</v>
      </c>
      <c r="D13" s="32">
        <f>'[2]2 Point Normalization'!AR13</f>
        <v>0.45977439004689469</v>
      </c>
      <c r="E13" s="32">
        <f>'[2]2 Point Normalization'!AS13</f>
        <v>42.2198705277222</v>
      </c>
      <c r="F13" s="32">
        <f>'[2]2 Point Normalization'!AU13</f>
        <v>-26.443048216656162</v>
      </c>
      <c r="G13" s="32">
        <f>'[2]2 Point Normalization'!AW13</f>
        <v>1.2499609676159373E-2</v>
      </c>
      <c r="H13" s="32">
        <f>'[2]2 Point Normalization'!AX13</f>
        <v>1.1478062145233585</v>
      </c>
      <c r="I13" s="32">
        <f>'[2]2 Point Normalization'!AZ13</f>
        <v>2.9893178556015889</v>
      </c>
      <c r="J13" s="33">
        <f>'[2]2 Point Normalization'!BA13</f>
        <v>36.783099789413974</v>
      </c>
    </row>
    <row r="14" spans="1:15" x14ac:dyDescent="0.2">
      <c r="A14" s="31" t="str">
        <f>'[2]2 Point Normalization'!AM14</f>
        <v>BO_C_P_R3</v>
      </c>
      <c r="B14" s="32" t="str">
        <f>'[2]2 Point Normalization'!AN14</f>
        <v>A5</v>
      </c>
      <c r="C14" s="32">
        <f>'[2]2 Point Normalization'!AO14</f>
        <v>1.7450000000000001</v>
      </c>
      <c r="D14" s="32">
        <f>'[2]2 Point Normalization'!AR14</f>
        <v>0.73927157305271962</v>
      </c>
      <c r="E14" s="32">
        <f>'[2]2 Point Normalization'!AS14</f>
        <v>42.365133126230347</v>
      </c>
      <c r="F14" s="32">
        <f>'[2]2 Point Normalization'!AU14</f>
        <v>-27.835669632164795</v>
      </c>
      <c r="G14" s="32">
        <f>'[2]2 Point Normalization'!AW14</f>
        <v>1.1989662154659254E-2</v>
      </c>
      <c r="H14" s="32">
        <f>'[2]2 Point Normalization'!AX14</f>
        <v>0.68708665642746447</v>
      </c>
      <c r="I14" s="32">
        <f>'[2]2 Point Normalization'!AZ14</f>
        <v>3.5487215562368126</v>
      </c>
      <c r="J14" s="33">
        <f>'[2]2 Point Normalization'!BA14</f>
        <v>61.659082926322014</v>
      </c>
    </row>
    <row r="15" spans="1:15" x14ac:dyDescent="0.2">
      <c r="A15" s="31" t="str">
        <f>'[2]2 Point Normalization'!AM15</f>
        <v>BO_C_P_R1</v>
      </c>
      <c r="B15" s="32" t="str">
        <f>'[2]2 Point Normalization'!AN15</f>
        <v>A6</v>
      </c>
      <c r="C15" s="32">
        <f>'[2]2 Point Normalization'!AO15</f>
        <v>1.444</v>
      </c>
      <c r="D15" s="32">
        <f>'[2]2 Point Normalization'!AR15</f>
        <v>0.62535748966682836</v>
      </c>
      <c r="E15" s="32">
        <f>'[2]2 Point Normalization'!AS15</f>
        <v>43.30730537858922</v>
      </c>
      <c r="F15" s="32">
        <f>'[2]2 Point Normalization'!AU15</f>
        <v>-27.333669114767417</v>
      </c>
      <c r="G15" s="32">
        <f>'[2]2 Point Normalization'!AW15</f>
        <v>1.1619600486937222E-2</v>
      </c>
      <c r="H15" s="32">
        <f>'[2]2 Point Normalization'!AX15</f>
        <v>0.80468147416462765</v>
      </c>
      <c r="I15" s="32">
        <f>'[2]2 Point Normalization'!AZ15</f>
        <v>3.2666308295447037</v>
      </c>
      <c r="J15" s="33">
        <f>'[2]2 Point Normalization'!BA15</f>
        <v>53.819190287123597</v>
      </c>
    </row>
    <row r="16" spans="1:15" x14ac:dyDescent="0.2">
      <c r="A16" s="31" t="str">
        <f>'[2]2 Point Normalization'!AM16</f>
        <v>BO_M_P_R2</v>
      </c>
      <c r="B16" s="32" t="str">
        <f>'[2]2 Point Normalization'!AN16</f>
        <v>A7</v>
      </c>
      <c r="C16" s="32">
        <f>'[2]2 Point Normalization'!AO16</f>
        <v>1.2370000000000001</v>
      </c>
      <c r="D16" s="32">
        <f>'[2]2 Point Normalization'!AR16</f>
        <v>0.46163581695607725</v>
      </c>
      <c r="E16" s="32">
        <f>'[2]2 Point Normalization'!AS16</f>
        <v>37.318982777370834</v>
      </c>
      <c r="F16" s="32">
        <f>'[2]2 Point Normalization'!AU16</f>
        <v>-20.594476894574061</v>
      </c>
      <c r="G16" s="32">
        <f>'[2]2 Point Normalization'!AW16</f>
        <v>1.5971322229015549E-2</v>
      </c>
      <c r="H16" s="32">
        <f>'[2]2 Point Normalization'!AX16</f>
        <v>1.2911335674224371</v>
      </c>
      <c r="I16" s="32">
        <f>'[2]2 Point Normalization'!AZ16</f>
        <v>2.0918960948564491</v>
      </c>
      <c r="J16" s="33">
        <f>'[2]2 Point Normalization'!BA16</f>
        <v>28.904045033754972</v>
      </c>
    </row>
    <row r="17" spans="1:10" x14ac:dyDescent="0.2">
      <c r="A17" s="31" t="str">
        <f>'[2]2 Point Normalization'!AM17</f>
        <v>BO_M_P_R3</v>
      </c>
      <c r="B17" s="32" t="str">
        <f>'[2]2 Point Normalization'!AN17</f>
        <v>A8</v>
      </c>
      <c r="C17" s="32">
        <f>'[2]2 Point Normalization'!AO17</f>
        <v>1.101</v>
      </c>
      <c r="D17" s="32">
        <f>'[2]2 Point Normalization'!AR17</f>
        <v>0.46442533559180998</v>
      </c>
      <c r="E17" s="32">
        <f>'[2]2 Point Normalization'!AS17</f>
        <v>42.182137655931875</v>
      </c>
      <c r="F17" s="32">
        <f>'[2]2 Point Normalization'!AU17</f>
        <v>-22.764832788408512</v>
      </c>
      <c r="G17" s="32">
        <f>'[2]2 Point Normalization'!AW17</f>
        <v>2.2542142287846265E-2</v>
      </c>
      <c r="H17" s="32">
        <f>'[2]2 Point Normalization'!AX17</f>
        <v>2.0474243676517951</v>
      </c>
      <c r="I17" s="32">
        <f>'[2]2 Point Normalization'!AZ17</f>
        <v>2.7512287790921284</v>
      </c>
      <c r="J17" s="33">
        <f>'[2]2 Point Normalization'!BA17</f>
        <v>20.602537667513872</v>
      </c>
    </row>
    <row r="18" spans="1:10" x14ac:dyDescent="0.2">
      <c r="A18" s="31" t="str">
        <f>'[2]2 Point Normalization'!AM18</f>
        <v>BO_M_P_R1</v>
      </c>
      <c r="B18" s="32" t="str">
        <f>'[2]2 Point Normalization'!AN18</f>
        <v>A9</v>
      </c>
      <c r="C18" s="32">
        <f>'[2]2 Point Normalization'!AO18</f>
        <v>1.43</v>
      </c>
      <c r="D18" s="32">
        <f>'[2]2 Point Normalization'!AR18</f>
        <v>0.39822145909789697</v>
      </c>
      <c r="E18" s="32">
        <f>'[2]2 Point Normalization'!AS18</f>
        <v>27.84765448237042</v>
      </c>
      <c r="F18" s="32">
        <f>'[2]2 Point Normalization'!AU18</f>
        <v>-22.798177992585138</v>
      </c>
      <c r="G18" s="32">
        <f>'[2]2 Point Normalization'!AW18</f>
        <v>1.504553221492057E-2</v>
      </c>
      <c r="H18" s="32">
        <f>'[2]2 Point Normalization'!AX18</f>
        <v>1.0521351199245152</v>
      </c>
      <c r="I18" s="32">
        <f>'[2]2 Point Normalization'!AZ18</f>
        <v>1.3588800529985483</v>
      </c>
      <c r="J18" s="33">
        <f>'[2]2 Point Normalization'!BA18</f>
        <v>26.467754906202853</v>
      </c>
    </row>
    <row r="19" spans="1:10" x14ac:dyDescent="0.2">
      <c r="A19" s="31" t="str">
        <f>'[2]2 Point Normalization'!AM19</f>
        <v>B2_C_P_R3</v>
      </c>
      <c r="B19" s="32" t="str">
        <f>'[2]2 Point Normalization'!AN19</f>
        <v>A10</v>
      </c>
      <c r="C19" s="32">
        <f>'[2]2 Point Normalization'!AO19</f>
        <v>2.3759999999999999</v>
      </c>
      <c r="D19" s="32">
        <f>'[2]2 Point Normalization'!AR19</f>
        <v>1.0100174278573453</v>
      </c>
      <c r="E19" s="32">
        <f>'[2]2 Point Normalization'!AS19</f>
        <v>42.509151004097021</v>
      </c>
      <c r="F19" s="32">
        <f>'[2]2 Point Normalization'!AU19</f>
        <v>-28.157179978450845</v>
      </c>
      <c r="G19" s="32">
        <f>'[2]2 Point Normalization'!AW19</f>
        <v>1.9633788218841843E-2</v>
      </c>
      <c r="H19" s="32">
        <f>'[2]2 Point Normalization'!AX19</f>
        <v>0.82633788799839414</v>
      </c>
      <c r="I19" s="32">
        <f>'[2]2 Point Normalization'!AZ19</f>
        <v>4.5526065719310989</v>
      </c>
      <c r="J19" s="33">
        <f>'[2]2 Point Normalization'!BA19</f>
        <v>51.442819724828638</v>
      </c>
    </row>
    <row r="20" spans="1:10" x14ac:dyDescent="0.2">
      <c r="A20" s="31" t="str">
        <f>'[2]2 Point Normalization'!AM20</f>
        <v>B2_M_P_R1</v>
      </c>
      <c r="B20" s="32" t="str">
        <f>'[2]2 Point Normalization'!AN20</f>
        <v>A11</v>
      </c>
      <c r="C20" s="32">
        <f>'[2]2 Point Normalization'!AO20</f>
        <v>1.804</v>
      </c>
      <c r="D20" s="32">
        <f>'[2]2 Point Normalization'!AR20</f>
        <v>0.78126116935901257</v>
      </c>
      <c r="E20" s="32">
        <f>'[2]2 Point Normalization'!AS20</f>
        <v>43.307160164025085</v>
      </c>
      <c r="F20" s="32">
        <f>'[2]2 Point Normalization'!AU20</f>
        <v>-27.340374611419165</v>
      </c>
      <c r="G20" s="32">
        <f>'[2]2 Point Normalization'!AW20</f>
        <v>1.6301961519763757E-2</v>
      </c>
      <c r="H20" s="32">
        <f>'[2]2 Point Normalization'!AX20</f>
        <v>0.90365640353457632</v>
      </c>
      <c r="I20" s="32">
        <f>'[2]2 Point Normalization'!AZ20</f>
        <v>5.1656255755219265</v>
      </c>
      <c r="J20" s="33">
        <f>'[2]2 Point Normalization'!BA20</f>
        <v>47.924365936690933</v>
      </c>
    </row>
    <row r="21" spans="1:10" x14ac:dyDescent="0.2">
      <c r="A21" s="31" t="str">
        <f>'[2]2 Point Normalization'!AM21</f>
        <v>B2_M_P_R2</v>
      </c>
      <c r="B21" s="32" t="str">
        <f>'[2]2 Point Normalization'!AN21</f>
        <v>A12</v>
      </c>
      <c r="C21" s="32">
        <f>'[2]2 Point Normalization'!AO21</f>
        <v>1.417</v>
      </c>
      <c r="D21" s="32">
        <f>'[2]2 Point Normalization'!AR21</f>
        <v>0.60307280131745955</v>
      </c>
      <c r="E21" s="32">
        <f>'[2]2 Point Normalization'!AS21</f>
        <v>42.559830721062774</v>
      </c>
      <c r="F21" s="32">
        <f>'[2]2 Point Normalization'!AU21</f>
        <v>-29.087748857932908</v>
      </c>
      <c r="G21" s="32">
        <f>'[2]2 Point Normalization'!AW21</f>
        <v>2.4487827344941485E-2</v>
      </c>
      <c r="H21" s="32">
        <f>'[2]2 Point Normalization'!AX21</f>
        <v>1.7281458959027158</v>
      </c>
      <c r="I21" s="32">
        <f>'[2]2 Point Normalization'!AZ21</f>
        <v>3.3880612199073097</v>
      </c>
      <c r="J21" s="33">
        <f>'[2]2 Point Normalization'!BA21</f>
        <v>24.627452359183586</v>
      </c>
    </row>
    <row r="22" spans="1:10" x14ac:dyDescent="0.2">
      <c r="A22" s="31" t="str">
        <f>'[2]2 Point Normalization'!AM22</f>
        <v>B2_C_P_R2</v>
      </c>
      <c r="B22" s="32" t="str">
        <f>'[2]2 Point Normalization'!AN22</f>
        <v>B1</v>
      </c>
      <c r="C22" s="32">
        <f>'[2]2 Point Normalization'!AO22</f>
        <v>1.498</v>
      </c>
      <c r="D22" s="32">
        <f>'[2]2 Point Normalization'!AR22</f>
        <v>0.6388541456224226</v>
      </c>
      <c r="E22" s="32">
        <f>'[2]2 Point Normalization'!AS22</f>
        <v>42.647139227131014</v>
      </c>
      <c r="F22" s="32">
        <f>'[2]2 Point Normalization'!AU22</f>
        <v>-27.702781963379422</v>
      </c>
      <c r="G22" s="32">
        <f>'[2]2 Point Normalization'!AW22</f>
        <v>1.3641586918820489E-2</v>
      </c>
      <c r="H22" s="32">
        <f>'[2]2 Point Normalization'!AX22</f>
        <v>0.91065333236451873</v>
      </c>
      <c r="I22" s="32">
        <f>'[2]2 Point Normalization'!AZ22</f>
        <v>4.9377118886198588</v>
      </c>
      <c r="J22" s="33">
        <f>'[2]2 Point Normalization'!BA22</f>
        <v>46.831365692581805</v>
      </c>
    </row>
    <row r="23" spans="1:10" x14ac:dyDescent="0.2">
      <c r="A23" s="31" t="str">
        <f>'[2]2 Point Normalization'!AM23</f>
        <v>blank</v>
      </c>
      <c r="B23" s="32" t="str">
        <f>'[2]2 Point Normalization'!AN23</f>
        <v>B2</v>
      </c>
      <c r="C23" s="32">
        <f>'[2]2 Point Normalization'!AO23</f>
        <v>0.999</v>
      </c>
      <c r="D23" s="32"/>
      <c r="E23" s="32"/>
      <c r="F23" s="32"/>
      <c r="G23" s="32"/>
      <c r="H23" s="32"/>
      <c r="I23" s="32"/>
      <c r="J23" s="33"/>
    </row>
    <row r="24" spans="1:10" x14ac:dyDescent="0.2">
      <c r="A24" s="31" t="str">
        <f>'[2]2 Point Normalization'!AM24</f>
        <v>B2_C_P_R1</v>
      </c>
      <c r="B24" s="32" t="str">
        <f>'[2]2 Point Normalization'!AN24</f>
        <v>B3</v>
      </c>
      <c r="C24" s="32">
        <f>'[2]2 Point Normalization'!AO24</f>
        <v>1.8149999999999999</v>
      </c>
      <c r="D24" s="32">
        <f>'[2]2 Point Normalization'!AR24</f>
        <v>0.78518327450850156</v>
      </c>
      <c r="E24" s="32">
        <f>'[2]2 Point Normalization'!AS24</f>
        <v>43.26078647429761</v>
      </c>
      <c r="F24" s="32">
        <f>'[2]2 Point Normalization'!AU24</f>
        <v>-28.1716579477925</v>
      </c>
      <c r="G24" s="32">
        <f>'[2]2 Point Normalization'!AW24</f>
        <v>1.7513881689313917E-2</v>
      </c>
      <c r="H24" s="32">
        <f>'[2]2 Point Normalization'!AX24</f>
        <v>0.96495215919084942</v>
      </c>
      <c r="I24" s="32">
        <f>'[2]2 Point Normalization'!AZ24</f>
        <v>3.5611316281367476</v>
      </c>
      <c r="J24" s="33">
        <f>'[2]2 Point Normalization'!BA24</f>
        <v>44.832053135746634</v>
      </c>
    </row>
    <row r="25" spans="1:10" x14ac:dyDescent="0.2">
      <c r="A25" s="31" t="str">
        <f>'[2]2 Point Normalization'!AM25</f>
        <v>B2_M_P_R3</v>
      </c>
      <c r="B25" s="32" t="str">
        <f>'[2]2 Point Normalization'!AN25</f>
        <v>B4</v>
      </c>
      <c r="C25" s="32">
        <f>'[2]2 Point Normalization'!AO25</f>
        <v>1.82</v>
      </c>
      <c r="D25" s="32">
        <f>'[2]2 Point Normalization'!AR25</f>
        <v>0.76805290348793964</v>
      </c>
      <c r="E25" s="32">
        <f>'[2]2 Point Normalization'!AS25</f>
        <v>42.200708982853826</v>
      </c>
      <c r="F25" s="32">
        <f>'[2]2 Point Normalization'!AU25</f>
        <v>-27.687699471511802</v>
      </c>
      <c r="G25" s="32">
        <f>'[2]2 Point Normalization'!AW25</f>
        <v>1.642022865068523E-2</v>
      </c>
      <c r="H25" s="32">
        <f>'[2]2 Point Normalization'!AX25</f>
        <v>0.9022103654222654</v>
      </c>
      <c r="I25" s="32">
        <f>'[2]2 Point Normalization'!AZ25</f>
        <v>6.2489636219563236</v>
      </c>
      <c r="J25" s="33">
        <f>'[2]2 Point Normalization'!BA25</f>
        <v>46.774799537026432</v>
      </c>
    </row>
    <row r="26" spans="1:10" x14ac:dyDescent="0.2">
      <c r="A26" s="31" t="str">
        <f>'[2]2 Point Normalization'!AM26</f>
        <v>B5_C_P_R2</v>
      </c>
      <c r="B26" s="32" t="str">
        <f>'[2]2 Point Normalization'!AN26</f>
        <v>B5</v>
      </c>
      <c r="C26" s="32">
        <f>'[2]2 Point Normalization'!AO26</f>
        <v>1.6</v>
      </c>
      <c r="D26" s="32">
        <f>'[2]2 Point Normalization'!AR26</f>
        <v>0.66539652031054142</v>
      </c>
      <c r="E26" s="32">
        <f>'[2]2 Point Normalization'!AS26</f>
        <v>41.587282519408838</v>
      </c>
      <c r="F26" s="32">
        <f>'[2]2 Point Normalization'!AU26</f>
        <v>-28.326908055884665</v>
      </c>
      <c r="G26" s="32">
        <f>'[2]2 Point Normalization'!AW26</f>
        <v>1.3508059512941407E-2</v>
      </c>
      <c r="H26" s="32">
        <f>'[2]2 Point Normalization'!AX26</f>
        <v>0.84425371955883788</v>
      </c>
      <c r="I26" s="32">
        <f>'[2]2 Point Normalization'!AZ26</f>
        <v>3.701007505315185</v>
      </c>
      <c r="J26" s="33">
        <f>'[2]2 Point Normalization'!BA26</f>
        <v>49.259223330564815</v>
      </c>
    </row>
    <row r="27" spans="1:10" x14ac:dyDescent="0.2">
      <c r="A27" s="31" t="str">
        <f>'[2]2 Point Normalization'!AM27</f>
        <v>B5_M_P_R3</v>
      </c>
      <c r="B27" s="32" t="str">
        <f>'[2]2 Point Normalization'!AN27</f>
        <v>B6</v>
      </c>
      <c r="C27" s="32">
        <f>'[2]2 Point Normalization'!AO27</f>
        <v>1.4279999999999999</v>
      </c>
      <c r="D27" s="32">
        <f>'[2]2 Point Normalization'!AR27</f>
        <v>0.59666529798500567</v>
      </c>
      <c r="E27" s="32">
        <f>'[2]2 Point Normalization'!AS27</f>
        <v>41.783284172619446</v>
      </c>
      <c r="F27" s="32">
        <f>'[2]2 Point Normalization'!AU27</f>
        <v>-28.456995323534439</v>
      </c>
      <c r="G27" s="32">
        <f>'[2]2 Point Normalization'!AW27</f>
        <v>3.0469855128324435E-2</v>
      </c>
      <c r="H27" s="32">
        <f>'[2]2 Point Normalization'!AX27</f>
        <v>2.1337433563252404</v>
      </c>
      <c r="I27" s="32">
        <f>'[2]2 Point Normalization'!AZ27</f>
        <v>4.1078277043092157</v>
      </c>
      <c r="J27" s="33">
        <f>'[2]2 Point Normalization'!BA27</f>
        <v>19.58215080026266</v>
      </c>
    </row>
    <row r="28" spans="1:10" x14ac:dyDescent="0.2">
      <c r="A28" s="31" t="str">
        <f>'[2]2 Point Normalization'!AM28</f>
        <v>B5_C_P_R3</v>
      </c>
      <c r="B28" s="32" t="str">
        <f>'[2]2 Point Normalization'!AN28</f>
        <v>B7</v>
      </c>
      <c r="C28" s="32">
        <f>'[2]2 Point Normalization'!AO28</f>
        <v>1.556</v>
      </c>
      <c r="D28" s="32">
        <f>'[2]2 Point Normalization'!AR28</f>
        <v>0.6574264670655906</v>
      </c>
      <c r="E28" s="32">
        <f>'[2]2 Point Normalization'!AS28</f>
        <v>42.251058294703761</v>
      </c>
      <c r="F28" s="32">
        <f>'[2]2 Point Normalization'!AU28</f>
        <v>-27.427654601931941</v>
      </c>
      <c r="G28" s="32">
        <f>'[2]2 Point Normalization'!AW28</f>
        <v>2.5566220108612561E-2</v>
      </c>
      <c r="H28" s="32">
        <f>'[2]2 Point Normalization'!AX28</f>
        <v>1.6430732717617327</v>
      </c>
      <c r="I28" s="32">
        <f>'[2]2 Point Normalization'!AZ28</f>
        <v>6.6360974872237097</v>
      </c>
      <c r="J28" s="33">
        <f>'[2]2 Point Normalization'!BA28</f>
        <v>25.714652548270973</v>
      </c>
    </row>
    <row r="29" spans="1:10" x14ac:dyDescent="0.2">
      <c r="A29" s="31" t="str">
        <f>'[2]2 Point Normalization'!AM29</f>
        <v>B5_C_P_R1</v>
      </c>
      <c r="B29" s="32" t="str">
        <f>'[2]2 Point Normalization'!AN29</f>
        <v>B8</v>
      </c>
      <c r="C29" s="32">
        <f>'[2]2 Point Normalization'!AO29</f>
        <v>1.3979999999999999</v>
      </c>
      <c r="D29" s="32">
        <f>'[2]2 Point Normalization'!AR29</f>
        <v>0.60911326272415911</v>
      </c>
      <c r="E29" s="32">
        <f>'[2]2 Point Normalization'!AS29</f>
        <v>43.570333528194503</v>
      </c>
      <c r="F29" s="32">
        <f>'[2]2 Point Normalization'!AU29</f>
        <v>-27.506254279107353</v>
      </c>
      <c r="G29" s="32">
        <f>'[2]2 Point Normalization'!AW29</f>
        <v>1.2148623352134354E-2</v>
      </c>
      <c r="H29" s="32">
        <f>'[2]2 Point Normalization'!AX29</f>
        <v>0.86900023978071206</v>
      </c>
      <c r="I29" s="32">
        <f>'[2]2 Point Normalization'!AZ29</f>
        <v>5.3958916492298297</v>
      </c>
      <c r="J29" s="33">
        <f>'[2]2 Point Normalization'!BA29</f>
        <v>50.13845973067771</v>
      </c>
    </row>
    <row r="30" spans="1:10" s="42" customFormat="1" x14ac:dyDescent="0.2">
      <c r="A30" s="39" t="str">
        <f>'[2]2 Point Normalization'!AM30</f>
        <v>B5_M_P_R1</v>
      </c>
      <c r="B30" s="40" t="str">
        <f>'[2]2 Point Normalization'!AN30</f>
        <v>B9</v>
      </c>
      <c r="C30" s="40">
        <f>'[2]2 Point Normalization'!AO30</f>
        <v>1.696</v>
      </c>
      <c r="D30" s="40" t="e">
        <f>'[2]2 Point Normalization'!AR30</f>
        <v>#VALUE!</v>
      </c>
      <c r="E30" s="40" t="e">
        <f>'[2]2 Point Normalization'!AS30</f>
        <v>#VALUE!</v>
      </c>
      <c r="F30" s="40" t="e">
        <f>'[2]2 Point Normalization'!AU30</f>
        <v>#VALUE!</v>
      </c>
      <c r="G30" s="40">
        <f>'[2]2 Point Normalization'!AW30</f>
        <v>1.5564381563479293E-2</v>
      </c>
      <c r="H30" s="40">
        <f>'[2]2 Point Normalization'!AX30</f>
        <v>0.91771117709193939</v>
      </c>
      <c r="I30" s="40">
        <f>'[2]2 Point Normalization'!AZ30</f>
        <v>4.4709199817134024</v>
      </c>
      <c r="J30" s="41" t="e">
        <f>'[2]2 Point Normalization'!BA30</f>
        <v>#VALUE!</v>
      </c>
    </row>
    <row r="31" spans="1:10" x14ac:dyDescent="0.2">
      <c r="A31" s="31" t="str">
        <f>'[2]2 Point Normalization'!AM31</f>
        <v>B5_M_P_R2</v>
      </c>
      <c r="B31" s="32" t="str">
        <f>'[2]2 Point Normalization'!AN31</f>
        <v>B10</v>
      </c>
      <c r="C31" s="32">
        <f>'[2]2 Point Normalization'!AO31</f>
        <v>1.76</v>
      </c>
      <c r="D31" s="32">
        <f>'[2]2 Point Normalization'!AR31</f>
        <v>0.75866711710079371</v>
      </c>
      <c r="E31" s="32">
        <f>'[2]2 Point Normalization'!AS31</f>
        <v>43.106086198908734</v>
      </c>
      <c r="F31" s="32">
        <f>'[2]2 Point Normalization'!AU31</f>
        <v>-22.86672734509111</v>
      </c>
      <c r="G31" s="32">
        <f>'[2]2 Point Normalization'!AW31</f>
        <v>3.3130229729267699E-2</v>
      </c>
      <c r="H31" s="32">
        <f>'[2]2 Point Normalization'!AX31</f>
        <v>1.8823994164356646</v>
      </c>
      <c r="I31" s="32">
        <f>'[2]2 Point Normalization'!AZ31</f>
        <v>3.3849465779445236</v>
      </c>
      <c r="J31" s="33">
        <f>'[2]2 Point Normalization'!BA31</f>
        <v>22.899542903880825</v>
      </c>
    </row>
    <row r="32" spans="1:10" s="42" customFormat="1" x14ac:dyDescent="0.2">
      <c r="A32" s="39" t="str">
        <f>'[2]2 Point Normalization'!AM32</f>
        <v>B10_C_P_R2</v>
      </c>
      <c r="B32" s="40" t="str">
        <f>'[2]2 Point Normalization'!AN32</f>
        <v>B11</v>
      </c>
      <c r="C32" s="40">
        <f>'[2]2 Point Normalization'!AO32</f>
        <v>1.452</v>
      </c>
      <c r="D32" s="40" t="e">
        <f>'[2]2 Point Normalization'!AR32</f>
        <v>#VALUE!</v>
      </c>
      <c r="E32" s="40" t="e">
        <f>'[2]2 Point Normalization'!AS32</f>
        <v>#VALUE!</v>
      </c>
      <c r="F32" s="40" t="e">
        <f>'[2]2 Point Normalization'!AU32</f>
        <v>#VALUE!</v>
      </c>
      <c r="G32" s="40">
        <f>'[2]2 Point Normalization'!AW32</f>
        <v>1.9993676369925471E-2</v>
      </c>
      <c r="H32" s="40">
        <f>'[2]2 Point Normalization'!AX32</f>
        <v>1.3769749566064373</v>
      </c>
      <c r="I32" s="40">
        <f>'[2]2 Point Normalization'!AZ32</f>
        <v>3.221920470120244</v>
      </c>
      <c r="J32" s="41" t="e">
        <f>'[2]2 Point Normalization'!BA32</f>
        <v>#VALUE!</v>
      </c>
    </row>
    <row r="33" spans="1:11" x14ac:dyDescent="0.2">
      <c r="A33" s="31" t="str">
        <f>'[2]2 Point Normalization'!AM33</f>
        <v>B10_M_P_R3</v>
      </c>
      <c r="B33" s="32" t="str">
        <f>'[2]2 Point Normalization'!AN33</f>
        <v>B12</v>
      </c>
      <c r="C33" s="32">
        <f>'[2]2 Point Normalization'!AO33</f>
        <v>1.321</v>
      </c>
      <c r="D33" s="32">
        <f>'[2]2 Point Normalization'!AR33</f>
        <v>0.53870413445231791</v>
      </c>
      <c r="E33" s="32">
        <f>'[2]2 Point Normalization'!AS33</f>
        <v>40.780025318116422</v>
      </c>
      <c r="F33" s="32">
        <f>'[2]2 Point Normalization'!AU33</f>
        <v>-27.466357785746656</v>
      </c>
      <c r="G33" s="32">
        <f>'[2]2 Point Normalization'!AW33</f>
        <v>3.0174823145810645E-2</v>
      </c>
      <c r="H33" s="32">
        <f>'[2]2 Point Normalization'!AX33</f>
        <v>2.2842409648607607</v>
      </c>
      <c r="I33" s="32">
        <f>'[2]2 Point Normalization'!AZ33</f>
        <v>4.4073231654818494</v>
      </c>
      <c r="J33" s="33">
        <f>'[2]2 Point Normalization'!BA33</f>
        <v>17.852768576279445</v>
      </c>
    </row>
    <row r="34" spans="1:11" x14ac:dyDescent="0.2">
      <c r="A34" s="31" t="str">
        <f>'[2]2 Point Normalization'!AM34</f>
        <v>blank</v>
      </c>
      <c r="B34" s="32" t="str">
        <f>'[2]2 Point Normalization'!AN34</f>
        <v>C1</v>
      </c>
      <c r="C34" s="32">
        <f>'[2]2 Point Normalization'!AO34</f>
        <v>0.999</v>
      </c>
      <c r="D34" s="32"/>
      <c r="E34" s="32"/>
      <c r="F34" s="32"/>
      <c r="G34" s="32"/>
      <c r="H34" s="32"/>
      <c r="I34" s="32"/>
      <c r="J34" s="33"/>
    </row>
    <row r="35" spans="1:11" x14ac:dyDescent="0.2">
      <c r="A35" s="31" t="str">
        <f>'[2]2 Point Normalization'!AM35</f>
        <v>B10_C_P_R3</v>
      </c>
      <c r="B35" s="32" t="str">
        <f>'[2]2 Point Normalization'!AN35</f>
        <v>C2</v>
      </c>
      <c r="C35" s="32">
        <f>'[2]2 Point Normalization'!AO35</f>
        <v>1.3109999999999999</v>
      </c>
      <c r="D35" s="32">
        <f>'[2]2 Point Normalization'!AR35</f>
        <v>0.56110417883549535</v>
      </c>
      <c r="E35" s="32">
        <f>'[2]2 Point Normalization'!AS35</f>
        <v>42.799708530548848</v>
      </c>
      <c r="F35" s="32">
        <f>'[2]2 Point Normalization'!AU35</f>
        <v>-28.373174895766685</v>
      </c>
      <c r="G35" s="32">
        <f>'[2]2 Point Normalization'!AW35</f>
        <v>1.565212814448555E-2</v>
      </c>
      <c r="H35" s="32">
        <f>'[2]2 Point Normalization'!AX35</f>
        <v>1.1939075625084326</v>
      </c>
      <c r="I35" s="32">
        <f>'[2]2 Point Normalization'!AZ35</f>
        <v>7.1050204805401433</v>
      </c>
      <c r="J35" s="33">
        <f>'[2]2 Point Normalization'!BA35</f>
        <v>35.848427361181535</v>
      </c>
    </row>
    <row r="36" spans="1:11" s="42" customFormat="1" x14ac:dyDescent="0.2">
      <c r="A36" s="39" t="str">
        <f>'[2]2 Point Normalization'!AM36</f>
        <v>B10_M_P_R2</v>
      </c>
      <c r="B36" s="40" t="str">
        <f>'[2]2 Point Normalization'!AN36</f>
        <v>C3</v>
      </c>
      <c r="C36" s="40">
        <f>'[2]2 Point Normalization'!AO36</f>
        <v>1.5049999999999999</v>
      </c>
      <c r="D36" s="40" t="e">
        <f>'[2]2 Point Normalization'!AR36</f>
        <v>#VALUE!</v>
      </c>
      <c r="E36" s="40" t="e">
        <f>'[2]2 Point Normalization'!AS36</f>
        <v>#VALUE!</v>
      </c>
      <c r="F36" s="40" t="e">
        <f>'[2]2 Point Normalization'!AU36</f>
        <v>#VALUE!</v>
      </c>
      <c r="G36" s="40">
        <f>'[2]2 Point Normalization'!AW36</f>
        <v>2.261462859389491E-2</v>
      </c>
      <c r="H36" s="40">
        <f>'[2]2 Point Normalization'!AX36</f>
        <v>1.5026331291624526</v>
      </c>
      <c r="I36" s="40">
        <f>'[2]2 Point Normalization'!AZ36</f>
        <v>4.3796507397809048</v>
      </c>
      <c r="J36" s="41" t="e">
        <f>'[2]2 Point Normalization'!BA36</f>
        <v>#VALUE!</v>
      </c>
    </row>
    <row r="37" spans="1:11" x14ac:dyDescent="0.2">
      <c r="A37" s="31" t="str">
        <f>'[2]2 Point Normalization'!AM37</f>
        <v>B10_C_P_R1</v>
      </c>
      <c r="B37" s="32" t="str">
        <f>'[2]2 Point Normalization'!AN37</f>
        <v>C4</v>
      </c>
      <c r="C37" s="32">
        <f>'[2]2 Point Normalization'!AO37</f>
        <v>1.25</v>
      </c>
      <c r="D37" s="32">
        <f>'[2]2 Point Normalization'!AR37</f>
        <v>0.52649736869294606</v>
      </c>
      <c r="E37" s="32">
        <f>'[2]2 Point Normalization'!AS37</f>
        <v>42.119789495435683</v>
      </c>
      <c r="F37" s="32">
        <f>'[2]2 Point Normalization'!AU37</f>
        <v>-27.70097766340395</v>
      </c>
      <c r="G37" s="32">
        <f>'[2]2 Point Normalization'!AW37</f>
        <v>1.0571728273181367E-2</v>
      </c>
      <c r="H37" s="32">
        <f>'[2]2 Point Normalization'!AX37</f>
        <v>0.84573826185450929</v>
      </c>
      <c r="I37" s="32">
        <f>'[2]2 Point Normalization'!AZ37</f>
        <v>4.0319677274384951</v>
      </c>
      <c r="J37" s="33">
        <f>'[2]2 Point Normalization'!BA37</f>
        <v>49.802393240524175</v>
      </c>
    </row>
    <row r="38" spans="1:11" x14ac:dyDescent="0.2">
      <c r="A38" s="31" t="str">
        <f>'[2]2 Point Normalization'!AM38</f>
        <v>B10_M_P_R1</v>
      </c>
      <c r="B38" s="32" t="str">
        <f>'[2]2 Point Normalization'!AN38</f>
        <v>C5</v>
      </c>
      <c r="C38" s="32">
        <f>'[2]2 Point Normalization'!AO38</f>
        <v>1.5369999999999999</v>
      </c>
      <c r="D38" s="32">
        <f>'[2]2 Point Normalization'!AR38</f>
        <v>0.60859416057202076</v>
      </c>
      <c r="E38" s="32">
        <f>'[2]2 Point Normalization'!AS38</f>
        <v>39.596236862200442</v>
      </c>
      <c r="F38" s="32">
        <f>'[2]2 Point Normalization'!AU38</f>
        <v>-28.464465228552324</v>
      </c>
      <c r="G38" s="32">
        <f>'[2]2 Point Normalization'!AW38</f>
        <v>1.9392167198679693E-2</v>
      </c>
      <c r="H38" s="32">
        <f>'[2]2 Point Normalization'!AX38</f>
        <v>1.2616894729134478</v>
      </c>
      <c r="I38" s="32">
        <f>'[2]2 Point Normalization'!AZ38</f>
        <v>3.808246702575663</v>
      </c>
      <c r="J38" s="33">
        <f>'[2]2 Point Normalization'!BA38</f>
        <v>31.383504192015042</v>
      </c>
    </row>
    <row r="39" spans="1:11" x14ac:dyDescent="0.2">
      <c r="A39" s="31" t="str">
        <f>'[2]2 Point Normalization'!AM39</f>
        <v>B20_C_P_R1</v>
      </c>
      <c r="B39" s="32" t="str">
        <f>'[2]2 Point Normalization'!AN39</f>
        <v>C6</v>
      </c>
      <c r="C39" s="32">
        <f>'[2]2 Point Normalization'!AO39</f>
        <v>1.1579999999999999</v>
      </c>
      <c r="D39" s="32">
        <f>'[2]2 Point Normalization'!AR39</f>
        <v>0.49074224166839409</v>
      </c>
      <c r="E39" s="32">
        <f>'[2]2 Point Normalization'!AS39</f>
        <v>42.378431923004669</v>
      </c>
      <c r="F39" s="32">
        <f>'[2]2 Point Normalization'!AU39</f>
        <v>-27.209169567816033</v>
      </c>
      <c r="G39" s="32">
        <f>'[2]2 Point Normalization'!AW39</f>
        <v>1.2750132523380132E-2</v>
      </c>
      <c r="H39" s="32">
        <f>'[2]2 Point Normalization'!AX39</f>
        <v>1.1010477135906849</v>
      </c>
      <c r="I39" s="32">
        <f>'[2]2 Point Normalization'!AZ39</f>
        <v>4.3451158671778209</v>
      </c>
      <c r="J39" s="33">
        <f>'[2]2 Point Normalization'!BA39</f>
        <v>38.489187525581542</v>
      </c>
    </row>
    <row r="41" spans="1:11" x14ac:dyDescent="0.2">
      <c r="A41" s="23" t="s">
        <v>82</v>
      </c>
    </row>
    <row r="42" spans="1:11" x14ac:dyDescent="0.2">
      <c r="A42" s="23" t="s">
        <v>83</v>
      </c>
    </row>
    <row r="43" spans="1:11" x14ac:dyDescent="0.2">
      <c r="A43" s="23" t="s">
        <v>85</v>
      </c>
      <c r="B43" s="23" t="s">
        <v>86</v>
      </c>
      <c r="C43" s="1" t="s">
        <v>62</v>
      </c>
      <c r="D43" s="1" t="s">
        <v>63</v>
      </c>
      <c r="E43" s="2" t="s">
        <v>64</v>
      </c>
      <c r="F43" s="10" t="s">
        <v>67</v>
      </c>
      <c r="G43" s="23" t="s">
        <v>196</v>
      </c>
      <c r="H43" s="23" t="s">
        <v>198</v>
      </c>
      <c r="I43" s="23" t="s">
        <v>195</v>
      </c>
      <c r="J43" s="23" t="s">
        <v>197</v>
      </c>
      <c r="K43" s="23" t="s">
        <v>204</v>
      </c>
    </row>
    <row r="44" spans="1:11" x14ac:dyDescent="0.2">
      <c r="A44" s="23" t="s">
        <v>146</v>
      </c>
      <c r="B44" s="23" t="s">
        <v>147</v>
      </c>
      <c r="C44" s="23">
        <v>0</v>
      </c>
      <c r="D44" s="23" t="s">
        <v>63</v>
      </c>
      <c r="E44" s="23" t="s">
        <v>64</v>
      </c>
      <c r="F44" s="23">
        <v>1</v>
      </c>
      <c r="G44" s="23">
        <v>27.84765448237042</v>
      </c>
      <c r="H44" s="23">
        <v>-22.798177992585138</v>
      </c>
      <c r="I44" s="23">
        <v>1.0521351199245152</v>
      </c>
      <c r="J44" s="23">
        <v>1.3588800529985483</v>
      </c>
      <c r="K44" s="23">
        <v>26.467754906202853</v>
      </c>
    </row>
    <row r="45" spans="1:11" x14ac:dyDescent="0.2">
      <c r="A45" s="23" t="s">
        <v>142</v>
      </c>
      <c r="B45" s="23" t="s">
        <v>143</v>
      </c>
      <c r="C45" s="23">
        <v>0</v>
      </c>
      <c r="D45" s="23" t="s">
        <v>63</v>
      </c>
      <c r="E45" s="23" t="s">
        <v>64</v>
      </c>
      <c r="F45" s="23">
        <v>2</v>
      </c>
      <c r="G45" s="23">
        <v>37.318982777370834</v>
      </c>
      <c r="H45" s="23">
        <v>-20.594476894574061</v>
      </c>
      <c r="I45" s="23">
        <v>1.2911335674224371</v>
      </c>
      <c r="J45" s="23">
        <v>2.0918960948564491</v>
      </c>
      <c r="K45" s="23">
        <v>28.904045033754972</v>
      </c>
    </row>
    <row r="46" spans="1:11" x14ac:dyDescent="0.2">
      <c r="A46" s="23" t="s">
        <v>144</v>
      </c>
      <c r="B46" s="23" t="s">
        <v>145</v>
      </c>
      <c r="C46" s="23">
        <v>0</v>
      </c>
      <c r="D46" s="23" t="s">
        <v>63</v>
      </c>
      <c r="E46" s="23" t="s">
        <v>64</v>
      </c>
      <c r="F46" s="23">
        <v>3</v>
      </c>
      <c r="G46" s="23">
        <v>42.182137655931875</v>
      </c>
      <c r="H46" s="23">
        <v>-22.764832788408512</v>
      </c>
      <c r="I46" s="23">
        <v>2.0474243676517951</v>
      </c>
      <c r="J46" s="23">
        <v>2.7512287790921284</v>
      </c>
      <c r="K46" s="23">
        <v>20.602537667513872</v>
      </c>
    </row>
    <row r="47" spans="1:11" x14ac:dyDescent="0.2">
      <c r="A47" s="23" t="s">
        <v>33</v>
      </c>
      <c r="B47" s="23" t="s">
        <v>149</v>
      </c>
      <c r="C47" s="23">
        <v>2</v>
      </c>
      <c r="D47" s="23" t="s">
        <v>63</v>
      </c>
      <c r="E47" s="23" t="s">
        <v>64</v>
      </c>
      <c r="F47" s="23">
        <v>1</v>
      </c>
      <c r="G47" s="23">
        <v>43.307160164025085</v>
      </c>
      <c r="H47" s="23">
        <v>-27.340374611419165</v>
      </c>
      <c r="I47" s="23">
        <v>0.90365640353457632</v>
      </c>
      <c r="J47" s="23">
        <v>5.1656255755219265</v>
      </c>
      <c r="K47" s="23">
        <v>47.924365936690933</v>
      </c>
    </row>
    <row r="48" spans="1:11" x14ac:dyDescent="0.2">
      <c r="A48" s="23" t="s">
        <v>34</v>
      </c>
      <c r="B48" s="23" t="s">
        <v>150</v>
      </c>
      <c r="C48" s="23">
        <v>2</v>
      </c>
      <c r="D48" s="23" t="s">
        <v>63</v>
      </c>
      <c r="E48" s="23" t="s">
        <v>64</v>
      </c>
      <c r="F48" s="23">
        <v>2</v>
      </c>
      <c r="G48" s="23">
        <v>42.559830721062774</v>
      </c>
      <c r="H48" s="23">
        <v>-29.087748857932908</v>
      </c>
      <c r="I48" s="23">
        <v>1.7281458959027158</v>
      </c>
      <c r="J48" s="23">
        <v>3.3880612199073097</v>
      </c>
      <c r="K48" s="23">
        <v>24.627452359183586</v>
      </c>
    </row>
    <row r="49" spans="1:11" x14ac:dyDescent="0.2">
      <c r="A49" s="23" t="s">
        <v>35</v>
      </c>
      <c r="B49" s="23" t="s">
        <v>154</v>
      </c>
      <c r="C49" s="23">
        <v>2</v>
      </c>
      <c r="D49" s="23" t="s">
        <v>63</v>
      </c>
      <c r="E49" s="23" t="s">
        <v>64</v>
      </c>
      <c r="F49" s="23">
        <v>3</v>
      </c>
      <c r="G49" s="23">
        <v>42.200708982853826</v>
      </c>
      <c r="H49" s="23">
        <v>-27.687699471511802</v>
      </c>
      <c r="I49" s="23">
        <v>0.9022103654222654</v>
      </c>
      <c r="J49" s="23">
        <v>6.2489636219563236</v>
      </c>
      <c r="K49" s="23">
        <v>46.774799537026432</v>
      </c>
    </row>
    <row r="50" spans="1:11" s="42" customFormat="1" x14ac:dyDescent="0.2">
      <c r="A50" s="42" t="s">
        <v>36</v>
      </c>
      <c r="B50" s="42" t="s">
        <v>159</v>
      </c>
      <c r="C50" s="42">
        <v>5</v>
      </c>
      <c r="D50" s="42" t="s">
        <v>63</v>
      </c>
      <c r="E50" s="42" t="s">
        <v>64</v>
      </c>
      <c r="F50" s="42">
        <v>1</v>
      </c>
      <c r="G50" s="42" t="e">
        <v>#VALUE!</v>
      </c>
      <c r="H50" s="42" t="e">
        <v>#VALUE!</v>
      </c>
      <c r="I50" s="42">
        <v>0.91771117709193939</v>
      </c>
      <c r="J50" s="42">
        <v>4.4709199817134024</v>
      </c>
      <c r="K50" s="42" t="e">
        <v>#VALUE!</v>
      </c>
    </row>
    <row r="51" spans="1:11" x14ac:dyDescent="0.2">
      <c r="A51" s="23" t="s">
        <v>37</v>
      </c>
      <c r="B51" s="23" t="s">
        <v>160</v>
      </c>
      <c r="C51" s="23">
        <v>5</v>
      </c>
      <c r="D51" s="23" t="s">
        <v>63</v>
      </c>
      <c r="E51" s="23" t="s">
        <v>64</v>
      </c>
      <c r="F51" s="23">
        <v>2</v>
      </c>
      <c r="G51" s="23">
        <v>43.106086198908734</v>
      </c>
      <c r="H51" s="23">
        <v>-22.86672734509111</v>
      </c>
      <c r="I51" s="23">
        <v>1.8823994164356646</v>
      </c>
      <c r="J51" s="23">
        <v>3.3849465779445236</v>
      </c>
      <c r="K51" s="23">
        <v>22.899542903880825</v>
      </c>
    </row>
    <row r="52" spans="1:11" x14ac:dyDescent="0.2">
      <c r="A52" s="23" t="s">
        <v>38</v>
      </c>
      <c r="B52" s="23" t="s">
        <v>156</v>
      </c>
      <c r="C52" s="23">
        <v>5</v>
      </c>
      <c r="D52" s="23" t="s">
        <v>63</v>
      </c>
      <c r="E52" s="23" t="s">
        <v>64</v>
      </c>
      <c r="F52" s="23">
        <v>3</v>
      </c>
      <c r="G52" s="23">
        <v>41.783284172619446</v>
      </c>
      <c r="H52" s="23">
        <v>-28.456995323534439</v>
      </c>
      <c r="I52" s="23">
        <v>2.1337433563252404</v>
      </c>
      <c r="J52" s="23">
        <v>4.1078277043092157</v>
      </c>
      <c r="K52" s="23">
        <v>19.58215080026266</v>
      </c>
    </row>
    <row r="53" spans="1:11" x14ac:dyDescent="0.2">
      <c r="A53" s="23" t="s">
        <v>39</v>
      </c>
      <c r="B53" s="23" t="s">
        <v>167</v>
      </c>
      <c r="C53" s="23">
        <v>10</v>
      </c>
      <c r="D53" s="23" t="s">
        <v>63</v>
      </c>
      <c r="E53" s="23" t="s">
        <v>64</v>
      </c>
      <c r="F53" s="23">
        <v>1</v>
      </c>
      <c r="G53" s="23">
        <v>39.596236862200442</v>
      </c>
      <c r="H53" s="23">
        <v>-28.464465228552324</v>
      </c>
      <c r="I53" s="23">
        <v>1.2616894729134478</v>
      </c>
      <c r="J53" s="23">
        <v>3.808246702575663</v>
      </c>
      <c r="K53" s="23">
        <v>31.383504192015042</v>
      </c>
    </row>
    <row r="54" spans="1:11" s="42" customFormat="1" x14ac:dyDescent="0.2">
      <c r="A54" s="42" t="s">
        <v>40</v>
      </c>
      <c r="B54" s="42" t="s">
        <v>165</v>
      </c>
      <c r="C54" s="42">
        <v>10</v>
      </c>
      <c r="D54" s="42" t="s">
        <v>63</v>
      </c>
      <c r="E54" s="42" t="s">
        <v>64</v>
      </c>
      <c r="F54" s="42">
        <v>2</v>
      </c>
      <c r="G54" s="42" t="e">
        <v>#VALUE!</v>
      </c>
      <c r="H54" s="42" t="e">
        <v>#VALUE!</v>
      </c>
      <c r="I54" s="42">
        <v>1.5026331291624526</v>
      </c>
      <c r="J54" s="42">
        <v>4.3796507397809048</v>
      </c>
      <c r="K54" s="42" t="e">
        <v>#VALUE!</v>
      </c>
    </row>
    <row r="55" spans="1:11" x14ac:dyDescent="0.2">
      <c r="A55" s="23" t="s">
        <v>41</v>
      </c>
      <c r="B55" s="23" t="s">
        <v>162</v>
      </c>
      <c r="C55" s="23">
        <v>10</v>
      </c>
      <c r="D55" s="23" t="s">
        <v>63</v>
      </c>
      <c r="E55" s="23" t="s">
        <v>64</v>
      </c>
      <c r="F55" s="23">
        <v>3</v>
      </c>
      <c r="G55" s="23">
        <v>40.780025318116422</v>
      </c>
      <c r="H55" s="23">
        <v>-27.466357785746656</v>
      </c>
      <c r="I55" s="23">
        <v>2.2842409648607607</v>
      </c>
      <c r="J55" s="23">
        <v>4.4073231654818494</v>
      </c>
      <c r="K55" s="23">
        <v>17.852768576279445</v>
      </c>
    </row>
    <row r="56" spans="1:11" x14ac:dyDescent="0.2">
      <c r="A56" s="23" t="s">
        <v>42</v>
      </c>
      <c r="B56" s="23" t="s">
        <v>95</v>
      </c>
      <c r="C56" s="23">
        <v>20</v>
      </c>
      <c r="D56" s="23" t="s">
        <v>63</v>
      </c>
      <c r="E56" s="23" t="s">
        <v>64</v>
      </c>
      <c r="F56" s="23">
        <v>1</v>
      </c>
      <c r="G56" s="23">
        <v>41.737471150159209</v>
      </c>
      <c r="H56" s="23">
        <v>-27.897126156626364</v>
      </c>
      <c r="I56" s="23">
        <v>0.86143361882475711</v>
      </c>
      <c r="J56" s="23">
        <v>7.2049799516438187</v>
      </c>
      <c r="K56" s="23">
        <v>48.451175155087533</v>
      </c>
    </row>
    <row r="57" spans="1:11" x14ac:dyDescent="0.2">
      <c r="A57" s="23" t="s">
        <v>43</v>
      </c>
      <c r="B57" s="23" t="s">
        <v>93</v>
      </c>
      <c r="C57" s="23">
        <v>20</v>
      </c>
      <c r="D57" s="23" t="s">
        <v>63</v>
      </c>
      <c r="E57" s="23" t="s">
        <v>64</v>
      </c>
      <c r="F57" s="23">
        <v>2</v>
      </c>
      <c r="G57" s="23">
        <v>41.536014347978941</v>
      </c>
      <c r="H57" s="23">
        <v>-28.931061211855734</v>
      </c>
      <c r="I57" s="23">
        <v>1.1369406472706298</v>
      </c>
      <c r="J57" s="23">
        <v>4.6359897671783834</v>
      </c>
      <c r="K57" s="23">
        <v>36.533142207283568</v>
      </c>
    </row>
    <row r="58" spans="1:11" x14ac:dyDescent="0.2">
      <c r="A58" s="23" t="s">
        <v>44</v>
      </c>
      <c r="B58" s="23" t="s">
        <v>94</v>
      </c>
      <c r="C58" s="23">
        <v>20</v>
      </c>
      <c r="D58" s="23" t="s">
        <v>63</v>
      </c>
      <c r="E58" s="23" t="s">
        <v>64</v>
      </c>
      <c r="F58" s="23">
        <v>3</v>
      </c>
      <c r="G58" s="23">
        <v>40.617730756712575</v>
      </c>
      <c r="H58" s="23">
        <v>-28.339044111068709</v>
      </c>
      <c r="I58" s="23">
        <v>0.95636819843068832</v>
      </c>
      <c r="J58" s="23">
        <v>8.9473119161787356</v>
      </c>
      <c r="K58" s="23">
        <v>42.470808652318752</v>
      </c>
    </row>
    <row r="59" spans="1:11" x14ac:dyDescent="0.2">
      <c r="A59" s="23" t="s">
        <v>140</v>
      </c>
      <c r="B59" s="23" t="s">
        <v>141</v>
      </c>
      <c r="C59" s="23">
        <v>0</v>
      </c>
      <c r="D59" s="23" t="s">
        <v>194</v>
      </c>
      <c r="E59" s="23" t="s">
        <v>64</v>
      </c>
      <c r="F59" s="23">
        <v>1</v>
      </c>
      <c r="G59" s="23">
        <v>43.30730537858922</v>
      </c>
      <c r="H59" s="23">
        <v>-27.333669114767417</v>
      </c>
      <c r="I59" s="23">
        <v>0.80468147416462765</v>
      </c>
      <c r="J59" s="23">
        <v>3.2666308295447037</v>
      </c>
      <c r="K59" s="23">
        <v>53.819190287123597</v>
      </c>
    </row>
    <row r="60" spans="1:11" x14ac:dyDescent="0.2">
      <c r="A60" s="23" t="s">
        <v>136</v>
      </c>
      <c r="B60" s="23" t="s">
        <v>88</v>
      </c>
      <c r="C60" s="23">
        <v>0</v>
      </c>
      <c r="D60" s="23" t="s">
        <v>194</v>
      </c>
      <c r="E60" s="23" t="s">
        <v>64</v>
      </c>
      <c r="F60" s="23">
        <v>2</v>
      </c>
      <c r="G60" s="23">
        <v>39.654618793521259</v>
      </c>
      <c r="H60" s="23">
        <v>-26.555439764327264</v>
      </c>
      <c r="I60" s="23">
        <v>1.0884270416972932</v>
      </c>
      <c r="J60" s="23">
        <v>3.5670133461078102</v>
      </c>
      <c r="K60" s="23">
        <v>36.432959926908694</v>
      </c>
    </row>
    <row r="61" spans="1:11" x14ac:dyDescent="0.2">
      <c r="A61" s="23" t="s">
        <v>136</v>
      </c>
      <c r="B61" s="23" t="s">
        <v>89</v>
      </c>
      <c r="C61" s="23">
        <v>0</v>
      </c>
      <c r="D61" s="23" t="s">
        <v>194</v>
      </c>
      <c r="E61" s="23" t="s">
        <v>64</v>
      </c>
      <c r="F61" s="23">
        <v>2</v>
      </c>
      <c r="G61" s="23">
        <v>43.102698705024125</v>
      </c>
      <c r="H61" s="23">
        <v>-26.338557638655995</v>
      </c>
      <c r="I61" s="23">
        <v>1.2097158938586559</v>
      </c>
      <c r="J61" s="23">
        <v>3.8731160509062708</v>
      </c>
      <c r="K61" s="23">
        <v>35.630431015945859</v>
      </c>
    </row>
    <row r="62" spans="1:11" x14ac:dyDescent="0.2">
      <c r="A62" s="23" t="s">
        <v>136</v>
      </c>
      <c r="B62" s="23" t="s">
        <v>137</v>
      </c>
      <c r="C62" s="23">
        <v>0</v>
      </c>
      <c r="D62" s="23" t="s">
        <v>194</v>
      </c>
      <c r="E62" s="23" t="s">
        <v>64</v>
      </c>
      <c r="F62" s="23">
        <v>2</v>
      </c>
      <c r="G62" s="23">
        <v>42.647449069240359</v>
      </c>
      <c r="H62" s="23">
        <v>-26.243636297941595</v>
      </c>
      <c r="I62" s="23">
        <v>1.1506094762090302</v>
      </c>
      <c r="J62" s="23">
        <v>3.4389892435585638</v>
      </c>
      <c r="K62" s="23">
        <v>37.06509458774233</v>
      </c>
    </row>
    <row r="63" spans="1:11" x14ac:dyDescent="0.2">
      <c r="A63" s="23" t="s">
        <v>136</v>
      </c>
      <c r="B63" s="23" t="s">
        <v>90</v>
      </c>
      <c r="C63" s="23">
        <v>0</v>
      </c>
      <c r="D63" s="23" t="s">
        <v>194</v>
      </c>
      <c r="E63" s="23" t="s">
        <v>64</v>
      </c>
      <c r="F63" s="23">
        <v>2</v>
      </c>
      <c r="G63" s="23">
        <v>42.2198705277222</v>
      </c>
      <c r="H63" s="23">
        <v>-26.443048216656162</v>
      </c>
      <c r="I63" s="23">
        <v>1.1478062145233585</v>
      </c>
      <c r="J63" s="23">
        <v>2.9893178556015889</v>
      </c>
      <c r="K63" s="23">
        <v>36.783099789413974</v>
      </c>
    </row>
    <row r="64" spans="1:11" x14ac:dyDescent="0.2">
      <c r="A64" s="23" t="s">
        <v>138</v>
      </c>
      <c r="B64" s="23" t="s">
        <v>139</v>
      </c>
      <c r="C64" s="23">
        <v>0</v>
      </c>
      <c r="D64" s="23" t="s">
        <v>194</v>
      </c>
      <c r="E64" s="23" t="s">
        <v>64</v>
      </c>
      <c r="F64" s="23">
        <v>3</v>
      </c>
      <c r="G64" s="23">
        <v>42.365133126230347</v>
      </c>
      <c r="H64" s="23">
        <v>-27.835669632164795</v>
      </c>
      <c r="I64" s="23">
        <v>0.68708665642746447</v>
      </c>
      <c r="J64" s="23">
        <v>3.5487215562368126</v>
      </c>
      <c r="K64" s="23">
        <v>61.659082926322014</v>
      </c>
    </row>
    <row r="65" spans="1:11" x14ac:dyDescent="0.2">
      <c r="A65" s="23" t="s">
        <v>48</v>
      </c>
      <c r="B65" s="23" t="s">
        <v>153</v>
      </c>
      <c r="C65" s="23">
        <v>2</v>
      </c>
      <c r="D65" s="23" t="s">
        <v>194</v>
      </c>
      <c r="E65" s="23" t="s">
        <v>64</v>
      </c>
      <c r="F65" s="23">
        <v>1</v>
      </c>
      <c r="G65" s="23">
        <v>43.26078647429761</v>
      </c>
      <c r="H65" s="23">
        <v>-28.1716579477925</v>
      </c>
      <c r="I65" s="23">
        <v>0.96495215919084942</v>
      </c>
      <c r="J65" s="23">
        <v>3.5611316281367476</v>
      </c>
      <c r="K65" s="23">
        <v>44.832053135746634</v>
      </c>
    </row>
    <row r="66" spans="1:11" x14ac:dyDescent="0.2">
      <c r="A66" s="23" t="s">
        <v>49</v>
      </c>
      <c r="B66" s="23" t="s">
        <v>151</v>
      </c>
      <c r="C66" s="23">
        <v>2</v>
      </c>
      <c r="D66" s="23" t="s">
        <v>194</v>
      </c>
      <c r="E66" s="23" t="s">
        <v>64</v>
      </c>
      <c r="F66" s="23">
        <v>2</v>
      </c>
      <c r="G66" s="23">
        <v>42.647139227131014</v>
      </c>
      <c r="H66" s="23">
        <v>-27.702781963379422</v>
      </c>
      <c r="I66" s="23">
        <v>0.91065333236451873</v>
      </c>
      <c r="J66" s="23">
        <v>4.9377118886198588</v>
      </c>
      <c r="K66" s="23">
        <v>46.831365692581805</v>
      </c>
    </row>
    <row r="67" spans="1:11" x14ac:dyDescent="0.2">
      <c r="A67" s="23" t="s">
        <v>50</v>
      </c>
      <c r="B67" s="23" t="s">
        <v>148</v>
      </c>
      <c r="C67" s="23">
        <v>2</v>
      </c>
      <c r="D67" s="23" t="s">
        <v>194</v>
      </c>
      <c r="E67" s="23" t="s">
        <v>64</v>
      </c>
      <c r="F67" s="23">
        <v>3</v>
      </c>
      <c r="G67" s="23">
        <v>42.509151004097021</v>
      </c>
      <c r="H67" s="23">
        <v>-28.157179978450845</v>
      </c>
      <c r="I67" s="23">
        <v>0.82633788799839414</v>
      </c>
      <c r="J67" s="23">
        <v>4.5526065719310989</v>
      </c>
      <c r="K67" s="23">
        <v>51.442819724828638</v>
      </c>
    </row>
    <row r="68" spans="1:11" x14ac:dyDescent="0.2">
      <c r="A68" s="23" t="s">
        <v>51</v>
      </c>
      <c r="B68" s="23" t="s">
        <v>158</v>
      </c>
      <c r="C68" s="23">
        <v>5</v>
      </c>
      <c r="D68" s="23" t="s">
        <v>194</v>
      </c>
      <c r="E68" s="23" t="s">
        <v>64</v>
      </c>
      <c r="F68" s="23">
        <v>1</v>
      </c>
      <c r="G68" s="23">
        <v>43.570333528194503</v>
      </c>
      <c r="H68" s="23">
        <v>-27.506254279107353</v>
      </c>
      <c r="I68" s="23">
        <v>0.86900023978071206</v>
      </c>
      <c r="J68" s="23">
        <v>5.3958916492298297</v>
      </c>
      <c r="K68" s="23">
        <v>50.13845973067771</v>
      </c>
    </row>
    <row r="69" spans="1:11" x14ac:dyDescent="0.2">
      <c r="A69" s="23" t="s">
        <v>52</v>
      </c>
      <c r="B69" s="23" t="s">
        <v>155</v>
      </c>
      <c r="C69" s="23">
        <v>5</v>
      </c>
      <c r="D69" s="23" t="s">
        <v>194</v>
      </c>
      <c r="E69" s="23" t="s">
        <v>64</v>
      </c>
      <c r="F69" s="23">
        <v>2</v>
      </c>
      <c r="G69" s="23">
        <v>41.587282519408838</v>
      </c>
      <c r="H69" s="23">
        <v>-28.326908055884665</v>
      </c>
      <c r="I69" s="23">
        <v>0.84425371955883788</v>
      </c>
      <c r="J69" s="23">
        <v>3.701007505315185</v>
      </c>
      <c r="K69" s="23">
        <v>49.259223330564815</v>
      </c>
    </row>
    <row r="70" spans="1:11" x14ac:dyDescent="0.2">
      <c r="A70" s="23" t="s">
        <v>53</v>
      </c>
      <c r="B70" s="23" t="s">
        <v>157</v>
      </c>
      <c r="C70" s="23">
        <v>5</v>
      </c>
      <c r="D70" s="23" t="s">
        <v>194</v>
      </c>
      <c r="E70" s="23" t="s">
        <v>64</v>
      </c>
      <c r="F70" s="23">
        <v>3</v>
      </c>
      <c r="G70" s="23">
        <v>42.251058294703761</v>
      </c>
      <c r="H70" s="23">
        <v>-27.427654601931941</v>
      </c>
      <c r="I70" s="23">
        <v>1.6430732717617327</v>
      </c>
      <c r="J70" s="23">
        <v>6.6360974872237097</v>
      </c>
      <c r="K70" s="23">
        <v>25.714652548270973</v>
      </c>
    </row>
    <row r="71" spans="1:11" x14ac:dyDescent="0.2">
      <c r="A71" s="23" t="s">
        <v>54</v>
      </c>
      <c r="B71" s="23" t="s">
        <v>166</v>
      </c>
      <c r="C71" s="23">
        <v>10</v>
      </c>
      <c r="D71" s="23" t="s">
        <v>194</v>
      </c>
      <c r="E71" s="23" t="s">
        <v>64</v>
      </c>
      <c r="F71" s="23">
        <v>1</v>
      </c>
      <c r="G71" s="23">
        <v>42.119789495435683</v>
      </c>
      <c r="H71" s="23">
        <v>-27.70097766340395</v>
      </c>
      <c r="I71" s="23">
        <v>0.84573826185450929</v>
      </c>
      <c r="J71" s="23">
        <v>4.0319677274384951</v>
      </c>
      <c r="K71" s="23">
        <v>49.802393240524175</v>
      </c>
    </row>
    <row r="72" spans="1:11" s="42" customFormat="1" x14ac:dyDescent="0.2">
      <c r="A72" s="42" t="s">
        <v>55</v>
      </c>
      <c r="B72" s="42" t="s">
        <v>161</v>
      </c>
      <c r="C72" s="42">
        <v>10</v>
      </c>
      <c r="D72" s="42" t="s">
        <v>194</v>
      </c>
      <c r="E72" s="42" t="s">
        <v>64</v>
      </c>
      <c r="F72" s="42">
        <v>2</v>
      </c>
      <c r="G72" s="42" t="e">
        <v>#VALUE!</v>
      </c>
      <c r="H72" s="42" t="e">
        <v>#VALUE!</v>
      </c>
      <c r="I72" s="42">
        <v>1.3769749566064373</v>
      </c>
      <c r="J72" s="42">
        <v>3.221920470120244</v>
      </c>
      <c r="K72" s="42" t="e">
        <v>#VALUE!</v>
      </c>
    </row>
    <row r="73" spans="1:11" x14ac:dyDescent="0.2">
      <c r="A73" s="23" t="s">
        <v>56</v>
      </c>
      <c r="B73" s="23" t="s">
        <v>164</v>
      </c>
      <c r="C73" s="23">
        <v>10</v>
      </c>
      <c r="D73" s="23" t="s">
        <v>194</v>
      </c>
      <c r="E73" s="23" t="s">
        <v>64</v>
      </c>
      <c r="F73" s="23">
        <v>3</v>
      </c>
      <c r="G73" s="23">
        <v>42.799708530548848</v>
      </c>
      <c r="H73" s="23">
        <v>-28.373174895766685</v>
      </c>
      <c r="I73" s="23">
        <v>1.1939075625084326</v>
      </c>
      <c r="J73" s="23">
        <v>7.1050204805401433</v>
      </c>
      <c r="K73" s="23">
        <v>35.848427361181535</v>
      </c>
    </row>
    <row r="74" spans="1:11" x14ac:dyDescent="0.2">
      <c r="A74" s="23" t="s">
        <v>57</v>
      </c>
      <c r="B74" s="23" t="s">
        <v>168</v>
      </c>
      <c r="C74" s="23">
        <v>20</v>
      </c>
      <c r="D74" s="23" t="s">
        <v>194</v>
      </c>
      <c r="E74" s="23" t="s">
        <v>64</v>
      </c>
      <c r="F74" s="23">
        <v>1</v>
      </c>
      <c r="G74" s="23">
        <v>42.378431923004669</v>
      </c>
      <c r="H74" s="23">
        <v>-27.209169567816033</v>
      </c>
      <c r="I74" s="23">
        <v>1.1010477135906849</v>
      </c>
      <c r="J74" s="23">
        <v>4.3451158671778209</v>
      </c>
      <c r="K74" s="23">
        <v>38.489187525581542</v>
      </c>
    </row>
    <row r="75" spans="1:11" x14ac:dyDescent="0.2">
      <c r="A75" s="23" t="s">
        <v>58</v>
      </c>
      <c r="B75" s="23" t="s">
        <v>92</v>
      </c>
      <c r="C75" s="23">
        <v>20</v>
      </c>
      <c r="D75" s="23" t="s">
        <v>194</v>
      </c>
      <c r="E75" s="23" t="s">
        <v>64</v>
      </c>
      <c r="F75" s="23">
        <v>2</v>
      </c>
      <c r="G75" s="23">
        <v>41.55884732522258</v>
      </c>
      <c r="H75" s="23">
        <v>-28.829835037377357</v>
      </c>
      <c r="I75" s="23">
        <v>1.0501693343680552</v>
      </c>
      <c r="J75" s="23">
        <v>7.7281355107077356</v>
      </c>
      <c r="K75" s="23">
        <v>39.573472548815978</v>
      </c>
    </row>
    <row r="76" spans="1:11" x14ac:dyDescent="0.2">
      <c r="A76" s="23" t="s">
        <v>59</v>
      </c>
      <c r="B76" s="23" t="s">
        <v>91</v>
      </c>
      <c r="C76" s="23">
        <v>20</v>
      </c>
      <c r="D76" s="23" t="s">
        <v>194</v>
      </c>
      <c r="E76" s="23" t="s">
        <v>64</v>
      </c>
      <c r="F76" s="23">
        <v>3</v>
      </c>
      <c r="G76" s="23">
        <v>40.924280584616881</v>
      </c>
      <c r="H76" s="23">
        <v>-28.285885996182138</v>
      </c>
      <c r="I76" s="23">
        <v>1.5056877626787326</v>
      </c>
      <c r="J76" s="23">
        <v>9.5652573337980034</v>
      </c>
      <c r="K76" s="23">
        <v>27.17979225109028</v>
      </c>
    </row>
  </sheetData>
  <sortState ref="A44:K76">
    <sortCondition ref="E44:E76"/>
    <sortCondition ref="D44:D76"/>
    <sortCondition ref="C44:C76"/>
    <sortCondition ref="F44:F7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3ED9-3129-B445-A5EF-5C00BA2B36B9}">
  <dimension ref="A4:O132"/>
  <sheetViews>
    <sheetView topLeftCell="A53" zoomScale="156" zoomScaleNormal="85" workbookViewId="0">
      <selection activeCell="K70" sqref="A43:K70"/>
    </sheetView>
  </sheetViews>
  <sheetFormatPr baseColWidth="10" defaultColWidth="8.83203125" defaultRowHeight="15" x14ac:dyDescent="0.2"/>
  <cols>
    <col min="1" max="1" width="12" style="23" bestFit="1" customWidth="1"/>
    <col min="2" max="2" width="12.5" style="23" bestFit="1" customWidth="1"/>
    <col min="3" max="3" width="17.33203125" style="23" bestFit="1" customWidth="1"/>
    <col min="4" max="4" width="19.6640625" style="23" bestFit="1" customWidth="1"/>
    <col min="5" max="5" width="18.5" style="23" bestFit="1" customWidth="1"/>
    <col min="6" max="6" width="14.5" style="23" bestFit="1" customWidth="1"/>
    <col min="7" max="7" width="21.5" style="23" bestFit="1" customWidth="1"/>
    <col min="8" max="8" width="20.1640625" style="23" bestFit="1" customWidth="1"/>
    <col min="9" max="9" width="14.83203125" style="23" bestFit="1" customWidth="1"/>
    <col min="10" max="10" width="12" style="23" bestFit="1" customWidth="1"/>
    <col min="11" max="13" width="8.83203125" style="23"/>
    <col min="14" max="14" width="14.5" style="23" customWidth="1"/>
    <col min="15" max="16384" width="8.83203125" style="23"/>
  </cols>
  <sheetData>
    <row r="4" spans="1:15" ht="16" thickBot="1" x14ac:dyDescent="0.25"/>
    <row r="5" spans="1:15" x14ac:dyDescent="0.2">
      <c r="A5" s="24" t="str">
        <f>'[3]2 Point Normalization'!AM5</f>
        <v>Sample Data</v>
      </c>
      <c r="B5" s="25"/>
      <c r="C5" s="25"/>
      <c r="D5" s="25"/>
      <c r="E5" s="25"/>
      <c r="F5" s="25"/>
      <c r="G5" s="25"/>
      <c r="H5" s="25"/>
      <c r="I5" s="25"/>
      <c r="J5" s="26"/>
      <c r="L5" s="27" t="s">
        <v>76</v>
      </c>
      <c r="M5" s="25"/>
      <c r="N5" s="25"/>
      <c r="O5" s="26">
        <f>'[3]2 Point Normalization'!J16</f>
        <v>9.909892277884319E-2</v>
      </c>
    </row>
    <row r="6" spans="1:15" x14ac:dyDescent="0.2">
      <c r="A6" s="28" t="str">
        <f>'[3]2 Point Normalization'!AM6</f>
        <v>Sample ID</v>
      </c>
      <c r="B6" s="29" t="str">
        <f>'[3]2 Point Normalization'!AN6</f>
        <v>Tray Position</v>
      </c>
      <c r="C6" s="29" t="str">
        <f>'[3]2 Point Normalization'!AO6</f>
        <v>Sample Mass (mg)</v>
      </c>
      <c r="D6" s="29" t="str">
        <f>'[3]2 Point Normalization'!AR6</f>
        <v>Carbon Content (mg)</v>
      </c>
      <c r="E6" s="29" t="str">
        <f>'[3]2 Point Normalization'!AS6</f>
        <v>Carbon Content (%)</v>
      </c>
      <c r="F6" s="29" t="s">
        <v>77</v>
      </c>
      <c r="G6" s="29" t="str">
        <f>'[3]2 Point Normalization'!AW6</f>
        <v>Nitrogen Content (mg)</v>
      </c>
      <c r="H6" s="29" t="str">
        <f>'[3]2 Point Normalization'!AX6</f>
        <v>Nitrogen Content (%)</v>
      </c>
      <c r="I6" s="29" t="s">
        <v>78</v>
      </c>
      <c r="J6" s="30" t="str">
        <f>'[3]2 Point Normalization'!BA6</f>
        <v>C/N Ratio</v>
      </c>
      <c r="L6" s="31" t="s">
        <v>79</v>
      </c>
      <c r="M6" s="32"/>
      <c r="N6" s="32"/>
      <c r="O6" s="33">
        <f>'[3]2 Point Normalization'!Q16</f>
        <v>0.1684273937752776</v>
      </c>
    </row>
    <row r="7" spans="1:15" x14ac:dyDescent="0.2">
      <c r="A7" s="31" t="str">
        <f>'[3]2 Point Normalization'!AM7</f>
        <v>Acetanalide 1</v>
      </c>
      <c r="B7" s="32" t="str">
        <f>'[3]2 Point Normalization'!AN7</f>
        <v>A1</v>
      </c>
      <c r="C7" s="32">
        <f>'[3]2 Point Normalization'!AO7</f>
        <v>0.91600000000000004</v>
      </c>
      <c r="D7" s="32">
        <f>'[3]2 Point Normalization'!AR7</f>
        <v>0.63964888855749424</v>
      </c>
      <c r="E7" s="32">
        <f>'[3]2 Point Normalization'!AS7</f>
        <v>69.830664689682777</v>
      </c>
      <c r="F7" s="32">
        <f>'[3]2 Point Normalization'!AU7</f>
        <v>-49.160663308945516</v>
      </c>
      <c r="G7" s="32">
        <f>'[3]2 Point Normalization'!AW7</f>
        <v>9.8519373751744937E-2</v>
      </c>
      <c r="H7" s="32">
        <f>'[3]2 Point Normalization'!AX7</f>
        <v>10.755390147570408</v>
      </c>
      <c r="I7" s="32">
        <f>'[3]2 Point Normalization'!AZ7</f>
        <v>-1.0096609105253829</v>
      </c>
      <c r="J7" s="33">
        <f>'[3]2 Point Normalization'!BA7</f>
        <v>6.4926203263260698</v>
      </c>
      <c r="L7" s="31" t="s">
        <v>80</v>
      </c>
      <c r="M7" s="32"/>
      <c r="N7" s="32"/>
      <c r="O7" s="33">
        <f>'[3]2 Point Normalization'!AC18</f>
        <v>0.28244648130181593</v>
      </c>
    </row>
    <row r="8" spans="1:15" ht="16" thickBot="1" x14ac:dyDescent="0.25">
      <c r="A8" s="31" t="str">
        <f>'[3]2 Point Normalization'!AM8</f>
        <v>throw away</v>
      </c>
      <c r="B8" s="32" t="str">
        <f>'[3]2 Point Normalization'!AN8</f>
        <v>A3</v>
      </c>
      <c r="C8" s="32">
        <f>'[3]2 Point Normalization'!AO8</f>
        <v>0</v>
      </c>
      <c r="D8" s="32">
        <f>'[3]2 Point Normalization'!AR8</f>
        <v>0.78257876585308339</v>
      </c>
      <c r="E8" s="32" t="e">
        <f>'[3]2 Point Normalization'!AS8</f>
        <v>#DIV/0!</v>
      </c>
      <c r="F8" s="32">
        <f>'[3]2 Point Normalization'!AU8</f>
        <v>-19.834257368091812</v>
      </c>
      <c r="G8" s="32">
        <f>'[3]2 Point Normalization'!AW8</f>
        <v>2.8592014655820359E-2</v>
      </c>
      <c r="H8" s="32" t="e">
        <f>'[3]2 Point Normalization'!AX8</f>
        <v>#DIV/0!</v>
      </c>
      <c r="I8" s="32">
        <f>'[3]2 Point Normalization'!AZ8</f>
        <v>2.9532541986791805</v>
      </c>
      <c r="J8" s="33">
        <f>'[3]2 Point Normalization'!BA8</f>
        <v>27.370535979134896</v>
      </c>
      <c r="L8" s="34" t="s">
        <v>81</v>
      </c>
      <c r="M8" s="35"/>
      <c r="N8" s="35"/>
      <c r="O8" s="36">
        <f>'[3]2 Point Normalization'!AJ18</f>
        <v>0.25578847343115507</v>
      </c>
    </row>
    <row r="9" spans="1:15" x14ac:dyDescent="0.2">
      <c r="A9" s="31" t="str">
        <f>'[3]2 Point Normalization'!AM9</f>
        <v>throw away</v>
      </c>
      <c r="B9" s="32" t="str">
        <f>'[3]2 Point Normalization'!AN9</f>
        <v>A4</v>
      </c>
      <c r="C9" s="32">
        <f>'[3]2 Point Normalization'!AO9</f>
        <v>0</v>
      </c>
      <c r="D9" s="32">
        <f>'[3]2 Point Normalization'!AR9</f>
        <v>0.31890988857544539</v>
      </c>
      <c r="E9" s="32" t="e">
        <f>'[3]2 Point Normalization'!AS9</f>
        <v>#DIV/0!</v>
      </c>
      <c r="F9" s="32">
        <f>'[3]2 Point Normalization'!AU9</f>
        <v>-18.962133314744619</v>
      </c>
      <c r="G9" s="32">
        <f>'[3]2 Point Normalization'!AW9</f>
        <v>1.0482020037043264E-2</v>
      </c>
      <c r="H9" s="32" t="e">
        <f>'[3]2 Point Normalization'!AX9</f>
        <v>#DIV/0!</v>
      </c>
      <c r="I9" s="32">
        <f>'[3]2 Point Normalization'!AZ9</f>
        <v>1.2532125321558738</v>
      </c>
      <c r="J9" s="33">
        <f>'[3]2 Point Normalization'!BA9</f>
        <v>30.424468513552135</v>
      </c>
    </row>
    <row r="10" spans="1:15" x14ac:dyDescent="0.2">
      <c r="A10" s="31" t="str">
        <f>'[3]2 Point Normalization'!AM10</f>
        <v>B20_CR2</v>
      </c>
      <c r="B10" s="32" t="str">
        <f>'[3]2 Point Normalization'!AN10</f>
        <v>A9</v>
      </c>
      <c r="C10" s="32">
        <f>'[3]2 Point Normalization'!AO10</f>
        <v>0.86599999999999999</v>
      </c>
      <c r="D10" s="32">
        <f>'[3]2 Point Normalization'!AR10</f>
        <v>0.31460030710138975</v>
      </c>
      <c r="E10" s="32">
        <f>'[3]2 Point Normalization'!AS10</f>
        <v>36.327980034802515</v>
      </c>
      <c r="F10" s="32">
        <f>'[3]2 Point Normalization'!AU10</f>
        <v>-19.122863897104551</v>
      </c>
      <c r="G10" s="32">
        <f>'[3]2 Point Normalization'!AW10</f>
        <v>1.0413680434708259E-2</v>
      </c>
      <c r="H10" s="32">
        <f>'[3]2 Point Normalization'!AX10</f>
        <v>1.2025035144004916</v>
      </c>
      <c r="I10" s="32">
        <f>'[3]2 Point Normalization'!AZ10</f>
        <v>2.5612180826964388</v>
      </c>
      <c r="J10" s="33">
        <f>'[3]2 Point Normalization'!BA10</f>
        <v>30.210290115379689</v>
      </c>
    </row>
    <row r="11" spans="1:15" x14ac:dyDescent="0.2">
      <c r="A11" s="31" t="str">
        <f>'[3]2 Point Normalization'!AM11</f>
        <v>B10_M_PR1</v>
      </c>
      <c r="B11" s="32" t="str">
        <f>'[3]2 Point Normalization'!AN11</f>
        <v>A10</v>
      </c>
      <c r="C11" s="32">
        <f>'[3]2 Point Normalization'!AO11</f>
        <v>0.62</v>
      </c>
      <c r="D11" s="32">
        <f>'[3]2 Point Normalization'!AR11</f>
        <v>0.17623620720612695</v>
      </c>
      <c r="E11" s="32">
        <f>'[3]2 Point Normalization'!AS11</f>
        <v>28.425194710665636</v>
      </c>
      <c r="F11" s="32">
        <f>'[3]2 Point Normalization'!AU11</f>
        <v>-21.084315073165513</v>
      </c>
      <c r="G11" s="32">
        <f>'[3]2 Point Normalization'!AW11</f>
        <v>5.0171298369871345E-3</v>
      </c>
      <c r="H11" s="32">
        <f>'[3]2 Point Normalization'!AX11</f>
        <v>0.80921448983663458</v>
      </c>
      <c r="I11" s="32">
        <f>'[3]2 Point Normalization'!AZ11</f>
        <v>1.8392075950084337</v>
      </c>
      <c r="J11" s="33">
        <f>'[3]2 Point Normalization'!BA11</f>
        <v>35.126897834471748</v>
      </c>
    </row>
    <row r="12" spans="1:15" x14ac:dyDescent="0.2">
      <c r="A12" s="31" t="str">
        <f>'[3]2 Point Normalization'!AM12</f>
        <v>B2_CR1</v>
      </c>
      <c r="B12" s="32" t="str">
        <f>'[3]2 Point Normalization'!AN12</f>
        <v>A11</v>
      </c>
      <c r="C12" s="32">
        <f>'[3]2 Point Normalization'!AO12</f>
        <v>0.98799999999999999</v>
      </c>
      <c r="D12" s="32">
        <f>'[3]2 Point Normalization'!AR12</f>
        <v>0.19229420187060167</v>
      </c>
      <c r="E12" s="32">
        <f>'[3]2 Point Normalization'!AS12</f>
        <v>19.462975897834177</v>
      </c>
      <c r="F12" s="32">
        <f>'[3]2 Point Normalization'!AU12</f>
        <v>-25.469460496747303</v>
      </c>
      <c r="G12" s="32">
        <f>'[3]2 Point Normalization'!AW12</f>
        <v>5.0991373597891439E-3</v>
      </c>
      <c r="H12" s="32">
        <f>'[3]2 Point Normalization'!AX12</f>
        <v>0.51610702022157329</v>
      </c>
      <c r="I12" s="32">
        <f>'[3]2 Point Normalization'!AZ12</f>
        <v>1.5802677260951112</v>
      </c>
      <c r="J12" s="33">
        <f>'[3]2 Point Normalization'!BA12</f>
        <v>37.711124118169138</v>
      </c>
    </row>
    <row r="13" spans="1:15" x14ac:dyDescent="0.2">
      <c r="A13" s="31" t="str">
        <f>'[3]2 Point Normalization'!AM13</f>
        <v>B5_CR3</v>
      </c>
      <c r="B13" s="32" t="str">
        <f>'[3]2 Point Normalization'!AN13</f>
        <v>A12</v>
      </c>
      <c r="C13" s="32">
        <f>'[3]2 Point Normalization'!AO13</f>
        <v>0.95</v>
      </c>
      <c r="D13" s="32">
        <f>'[3]2 Point Normalization'!AR13</f>
        <v>0.21651386675770393</v>
      </c>
      <c r="E13" s="32">
        <f>'[3]2 Point Normalization'!AS13</f>
        <v>22.790933342916205</v>
      </c>
      <c r="F13" s="32">
        <f>'[3]2 Point Normalization'!AU13</f>
        <v>-24.284736987183372</v>
      </c>
      <c r="G13" s="32">
        <f>'[3]2 Point Normalization'!AW13</f>
        <v>6.4226476583437971E-3</v>
      </c>
      <c r="H13" s="32">
        <f>'[3]2 Point Normalization'!AX13</f>
        <v>0.67606817456250501</v>
      </c>
      <c r="I13" s="32">
        <f>'[3]2 Point Normalization'!AZ13</f>
        <v>-0.16295172947235731</v>
      </c>
      <c r="J13" s="33">
        <f>'[3]2 Point Normalization'!BA13</f>
        <v>33.710998683919115</v>
      </c>
    </row>
    <row r="14" spans="1:15" x14ac:dyDescent="0.2">
      <c r="A14" s="31" t="str">
        <f>'[3]2 Point Normalization'!AM14</f>
        <v>B2_C_PR1</v>
      </c>
      <c r="B14" s="32" t="str">
        <f>'[3]2 Point Normalization'!AN14</f>
        <v>B1</v>
      </c>
      <c r="C14" s="32">
        <f>'[3]2 Point Normalization'!AO14</f>
        <v>0.89</v>
      </c>
      <c r="D14" s="32">
        <f>'[3]2 Point Normalization'!AR14</f>
        <v>0.14617436021459901</v>
      </c>
      <c r="E14" s="32">
        <f>'[3]2 Point Normalization'!AS14</f>
        <v>16.424085417370673</v>
      </c>
      <c r="F14" s="32">
        <f>'[3]2 Point Normalization'!AU14</f>
        <v>-24.732848058118442</v>
      </c>
      <c r="G14" s="32">
        <f>'[3]2 Point Normalization'!AW14</f>
        <v>3.4008982417641971E-3</v>
      </c>
      <c r="H14" s="32">
        <f>'[3]2 Point Normalization'!AX14</f>
        <v>0.38212339795103339</v>
      </c>
      <c r="I14" s="32">
        <f>'[3]2 Point Normalization'!AZ14</f>
        <v>-0.62903624673408409</v>
      </c>
      <c r="J14" s="33">
        <f>'[3]2 Point Normalization'!BA14</f>
        <v>42.981103762390688</v>
      </c>
    </row>
    <row r="15" spans="1:15" x14ac:dyDescent="0.2">
      <c r="A15" s="31" t="str">
        <f>'[3]2 Point Normalization'!AM15</f>
        <v>B0_C_R2</v>
      </c>
      <c r="B15" s="32" t="str">
        <f>'[3]2 Point Normalization'!AN15</f>
        <v>B2</v>
      </c>
      <c r="C15" s="32">
        <f>'[3]2 Point Normalization'!AO15</f>
        <v>1.347</v>
      </c>
      <c r="D15" s="32">
        <f>'[3]2 Point Normalization'!AR15</f>
        <v>0.19646196059975732</v>
      </c>
      <c r="E15" s="32">
        <f>'[3]2 Point Normalization'!AS15</f>
        <v>14.58514926501539</v>
      </c>
      <c r="F15" s="32">
        <f>'[3]2 Point Normalization'!AU15</f>
        <v>-27.39360484137913</v>
      </c>
      <c r="G15" s="32">
        <f>'[3]2 Point Normalization'!AW15</f>
        <v>4.7437714276471026E-3</v>
      </c>
      <c r="H15" s="32">
        <f>'[3]2 Point Normalization'!AX15</f>
        <v>0.35217308297305883</v>
      </c>
      <c r="I15" s="32">
        <f>'[3]2 Point Normalization'!AZ15</f>
        <v>1.3782716595955864</v>
      </c>
      <c r="J15" s="33">
        <f>'[3]2 Point Normalization'!BA15</f>
        <v>41.414718983878593</v>
      </c>
    </row>
    <row r="16" spans="1:15" x14ac:dyDescent="0.2">
      <c r="A16" s="31" t="str">
        <f>'[3]2 Point Normalization'!AM16</f>
        <v>B5_C_PR2</v>
      </c>
      <c r="B16" s="32" t="str">
        <f>'[3]2 Point Normalization'!AN16</f>
        <v>B5</v>
      </c>
      <c r="C16" s="32">
        <f>'[3]2 Point Normalization'!AO16</f>
        <v>1.01</v>
      </c>
      <c r="D16" s="32">
        <f>'[3]2 Point Normalization'!AR16</f>
        <v>0.2426870255826212</v>
      </c>
      <c r="E16" s="32">
        <f>'[3]2 Point Normalization'!AS16</f>
        <v>24.028418374516949</v>
      </c>
      <c r="F16" s="32">
        <f>'[3]2 Point Normalization'!AU16</f>
        <v>-24.732955918558993</v>
      </c>
      <c r="G16" s="32">
        <f>'[3]2 Point Normalization'!AW16</f>
        <v>5.6185183375352032E-3</v>
      </c>
      <c r="H16" s="32">
        <f>'[3]2 Point Normalization'!AX16</f>
        <v>0.5562889443104162</v>
      </c>
      <c r="I16" s="32">
        <f>'[3]2 Point Normalization'!AZ16</f>
        <v>1.6168954468643246</v>
      </c>
      <c r="J16" s="33">
        <f>'[3]2 Point Normalization'!BA16</f>
        <v>43.194132510224385</v>
      </c>
    </row>
    <row r="17" spans="1:10" x14ac:dyDescent="0.2">
      <c r="A17" s="31" t="str">
        <f>'[3]2 Point Normalization'!AM17</f>
        <v>B20_CR3</v>
      </c>
      <c r="B17" s="32" t="str">
        <f>'[3]2 Point Normalization'!AN17</f>
        <v>B6</v>
      </c>
      <c r="C17" s="32">
        <f>'[3]2 Point Normalization'!AO17</f>
        <v>1.198</v>
      </c>
      <c r="D17" s="32">
        <f>'[3]2 Point Normalization'!AR17</f>
        <v>0.60578070208994239</v>
      </c>
      <c r="E17" s="32">
        <f>'[3]2 Point Normalization'!AS17</f>
        <v>50.566001843901709</v>
      </c>
      <c r="F17" s="32">
        <f>'[3]2 Point Normalization'!AU17</f>
        <v>-19.456259968847974</v>
      </c>
      <c r="G17" s="32">
        <f>'[3]2 Point Normalization'!AW17</f>
        <v>2.012359893314063E-2</v>
      </c>
      <c r="H17" s="32">
        <f>'[3]2 Point Normalization'!AX17</f>
        <v>1.679766188075178</v>
      </c>
      <c r="I17" s="32">
        <f>'[3]2 Point Normalization'!AZ17</f>
        <v>4.5177472872156743</v>
      </c>
      <c r="J17" s="33">
        <f>'[3]2 Point Normalization'!BA17</f>
        <v>30.10300016923464</v>
      </c>
    </row>
    <row r="18" spans="1:10" x14ac:dyDescent="0.2">
      <c r="A18" s="31" t="str">
        <f>'[3]2 Point Normalization'!AM18</f>
        <v>BLANK</v>
      </c>
      <c r="B18" s="32" t="str">
        <f>'[3]2 Point Normalization'!AN18</f>
        <v>B7</v>
      </c>
      <c r="C18" s="32">
        <f>'[3]2 Point Normalization'!AO18</f>
        <v>0</v>
      </c>
      <c r="D18" s="32">
        <f>'[3]2 Point Normalization'!AR18</f>
        <v>6.0123139081856292E-3</v>
      </c>
      <c r="E18" s="32" t="e">
        <f>'[3]2 Point Normalization'!AS18</f>
        <v>#DIV/0!</v>
      </c>
      <c r="F18" s="32">
        <f>'[3]2 Point Normalization'!AU18</f>
        <v>-0.74429271362606264</v>
      </c>
      <c r="G18" s="32">
        <f>'[3]2 Point Normalization'!AW18</f>
        <v>0.11613618424033773</v>
      </c>
      <c r="H18" s="32" t="e">
        <f>'[3]2 Point Normalization'!AX18</f>
        <v>#DIV/0!</v>
      </c>
      <c r="I18" s="32">
        <f>'[3]2 Point Normalization'!AZ18</f>
        <v>-0.71276312639635719</v>
      </c>
      <c r="J18" s="33">
        <f>'[3]2 Point Normalization'!BA18</f>
        <v>5.176951479431649E-2</v>
      </c>
    </row>
    <row r="19" spans="1:10" x14ac:dyDescent="0.2">
      <c r="A19" s="31" t="str">
        <f>'[3]2 Point Normalization'!AM19</f>
        <v>B0_0_CR1</v>
      </c>
      <c r="B19" s="32" t="str">
        <f>'[3]2 Point Normalization'!AN19</f>
        <v>B8</v>
      </c>
      <c r="C19" s="32">
        <f>'[3]2 Point Normalization'!AO19</f>
        <v>1.948</v>
      </c>
      <c r="D19" s="32">
        <f>'[3]2 Point Normalization'!AR19</f>
        <v>0.29065056292232277</v>
      </c>
      <c r="E19" s="32">
        <f>'[3]2 Point Normalization'!AS19</f>
        <v>14.920460108948808</v>
      </c>
      <c r="F19" s="32">
        <f>'[3]2 Point Normalization'!AU19</f>
        <v>-27.828614813004421</v>
      </c>
      <c r="G19" s="32">
        <f>'[3]2 Point Normalization'!AW19</f>
        <v>6.9545575631846076E-3</v>
      </c>
      <c r="H19" s="32">
        <f>'[3]2 Point Normalization'!AX19</f>
        <v>0.3570101418472591</v>
      </c>
      <c r="I19" s="32">
        <f>'[3]2 Point Normalization'!AZ19</f>
        <v>0.83961178671895031</v>
      </c>
      <c r="J19" s="33">
        <f>'[3]2 Point Normalization'!BA19</f>
        <v>41.792818634637783</v>
      </c>
    </row>
    <row r="20" spans="1:10" x14ac:dyDescent="0.2">
      <c r="A20" s="31" t="str">
        <f>'[3]2 Point Normalization'!AM20</f>
        <v>B0_MR2</v>
      </c>
      <c r="B20" s="32" t="str">
        <f>'[3]2 Point Normalization'!AN20</f>
        <v>B9</v>
      </c>
      <c r="C20" s="32">
        <f>'[3]2 Point Normalization'!AO20</f>
        <v>1.587</v>
      </c>
      <c r="D20" s="32">
        <f>'[3]2 Point Normalization'!AR20</f>
        <v>0.47572467008946212</v>
      </c>
      <c r="E20" s="32">
        <f>'[3]2 Point Normalization'!AS20</f>
        <v>29.976349722083313</v>
      </c>
      <c r="F20" s="32">
        <f>'[3]2 Point Normalization'!AU20</f>
        <v>-28.670210123605045</v>
      </c>
      <c r="G20" s="32">
        <f>'[3]2 Point Normalization'!AW20</f>
        <v>1.0541247692400273E-2</v>
      </c>
      <c r="H20" s="32">
        <f>'[3]2 Point Normalization'!AX20</f>
        <v>0.66422480733461076</v>
      </c>
      <c r="I20" s="32">
        <f>'[3]2 Point Normalization'!AZ20</f>
        <v>0.3764792851507992</v>
      </c>
      <c r="J20" s="33">
        <f>'[3]2 Point Normalization'!BA20</f>
        <v>45.129825611861534</v>
      </c>
    </row>
    <row r="21" spans="1:10" x14ac:dyDescent="0.2">
      <c r="A21" s="31" t="str">
        <f>'[3]2 Point Normalization'!AM21</f>
        <v>B0_CR3</v>
      </c>
      <c r="B21" s="32" t="str">
        <f>'[3]2 Point Normalization'!AN21</f>
        <v>B10</v>
      </c>
      <c r="C21" s="32">
        <f>'[3]2 Point Normalization'!AO21</f>
        <v>1.2</v>
      </c>
      <c r="D21" s="32">
        <f>'[3]2 Point Normalization'!AR21</f>
        <v>0.20044672223871957</v>
      </c>
      <c r="E21" s="32">
        <f>'[3]2 Point Normalization'!AS21</f>
        <v>16.703893519893299</v>
      </c>
      <c r="F21" s="32">
        <f>'[3]2 Point Normalization'!AU21</f>
        <v>-23.179334417064631</v>
      </c>
      <c r="G21" s="32">
        <f>'[3]2 Point Normalization'!AW21</f>
        <v>5.653827132074957E-3</v>
      </c>
      <c r="H21" s="32">
        <f>'[3]2 Point Normalization'!AX21</f>
        <v>0.47115226100624641</v>
      </c>
      <c r="I21" s="32">
        <f>'[3]2 Point Normalization'!AZ21</f>
        <v>2.0076507383007556</v>
      </c>
      <c r="J21" s="33">
        <f>'[3]2 Point Normalization'!BA21</f>
        <v>35.453281035346322</v>
      </c>
    </row>
    <row r="22" spans="1:10" x14ac:dyDescent="0.2">
      <c r="A22" s="31" t="str">
        <f>'[3]2 Point Normalization'!AM22</f>
        <v>B0_MR1</v>
      </c>
      <c r="B22" s="32" t="str">
        <f>'[3]2 Point Normalization'!AN22</f>
        <v>C1</v>
      </c>
      <c r="C22" s="32">
        <f>'[3]2 Point Normalization'!AO22</f>
        <v>1.347</v>
      </c>
      <c r="D22" s="32">
        <f>'[3]2 Point Normalization'!AR22</f>
        <v>0.30435247005055693</v>
      </c>
      <c r="E22" s="32">
        <f>'[3]2 Point Normalization'!AS22</f>
        <v>22.594838162624868</v>
      </c>
      <c r="F22" s="32">
        <f>'[3]2 Point Normalization'!AU22</f>
        <v>-27.91083395336846</v>
      </c>
      <c r="G22" s="32">
        <f>'[3]2 Point Normalization'!AW22</f>
        <v>5.6811629730089607E-3</v>
      </c>
      <c r="H22" s="32">
        <f>'[3]2 Point Normalization'!AX22</f>
        <v>0.4217641405351864</v>
      </c>
      <c r="I22" s="32">
        <f>'[3]2 Point Normalization'!AZ22</f>
        <v>3.4146980600871171</v>
      </c>
      <c r="J22" s="33">
        <f>'[3]2 Point Normalization'!BA22</f>
        <v>53.572212502356756</v>
      </c>
    </row>
    <row r="23" spans="1:10" x14ac:dyDescent="0.2">
      <c r="A23" s="31" t="str">
        <f>'[3]2 Point Normalization'!AM23</f>
        <v>B0_MR3</v>
      </c>
      <c r="B23" s="32" t="str">
        <f>'[3]2 Point Normalization'!AN23</f>
        <v>C2</v>
      </c>
      <c r="C23" s="32">
        <f>'[3]2 Point Normalization'!AO23</f>
        <v>1.4670000000000001</v>
      </c>
      <c r="D23" s="32">
        <f>'[3]2 Point Normalization'!AR23</f>
        <v>0.29074663639467435</v>
      </c>
      <c r="E23" s="32">
        <f>'[3]2 Point Normalization'!AS23</f>
        <v>19.819129951920541</v>
      </c>
      <c r="F23" s="32">
        <f>'[3]2 Point Normalization'!AU23</f>
        <v>-27.338738898444014</v>
      </c>
      <c r="G23" s="32">
        <f>'[3]2 Point Normalization'!AW23</f>
        <v>7.0855418009933731E-3</v>
      </c>
      <c r="H23" s="32">
        <f>'[3]2 Point Normalization'!AX23</f>
        <v>0.48299535112429259</v>
      </c>
      <c r="I23" s="32">
        <f>'[3]2 Point Normalization'!AZ23</f>
        <v>-0.46607330916054712</v>
      </c>
      <c r="J23" s="33">
        <f>'[3]2 Point Normalization'!BA23</f>
        <v>41.033790295882874</v>
      </c>
    </row>
    <row r="24" spans="1:10" x14ac:dyDescent="0.2">
      <c r="A24" s="31" t="str">
        <f>'[3]2 Point Normalization'!AM24</f>
        <v>B0_C_PR1</v>
      </c>
      <c r="B24" s="32" t="str">
        <f>'[3]2 Point Normalization'!AN24</f>
        <v>C3</v>
      </c>
      <c r="C24" s="32">
        <f>'[3]2 Point Normalization'!AO24</f>
        <v>2.04</v>
      </c>
      <c r="D24" s="32">
        <f>'[3]2 Point Normalization'!AR24</f>
        <v>0.38068970622475196</v>
      </c>
      <c r="E24" s="32">
        <f>'[3]2 Point Normalization'!AS24</f>
        <v>18.661260109056467</v>
      </c>
      <c r="F24" s="32">
        <f>'[3]2 Point Normalization'!AU24</f>
        <v>-28.323372985809272</v>
      </c>
      <c r="G24" s="32">
        <f>'[3]2 Point Normalization'!AW24</f>
        <v>7.8452503802842102E-3</v>
      </c>
      <c r="H24" s="32">
        <f>'[3]2 Point Normalization'!AX24</f>
        <v>0.38457109707275539</v>
      </c>
      <c r="I24" s="32">
        <f>'[3]2 Point Normalization'!AZ24</f>
        <v>-0.11757558645241706</v>
      </c>
      <c r="J24" s="33">
        <f>'[3]2 Point Normalization'!BA24</f>
        <v>48.524863805680184</v>
      </c>
    </row>
    <row r="25" spans="1:10" x14ac:dyDescent="0.2">
      <c r="A25" s="31" t="str">
        <f>'[3]2 Point Normalization'!AM25</f>
        <v>B0_M_PR2</v>
      </c>
      <c r="B25" s="32" t="str">
        <f>'[3]2 Point Normalization'!AN25</f>
        <v>C4</v>
      </c>
      <c r="C25" s="32">
        <f>'[3]2 Point Normalization'!AO25</f>
        <v>1.94</v>
      </c>
      <c r="D25" s="32">
        <f>'[3]2 Point Normalization'!AR25</f>
        <v>0.25890514270101517</v>
      </c>
      <c r="E25" s="32">
        <f>'[3]2 Point Normalization'!AS25</f>
        <v>13.345625912423461</v>
      </c>
      <c r="F25" s="32">
        <f>'[3]2 Point Normalization'!AU25</f>
        <v>-27.748177937979293</v>
      </c>
      <c r="G25" s="32">
        <f>'[3]2 Point Normalization'!AW25</f>
        <v>8.5070055295615385E-3</v>
      </c>
      <c r="H25" s="32">
        <f>'[3]2 Point Normalization'!AX25</f>
        <v>0.43850543966812056</v>
      </c>
      <c r="I25" s="32">
        <f>'[3]2 Point Normalization'!AZ25</f>
        <v>3.2686246871227995</v>
      </c>
      <c r="J25" s="33">
        <f>'[3]2 Point Normalization'!BA25</f>
        <v>30.434345176023349</v>
      </c>
    </row>
    <row r="26" spans="1:10" x14ac:dyDescent="0.2">
      <c r="A26" s="31" t="str">
        <f>'[3]2 Point Normalization'!AM26</f>
        <v>B0_M_PR3</v>
      </c>
      <c r="B26" s="32" t="str">
        <f>'[3]2 Point Normalization'!AN26</f>
        <v>C5</v>
      </c>
      <c r="C26" s="32">
        <f>'[3]2 Point Normalization'!AO26</f>
        <v>1.73</v>
      </c>
      <c r="D26" s="32">
        <f>'[3]2 Point Normalization'!AR26</f>
        <v>0.2958980044836198</v>
      </c>
      <c r="E26" s="32">
        <f>'[3]2 Point Normalization'!AS26</f>
        <v>17.103930895006926</v>
      </c>
      <c r="F26" s="32">
        <f>'[3]2 Point Normalization'!AU26</f>
        <v>-27.522825591559965</v>
      </c>
      <c r="G26" s="32">
        <f>'[3]2 Point Normalization'!AW26</f>
        <v>7.1766612707733837E-3</v>
      </c>
      <c r="H26" s="32">
        <f>'[3]2 Point Normalization'!AX26</f>
        <v>0.4148359116053979</v>
      </c>
      <c r="I26" s="32">
        <f>'[3]2 Point Normalization'!AZ26</f>
        <v>0.91084570037752566</v>
      </c>
      <c r="J26" s="33">
        <f>'[3]2 Point Normalization'!BA26</f>
        <v>41.230593631143016</v>
      </c>
    </row>
    <row r="27" spans="1:10" x14ac:dyDescent="0.2">
      <c r="A27" s="31" t="str">
        <f>'[3]2 Point Normalization'!AM27</f>
        <v>B0_M_PR1</v>
      </c>
      <c r="B27" s="32" t="str">
        <f>'[3]2 Point Normalization'!AN27</f>
        <v>C6</v>
      </c>
      <c r="C27" s="32">
        <f>'[3]2 Point Normalization'!AO27</f>
        <v>1.57</v>
      </c>
      <c r="D27" s="32">
        <f>'[3]2 Point Normalization'!AR27</f>
        <v>0.21543875885281744</v>
      </c>
      <c r="E27" s="32">
        <f>'[3]2 Point Normalization'!AS27</f>
        <v>13.722213939669899</v>
      </c>
      <c r="F27" s="32">
        <f>'[3]2 Point Normalization'!AU27</f>
        <v>-26.958263197397095</v>
      </c>
      <c r="G27" s="32">
        <f>'[3]2 Point Normalization'!AW27</f>
        <v>7.0194801854028656E-3</v>
      </c>
      <c r="H27" s="32">
        <f>'[3]2 Point Normalization'!AX27</f>
        <v>0.44710064875177491</v>
      </c>
      <c r="I27" s="32">
        <f>'[3]2 Point Normalization'!AZ27</f>
        <v>3.1281951835207078</v>
      </c>
      <c r="J27" s="33">
        <f>'[3]2 Point Normalization'!BA27</f>
        <v>30.691554525764769</v>
      </c>
    </row>
    <row r="28" spans="1:10" x14ac:dyDescent="0.2">
      <c r="A28" s="31" t="str">
        <f>'[3]2 Point Normalization'!AM28</f>
        <v>BLANK</v>
      </c>
      <c r="B28" s="32" t="str">
        <f>'[3]2 Point Normalization'!AN28</f>
        <v>C9</v>
      </c>
      <c r="C28" s="32">
        <f>'[3]2 Point Normalization'!AO28</f>
        <v>0</v>
      </c>
      <c r="D28" s="32">
        <f>'[3]2 Point Normalization'!AR28</f>
        <v>6.0123139081856292E-3</v>
      </c>
      <c r="E28" s="32" t="e">
        <f>'[3]2 Point Normalization'!AS28</f>
        <v>#DIV/0!</v>
      </c>
      <c r="F28" s="32">
        <f>'[3]2 Point Normalization'!AU28</f>
        <v>-0.74429271362606264</v>
      </c>
      <c r="G28" s="32">
        <f>'[3]2 Point Normalization'!AW28</f>
        <v>0.11594597234717197</v>
      </c>
      <c r="H28" s="32" t="e">
        <f>'[3]2 Point Normalization'!AX28</f>
        <v>#DIV/0!</v>
      </c>
      <c r="I28" s="32">
        <f>'[3]2 Point Normalization'!AZ28</f>
        <v>-0.71249272936911112</v>
      </c>
      <c r="J28" s="33">
        <f>'[3]2 Point Normalization'!BA28</f>
        <v>5.1854443810977924E-2</v>
      </c>
    </row>
    <row r="29" spans="1:10" x14ac:dyDescent="0.2">
      <c r="A29" s="31" t="str">
        <f>'[3]2 Point Normalization'!AM29</f>
        <v>B0_C_PR3</v>
      </c>
      <c r="B29" s="32" t="str">
        <f>'[3]2 Point Normalization'!AN29</f>
        <v>C10</v>
      </c>
      <c r="C29" s="32">
        <f>'[3]2 Point Normalization'!AO29</f>
        <v>1.78</v>
      </c>
      <c r="D29" s="32">
        <f>'[3]2 Point Normalization'!AR29</f>
        <v>0.30275124551136423</v>
      </c>
      <c r="E29" s="32">
        <f>'[3]2 Point Normalization'!AS29</f>
        <v>17.008496938840686</v>
      </c>
      <c r="F29" s="32">
        <f>'[3]2 Point Normalization'!AU29</f>
        <v>-28.211403189172231</v>
      </c>
      <c r="G29" s="32">
        <f>'[3]2 Point Normalization'!AW29</f>
        <v>6.4123967179935456E-3</v>
      </c>
      <c r="H29" s="32">
        <f>'[3]2 Point Normalization'!AX29</f>
        <v>0.36024700662885084</v>
      </c>
      <c r="I29" s="32">
        <f>'[3]2 Point Normalization'!AZ29</f>
        <v>2.0722197619471241</v>
      </c>
      <c r="J29" s="33">
        <f>'[3]2 Point Normalization'!BA29</f>
        <v>47.213430301626104</v>
      </c>
    </row>
    <row r="30" spans="1:10" x14ac:dyDescent="0.2">
      <c r="A30" s="31" t="str">
        <f>'[3]2 Point Normalization'!AM30</f>
        <v>B2_CR2</v>
      </c>
      <c r="B30" s="32" t="str">
        <f>'[3]2 Point Normalization'!AN30</f>
        <v>C11</v>
      </c>
      <c r="C30" s="32">
        <f>'[3]2 Point Normalization'!AO30</f>
        <v>1.54</v>
      </c>
      <c r="D30" s="32">
        <f>'[3]2 Point Normalization'!AR30</f>
        <v>0.24262755152830834</v>
      </c>
      <c r="E30" s="32">
        <f>'[3]2 Point Normalization'!AS30</f>
        <v>15.755035813526517</v>
      </c>
      <c r="F30" s="32">
        <f>'[3]2 Point Normalization'!AU30</f>
        <v>-25.910052122994578</v>
      </c>
      <c r="G30" s="32">
        <f>'[3]2 Point Normalization'!AW30</f>
        <v>6.0627257527127547E-3</v>
      </c>
      <c r="H30" s="32">
        <f>'[3]2 Point Normalization'!AX30</f>
        <v>0.39368349043589318</v>
      </c>
      <c r="I30" s="32">
        <f>'[3]2 Point Normalization'!AZ30</f>
        <v>2.2740845029619825</v>
      </c>
      <c r="J30" s="33">
        <f>'[3]2 Point Normalization'!BA30</f>
        <v>40.019549196950749</v>
      </c>
    </row>
    <row r="31" spans="1:10" x14ac:dyDescent="0.2">
      <c r="A31" s="31" t="str">
        <f>'[3]2 Point Normalization'!AM31</f>
        <v>B2_CR3</v>
      </c>
      <c r="B31" s="32" t="str">
        <f>'[3]2 Point Normalization'!AN31</f>
        <v>C12</v>
      </c>
      <c r="C31" s="32">
        <f>'[3]2 Point Normalization'!AO31</f>
        <v>1.31</v>
      </c>
      <c r="D31" s="32">
        <f>'[3]2 Point Normalization'!AR31</f>
        <v>0.24054138470010308</v>
      </c>
      <c r="E31" s="32">
        <f>'[3]2 Point Normalization'!AS31</f>
        <v>18.361937763366647</v>
      </c>
      <c r="F31" s="32">
        <f>'[3]2 Point Normalization'!AU31</f>
        <v>-25.527138943002683</v>
      </c>
      <c r="G31" s="32">
        <f>'[3]2 Point Normalization'!AW31</f>
        <v>7.0251751522641161E-3</v>
      </c>
      <c r="H31" s="32">
        <f>'[3]2 Point Normalization'!AX31</f>
        <v>0.53627291238657371</v>
      </c>
      <c r="I31" s="32">
        <f>'[3]2 Point Normalization'!AZ31</f>
        <v>2.0382507753648662</v>
      </c>
      <c r="J31" s="33">
        <f>'[3]2 Point Normalization'!BA31</f>
        <v>34.239912811651386</v>
      </c>
    </row>
    <row r="32" spans="1:10" x14ac:dyDescent="0.2">
      <c r="A32" s="31" t="str">
        <f>'[3]2 Point Normalization'!AM32</f>
        <v>B2_MR3</v>
      </c>
      <c r="B32" s="32" t="str">
        <f>'[3]2 Point Normalization'!AN32</f>
        <v>D1</v>
      </c>
      <c r="C32" s="32">
        <f>'[3]2 Point Normalization'!AO32</f>
        <v>2.02</v>
      </c>
      <c r="D32" s="32">
        <f>'[3]2 Point Normalization'!AR32</f>
        <v>0.47992445330940164</v>
      </c>
      <c r="E32" s="32">
        <f>'[3]2 Point Normalization'!AS32</f>
        <v>23.758636302445627</v>
      </c>
      <c r="F32" s="32">
        <f>'[3]2 Point Normalization'!AU32</f>
        <v>-27.651720293566683</v>
      </c>
      <c r="G32" s="32">
        <f>'[3]2 Point Normalization'!AW32</f>
        <v>9.8362107949774395E-3</v>
      </c>
      <c r="H32" s="32">
        <f>'[3]2 Point Normalization'!AX32</f>
        <v>0.48694112846422966</v>
      </c>
      <c r="I32" s="32">
        <f>'[3]2 Point Normalization'!AZ32</f>
        <v>1.6207884335609029</v>
      </c>
      <c r="J32" s="33">
        <f>'[3]2 Point Normalization'!BA32</f>
        <v>48.791599053007324</v>
      </c>
    </row>
    <row r="33" spans="1:11" x14ac:dyDescent="0.2">
      <c r="A33" s="31" t="str">
        <f>'[3]2 Point Normalization'!AM33</f>
        <v>B2_M_R2</v>
      </c>
      <c r="B33" s="32" t="str">
        <f>'[3]2 Point Normalization'!AN33</f>
        <v>D2</v>
      </c>
      <c r="C33" s="32">
        <f>'[3]2 Point Normalization'!AO33</f>
        <v>1.77</v>
      </c>
      <c r="D33" s="32">
        <f>'[3]2 Point Normalization'!AR33</f>
        <v>0.41316711480683338</v>
      </c>
      <c r="E33" s="32">
        <f>'[3]2 Point Normalization'!AS33</f>
        <v>23.342774847843696</v>
      </c>
      <c r="F33" s="32">
        <f>'[3]2 Point Normalization'!AU33</f>
        <v>-26.019246361697377</v>
      </c>
      <c r="G33" s="32">
        <f>'[3]2 Point Normalization'!AW33</f>
        <v>9.1061160433651058E-3</v>
      </c>
      <c r="H33" s="32">
        <f>'[3]2 Point Normalization'!AX33</f>
        <v>0.51446983295848048</v>
      </c>
      <c r="I33" s="32">
        <f>'[3]2 Point Normalization'!AZ33</f>
        <v>1.4574572537333479</v>
      </c>
      <c r="J33" s="33">
        <f>'[3]2 Point Normalization'!BA33</f>
        <v>45.372485134084691</v>
      </c>
    </row>
    <row r="34" spans="1:11" x14ac:dyDescent="0.2">
      <c r="A34" s="31" t="str">
        <f>'[3]2 Point Normalization'!AM34</f>
        <v>B2_M_PR2</v>
      </c>
      <c r="B34" s="32" t="str">
        <f>'[3]2 Point Normalization'!AN34</f>
        <v>D5</v>
      </c>
      <c r="C34" s="32">
        <f>'[3]2 Point Normalization'!AO34</f>
        <v>2</v>
      </c>
      <c r="D34" s="32">
        <f>'[3]2 Point Normalization'!AR34</f>
        <v>0.34967627436421805</v>
      </c>
      <c r="E34" s="32">
        <f>'[3]2 Point Normalization'!AS34</f>
        <v>17.483813718210904</v>
      </c>
      <c r="F34" s="32">
        <f>'[3]2 Point Normalization'!AU34</f>
        <v>-28.676082296413924</v>
      </c>
      <c r="G34" s="32">
        <f>'[3]2 Point Normalization'!AW34</f>
        <v>8.0639371077562364E-3</v>
      </c>
      <c r="H34" s="32">
        <f>'[3]2 Point Normalization'!AX34</f>
        <v>0.4031968553878118</v>
      </c>
      <c r="I34" s="32">
        <f>'[3]2 Point Normalization'!AZ34</f>
        <v>1.8244477176503082</v>
      </c>
      <c r="J34" s="33">
        <f>'[3]2 Point Normalization'!BA34</f>
        <v>43.362971423460706</v>
      </c>
    </row>
    <row r="35" spans="1:11" x14ac:dyDescent="0.2">
      <c r="A35" s="31" t="str">
        <f>'[3]2 Point Normalization'!AM35</f>
        <v>B2_M_PR3</v>
      </c>
      <c r="B35" s="32" t="str">
        <f>'[3]2 Point Normalization'!AN35</f>
        <v>D6</v>
      </c>
      <c r="C35" s="32">
        <f>'[3]2 Point Normalization'!AO35</f>
        <v>2.0299999999999998</v>
      </c>
      <c r="D35" s="32">
        <f>'[3]2 Point Normalization'!AR35</f>
        <v>0.2582143286855349</v>
      </c>
      <c r="E35" s="32">
        <f>'[3]2 Point Normalization'!AS35</f>
        <v>12.719917669238173</v>
      </c>
      <c r="F35" s="32">
        <f>'[3]2 Point Normalization'!AU35</f>
        <v>-24.632393199673679</v>
      </c>
      <c r="G35" s="32">
        <f>'[3]2 Point Normalization'!AW35</f>
        <v>8.0035704590269794E-3</v>
      </c>
      <c r="H35" s="32">
        <f>'[3]2 Point Normalization'!AX35</f>
        <v>0.39426455463187099</v>
      </c>
      <c r="I35" s="32">
        <f>'[3]2 Point Normalization'!AZ35</f>
        <v>3.4615859806499563</v>
      </c>
      <c r="J35" s="33">
        <f>'[3]2 Point Normalization'!BA35</f>
        <v>32.262392142034926</v>
      </c>
    </row>
    <row r="36" spans="1:11" x14ac:dyDescent="0.2">
      <c r="A36" s="31" t="str">
        <f>'[3]2 Point Normalization'!AM36</f>
        <v>B2_MR1</v>
      </c>
      <c r="B36" s="32" t="str">
        <f>'[3]2 Point Normalization'!AN36</f>
        <v>D7</v>
      </c>
      <c r="C36" s="32">
        <f>'[3]2 Point Normalization'!AO36</f>
        <v>2.15</v>
      </c>
      <c r="D36" s="32">
        <f>'[3]2 Point Normalization'!AR36</f>
        <v>0.20905216040506625</v>
      </c>
      <c r="E36" s="32">
        <f>'[3]2 Point Normalization'!AS36</f>
        <v>9.7233562979100583</v>
      </c>
      <c r="F36" s="32">
        <f>'[3]2 Point Normalization'!AU36</f>
        <v>-21.312681378522846</v>
      </c>
      <c r="G36" s="32">
        <f>'[3]2 Point Normalization'!AW36</f>
        <v>6.570716796736314E-3</v>
      </c>
      <c r="H36" s="32">
        <f>'[3]2 Point Normalization'!AX36</f>
        <v>0.30561473473192158</v>
      </c>
      <c r="I36" s="32">
        <f>'[3]2 Point Normalization'!AZ36</f>
        <v>3.6272963850640307</v>
      </c>
      <c r="J36" s="33">
        <f>'[3]2 Point Normalization'!BA36</f>
        <v>31.815731353526424</v>
      </c>
    </row>
    <row r="37" spans="1:11" x14ac:dyDescent="0.2">
      <c r="A37" s="31" t="str">
        <f>'[3]2 Point Normalization'!AM37</f>
        <v>B2_C_PR3</v>
      </c>
      <c r="B37" s="32" t="str">
        <f>'[3]2 Point Normalization'!AN37</f>
        <v>D8</v>
      </c>
      <c r="C37" s="32">
        <f>'[3]2 Point Normalization'!AO37</f>
        <v>1.21</v>
      </c>
      <c r="D37" s="32">
        <f>'[3]2 Point Normalization'!AR37</f>
        <v>0.21429960196636325</v>
      </c>
      <c r="E37" s="32">
        <f>'[3]2 Point Normalization'!AS37</f>
        <v>17.710710906311011</v>
      </c>
      <c r="F37" s="32">
        <f>'[3]2 Point Normalization'!AU37</f>
        <v>-25.517914701518947</v>
      </c>
      <c r="G37" s="32">
        <f>'[3]2 Point Normalization'!AW37</f>
        <v>5.7016648537094637E-3</v>
      </c>
      <c r="H37" s="32">
        <f>'[3]2 Point Normalization'!AX37</f>
        <v>0.47121197138094739</v>
      </c>
      <c r="I37" s="32">
        <f>'[3]2 Point Normalization'!AZ37</f>
        <v>4.4652037892264618</v>
      </c>
      <c r="J37" s="33">
        <f>'[3]2 Point Normalization'!BA37</f>
        <v>37.5854434563865</v>
      </c>
    </row>
    <row r="38" spans="1:11" x14ac:dyDescent="0.2">
      <c r="A38" s="31" t="str">
        <f>'[3]2 Point Normalization'!AM38</f>
        <v>BLANK</v>
      </c>
      <c r="B38" s="32" t="str">
        <f>'[3]2 Point Normalization'!AN38</f>
        <v>D9</v>
      </c>
      <c r="C38" s="32">
        <f>'[3]2 Point Normalization'!AO38</f>
        <v>0</v>
      </c>
      <c r="D38" s="32">
        <f>'[3]2 Point Normalization'!AR38</f>
        <v>6.0123139081856292E-3</v>
      </c>
      <c r="E38" s="32" t="e">
        <f>'[3]2 Point Normalization'!AS38</f>
        <v>#DIV/0!</v>
      </c>
      <c r="F38" s="32">
        <f>'[3]2 Point Normalization'!AU38</f>
        <v>-0.74429271362606264</v>
      </c>
      <c r="G38" s="32">
        <f>'[3]2 Point Normalization'!AW38</f>
        <v>0.11555643661386239</v>
      </c>
      <c r="H38" s="32" t="e">
        <f>'[3]2 Point Normalization'!AX38</f>
        <v>#DIV/0!</v>
      </c>
      <c r="I38" s="32">
        <f>'[3]2 Point Normalization'!AZ38</f>
        <v>-0.71193898216361318</v>
      </c>
      <c r="J38" s="33">
        <f>'[3]2 Point Normalization'!BA38</f>
        <v>5.202924289086619E-2</v>
      </c>
    </row>
    <row r="39" spans="1:11" x14ac:dyDescent="0.2">
      <c r="A39" s="31" t="str">
        <f>'[3]2 Point Normalization'!AM39</f>
        <v>B_5_M_PR3</v>
      </c>
      <c r="B39" s="32" t="str">
        <f>'[3]2 Point Normalization'!AN39</f>
        <v>D10</v>
      </c>
      <c r="C39" s="32">
        <f>'[3]2 Point Normalization'!AO39</f>
        <v>1.66</v>
      </c>
      <c r="D39" s="32">
        <f>'[3]2 Point Normalization'!AR39</f>
        <v>0.36060120064876666</v>
      </c>
      <c r="E39" s="32">
        <f>'[3]2 Point Normalization'!AS39</f>
        <v>21.722963894504016</v>
      </c>
      <c r="F39" s="32">
        <f>'[3]2 Point Normalization'!AU39</f>
        <v>-23.97468791987388</v>
      </c>
      <c r="G39" s="32">
        <f>'[3]2 Point Normalization'!AW39</f>
        <v>1.0878389730586312E-2</v>
      </c>
      <c r="H39" s="32">
        <f>'[3]2 Point Normalization'!AX39</f>
        <v>0.65532468256544052</v>
      </c>
      <c r="I39" s="32">
        <f>'[3]2 Point Normalization'!AZ39</f>
        <v>3.8706766441257843</v>
      </c>
      <c r="J39" s="33">
        <f>'[3]2 Point Normalization'!BA39</f>
        <v>33.148398759319996</v>
      </c>
    </row>
    <row r="41" spans="1:11" x14ac:dyDescent="0.2">
      <c r="A41" s="23" t="s">
        <v>82</v>
      </c>
    </row>
    <row r="42" spans="1:11" x14ac:dyDescent="0.2">
      <c r="A42" s="23" t="s">
        <v>83</v>
      </c>
    </row>
    <row r="43" spans="1:11" x14ac:dyDescent="0.2">
      <c r="A43" s="23" t="s">
        <v>85</v>
      </c>
      <c r="B43" s="23" t="s">
        <v>86</v>
      </c>
      <c r="C43" s="1" t="s">
        <v>62</v>
      </c>
      <c r="D43" s="1" t="s">
        <v>63</v>
      </c>
      <c r="E43" s="2" t="s">
        <v>64</v>
      </c>
      <c r="F43" s="10" t="s">
        <v>67</v>
      </c>
      <c r="G43" s="23" t="s">
        <v>199</v>
      </c>
      <c r="H43" s="23" t="s">
        <v>201</v>
      </c>
      <c r="I43" s="23" t="s">
        <v>200</v>
      </c>
      <c r="J43" s="23" t="s">
        <v>202</v>
      </c>
      <c r="K43" s="23" t="s">
        <v>203</v>
      </c>
    </row>
    <row r="44" spans="1:11" x14ac:dyDescent="0.2">
      <c r="A44" s="23" t="s">
        <v>179</v>
      </c>
      <c r="B44" s="23" t="s">
        <v>163</v>
      </c>
      <c r="C44" s="23">
        <v>0</v>
      </c>
      <c r="D44" s="23" t="s">
        <v>75</v>
      </c>
      <c r="E44" s="23" t="s">
        <v>66</v>
      </c>
      <c r="F44" s="23">
        <v>1</v>
      </c>
      <c r="G44" s="23">
        <v>22.594838162624868</v>
      </c>
      <c r="H44" s="23">
        <v>-27.91083395336846</v>
      </c>
      <c r="I44" s="23">
        <v>0.4217641405351864</v>
      </c>
      <c r="J44" s="23">
        <v>3.4146980600871171</v>
      </c>
      <c r="K44" s="23">
        <v>53.572212502356756</v>
      </c>
    </row>
    <row r="45" spans="1:11" x14ac:dyDescent="0.2">
      <c r="A45" s="23" t="s">
        <v>177</v>
      </c>
      <c r="B45" s="23" t="s">
        <v>159</v>
      </c>
      <c r="C45" s="23">
        <v>0</v>
      </c>
      <c r="D45" s="23" t="s">
        <v>75</v>
      </c>
      <c r="E45" s="23" t="s">
        <v>66</v>
      </c>
      <c r="F45" s="23">
        <v>2</v>
      </c>
      <c r="G45" s="23">
        <v>29.976349722083313</v>
      </c>
      <c r="H45" s="23">
        <v>-28.670210123605045</v>
      </c>
      <c r="I45" s="23">
        <v>0.66422480733461076</v>
      </c>
      <c r="J45" s="23">
        <v>0.3764792851507992</v>
      </c>
      <c r="K45" s="23">
        <v>45.129825611861534</v>
      </c>
    </row>
    <row r="46" spans="1:11" x14ac:dyDescent="0.2">
      <c r="A46" s="23" t="s">
        <v>180</v>
      </c>
      <c r="B46" s="23" t="s">
        <v>164</v>
      </c>
      <c r="C46" s="23">
        <v>0</v>
      </c>
      <c r="D46" s="23" t="s">
        <v>75</v>
      </c>
      <c r="E46" s="23" t="s">
        <v>66</v>
      </c>
      <c r="F46" s="23">
        <v>3</v>
      </c>
      <c r="G46" s="23">
        <v>19.819129951920541</v>
      </c>
      <c r="H46" s="23">
        <v>-27.338738898444014</v>
      </c>
      <c r="I46" s="23">
        <v>0.48299535112429259</v>
      </c>
      <c r="J46" s="23">
        <v>-0.46607330916054712</v>
      </c>
      <c r="K46" s="23">
        <v>41.033790295882874</v>
      </c>
    </row>
    <row r="47" spans="1:11" x14ac:dyDescent="0.2">
      <c r="A47" s="23" t="s">
        <v>191</v>
      </c>
      <c r="B47" s="23" t="s">
        <v>109</v>
      </c>
      <c r="C47" s="23">
        <v>2</v>
      </c>
      <c r="D47" s="23" t="s">
        <v>75</v>
      </c>
      <c r="E47" s="23" t="s">
        <v>66</v>
      </c>
      <c r="F47" s="23">
        <v>1</v>
      </c>
      <c r="G47" s="23">
        <v>9.7233562979100583</v>
      </c>
      <c r="H47" s="23">
        <v>-21.312681378522846</v>
      </c>
      <c r="I47" s="23">
        <v>0.30561473473192158</v>
      </c>
      <c r="J47" s="23">
        <v>3.6272963850640307</v>
      </c>
      <c r="K47" s="23">
        <v>31.815731353526424</v>
      </c>
    </row>
    <row r="48" spans="1:11" x14ac:dyDescent="0.2">
      <c r="A48" s="23" t="s">
        <v>4</v>
      </c>
      <c r="B48" s="23" t="s">
        <v>100</v>
      </c>
      <c r="C48" s="23">
        <v>2</v>
      </c>
      <c r="D48" s="23" t="s">
        <v>75</v>
      </c>
      <c r="E48" s="23" t="s">
        <v>66</v>
      </c>
      <c r="F48" s="23">
        <v>2</v>
      </c>
      <c r="G48" s="23">
        <v>23.342774847843696</v>
      </c>
      <c r="H48" s="23">
        <v>-26.019246361697377</v>
      </c>
      <c r="I48" s="23">
        <v>0.51446983295848048</v>
      </c>
      <c r="J48" s="23">
        <v>1.4574572537333479</v>
      </c>
      <c r="K48" s="23">
        <v>45.372485134084691</v>
      </c>
    </row>
    <row r="49" spans="1:11" x14ac:dyDescent="0.2">
      <c r="A49" s="23" t="s">
        <v>188</v>
      </c>
      <c r="B49" s="23" t="s">
        <v>98</v>
      </c>
      <c r="C49" s="23">
        <v>2</v>
      </c>
      <c r="D49" s="23" t="s">
        <v>75</v>
      </c>
      <c r="E49" s="23" t="s">
        <v>66</v>
      </c>
      <c r="F49" s="23">
        <v>3</v>
      </c>
      <c r="G49" s="23">
        <v>23.758636302445627</v>
      </c>
      <c r="H49" s="23">
        <v>-27.651720293566683</v>
      </c>
      <c r="I49" s="23">
        <v>0.48694112846422966</v>
      </c>
      <c r="J49" s="23">
        <v>1.6207884335609029</v>
      </c>
      <c r="K49" s="23">
        <v>48.791599053007324</v>
      </c>
    </row>
    <row r="50" spans="1:11" x14ac:dyDescent="0.2">
      <c r="A50" s="23" t="s">
        <v>176</v>
      </c>
      <c r="B50" s="23" t="s">
        <v>158</v>
      </c>
      <c r="C50" s="23">
        <v>0</v>
      </c>
      <c r="D50" s="23" t="s">
        <v>65</v>
      </c>
      <c r="E50" s="23" t="s">
        <v>66</v>
      </c>
      <c r="F50" s="23">
        <v>1</v>
      </c>
      <c r="G50" s="23">
        <v>14.920460108948808</v>
      </c>
      <c r="H50" s="23">
        <v>-27.828614813004421</v>
      </c>
      <c r="I50" s="23">
        <v>0.3570101418472591</v>
      </c>
      <c r="J50" s="23">
        <v>0.83961178671895031</v>
      </c>
      <c r="K50" s="23">
        <v>41.792818634637783</v>
      </c>
    </row>
    <row r="51" spans="1:11" x14ac:dyDescent="0.2">
      <c r="A51" s="23" t="s">
        <v>16</v>
      </c>
      <c r="B51" s="23" t="s">
        <v>152</v>
      </c>
      <c r="C51" s="23">
        <v>0</v>
      </c>
      <c r="D51" s="23" t="s">
        <v>65</v>
      </c>
      <c r="E51" s="23" t="s">
        <v>66</v>
      </c>
      <c r="F51" s="23">
        <v>2</v>
      </c>
      <c r="G51" s="23">
        <v>14.58514926501539</v>
      </c>
      <c r="H51" s="23">
        <v>-27.39360484137913</v>
      </c>
      <c r="I51" s="23">
        <v>0.35217308297305883</v>
      </c>
      <c r="J51" s="23">
        <v>1.3782716595955864</v>
      </c>
      <c r="K51" s="23">
        <v>41.414718983878593</v>
      </c>
    </row>
    <row r="52" spans="1:11" x14ac:dyDescent="0.2">
      <c r="A52" s="23" t="s">
        <v>178</v>
      </c>
      <c r="B52" s="23" t="s">
        <v>160</v>
      </c>
      <c r="C52" s="23">
        <v>0</v>
      </c>
      <c r="D52" s="23" t="s">
        <v>65</v>
      </c>
      <c r="E52" s="23" t="s">
        <v>66</v>
      </c>
      <c r="F52" s="23">
        <v>3</v>
      </c>
      <c r="G52" s="23">
        <v>16.703893519893299</v>
      </c>
      <c r="H52" s="23">
        <v>-23.179334417064631</v>
      </c>
      <c r="I52" s="23">
        <v>0.47115226100624641</v>
      </c>
      <c r="J52" s="23">
        <v>2.0076507383007556</v>
      </c>
      <c r="K52" s="23">
        <v>35.453281035346322</v>
      </c>
    </row>
    <row r="53" spans="1:11" x14ac:dyDescent="0.2">
      <c r="A53" s="23" t="s">
        <v>171</v>
      </c>
      <c r="B53" s="23" t="s">
        <v>149</v>
      </c>
      <c r="C53" s="23">
        <v>2</v>
      </c>
      <c r="D53" s="23" t="s">
        <v>65</v>
      </c>
      <c r="E53" s="23" t="s">
        <v>66</v>
      </c>
      <c r="F53" s="23">
        <v>1</v>
      </c>
      <c r="G53" s="23">
        <v>19.462975897834177</v>
      </c>
      <c r="H53" s="23">
        <v>-25.469460496747303</v>
      </c>
      <c r="I53" s="23">
        <v>0.51610702022157329</v>
      </c>
      <c r="J53" s="23">
        <v>1.5802677260951112</v>
      </c>
      <c r="K53" s="23">
        <v>37.711124118169138</v>
      </c>
    </row>
    <row r="54" spans="1:11" x14ac:dyDescent="0.2">
      <c r="A54" s="23" t="s">
        <v>186</v>
      </c>
      <c r="B54" s="23" t="s">
        <v>95</v>
      </c>
      <c r="C54" s="23">
        <v>2</v>
      </c>
      <c r="D54" s="23" t="s">
        <v>65</v>
      </c>
      <c r="E54" s="23" t="s">
        <v>66</v>
      </c>
      <c r="F54" s="23">
        <v>2</v>
      </c>
      <c r="G54" s="23">
        <v>15.755035813526517</v>
      </c>
      <c r="H54" s="23">
        <v>-25.910052122994578</v>
      </c>
      <c r="I54" s="23">
        <v>0.39368349043589318</v>
      </c>
      <c r="J54" s="23">
        <v>2.2740845029619825</v>
      </c>
      <c r="K54" s="23">
        <v>40.019549196950749</v>
      </c>
    </row>
    <row r="55" spans="1:11" x14ac:dyDescent="0.2">
      <c r="A55" s="23" t="s">
        <v>187</v>
      </c>
      <c r="B55" s="23" t="s">
        <v>96</v>
      </c>
      <c r="C55" s="23">
        <v>2</v>
      </c>
      <c r="D55" s="23" t="s">
        <v>65</v>
      </c>
      <c r="E55" s="23" t="s">
        <v>66</v>
      </c>
      <c r="F55" s="23">
        <v>3</v>
      </c>
      <c r="G55" s="23">
        <v>18.361937763366647</v>
      </c>
      <c r="H55" s="23">
        <v>-25.527138943002683</v>
      </c>
      <c r="I55" s="23">
        <v>0.53627291238657371</v>
      </c>
      <c r="J55" s="23">
        <v>2.0382507753648662</v>
      </c>
      <c r="K55" s="23">
        <v>34.239912811651386</v>
      </c>
    </row>
    <row r="56" spans="1:11" x14ac:dyDescent="0.2">
      <c r="A56" s="23" t="s">
        <v>172</v>
      </c>
      <c r="B56" s="23" t="s">
        <v>150</v>
      </c>
      <c r="C56" s="23">
        <v>5</v>
      </c>
      <c r="D56" s="23" t="s">
        <v>65</v>
      </c>
      <c r="E56" s="23" t="s">
        <v>66</v>
      </c>
      <c r="F56" s="23">
        <v>3</v>
      </c>
      <c r="G56" s="23">
        <v>22.790933342916205</v>
      </c>
      <c r="H56" s="23">
        <v>-24.284736987183372</v>
      </c>
      <c r="I56" s="23">
        <v>0.67606817456250501</v>
      </c>
      <c r="J56" s="23">
        <v>-0.16295172947235731</v>
      </c>
      <c r="K56" s="23">
        <v>33.710998683919115</v>
      </c>
    </row>
    <row r="57" spans="1:11" x14ac:dyDescent="0.2">
      <c r="A57" s="23" t="s">
        <v>169</v>
      </c>
      <c r="B57" s="23" t="s">
        <v>147</v>
      </c>
      <c r="C57" s="23">
        <v>20</v>
      </c>
      <c r="D57" s="23" t="s">
        <v>65</v>
      </c>
      <c r="E57" s="23" t="s">
        <v>66</v>
      </c>
      <c r="F57" s="23">
        <v>2</v>
      </c>
      <c r="G57" s="23">
        <v>36.327980034802515</v>
      </c>
      <c r="H57" s="23">
        <v>-19.122863897104551</v>
      </c>
      <c r="I57" s="23">
        <v>1.2025035144004916</v>
      </c>
      <c r="J57" s="23">
        <v>2.5612180826964388</v>
      </c>
      <c r="K57" s="23">
        <v>30.210290115379689</v>
      </c>
    </row>
    <row r="58" spans="1:11" x14ac:dyDescent="0.2">
      <c r="A58" s="23" t="s">
        <v>175</v>
      </c>
      <c r="B58" s="23" t="s">
        <v>156</v>
      </c>
      <c r="C58" s="23">
        <v>20</v>
      </c>
      <c r="D58" s="23" t="s">
        <v>65</v>
      </c>
      <c r="E58" s="23" t="s">
        <v>66</v>
      </c>
      <c r="F58" s="23">
        <v>3</v>
      </c>
      <c r="G58" s="23">
        <v>50.566001843901709</v>
      </c>
      <c r="H58" s="23">
        <v>-19.456259968847974</v>
      </c>
      <c r="I58" s="23">
        <v>1.679766188075178</v>
      </c>
      <c r="J58" s="23">
        <v>4.5177472872156743</v>
      </c>
      <c r="K58" s="23">
        <v>30.10300016923464</v>
      </c>
    </row>
    <row r="59" spans="1:11" x14ac:dyDescent="0.2">
      <c r="A59" s="23" t="s">
        <v>184</v>
      </c>
      <c r="B59" s="23" t="s">
        <v>168</v>
      </c>
      <c r="C59" s="23">
        <v>0</v>
      </c>
      <c r="D59" s="23" t="s">
        <v>75</v>
      </c>
      <c r="E59" s="23" t="s">
        <v>64</v>
      </c>
      <c r="F59" s="23">
        <v>1</v>
      </c>
      <c r="G59" s="23">
        <v>13.722213939669899</v>
      </c>
      <c r="H59" s="23">
        <v>-26.958263197397095</v>
      </c>
      <c r="I59" s="23">
        <v>0.44710064875177491</v>
      </c>
      <c r="J59" s="23">
        <v>3.1281951835207078</v>
      </c>
      <c r="K59" s="23">
        <v>30.691554525764769</v>
      </c>
    </row>
    <row r="60" spans="1:11" x14ac:dyDescent="0.2">
      <c r="A60" s="23" t="s">
        <v>182</v>
      </c>
      <c r="B60" s="23" t="s">
        <v>166</v>
      </c>
      <c r="C60" s="23">
        <v>0</v>
      </c>
      <c r="D60" s="23" t="s">
        <v>75</v>
      </c>
      <c r="E60" s="23" t="s">
        <v>64</v>
      </c>
      <c r="F60" s="23">
        <v>2</v>
      </c>
      <c r="G60" s="23">
        <v>13.345625912423461</v>
      </c>
      <c r="H60" s="23">
        <v>-27.748177937979293</v>
      </c>
      <c r="I60" s="23">
        <v>0.43850543966812056</v>
      </c>
      <c r="J60" s="23">
        <v>3.2686246871227995</v>
      </c>
      <c r="K60" s="23">
        <v>30.434345176023349</v>
      </c>
    </row>
    <row r="61" spans="1:11" x14ac:dyDescent="0.2">
      <c r="A61" s="23" t="s">
        <v>183</v>
      </c>
      <c r="B61" s="23" t="s">
        <v>167</v>
      </c>
      <c r="C61" s="23">
        <v>0</v>
      </c>
      <c r="D61" s="23" t="s">
        <v>75</v>
      </c>
      <c r="E61" s="23" t="s">
        <v>64</v>
      </c>
      <c r="F61" s="23">
        <v>3</v>
      </c>
      <c r="G61" s="23">
        <v>17.103930895006926</v>
      </c>
      <c r="H61" s="23">
        <v>-27.522825591559965</v>
      </c>
      <c r="I61" s="23">
        <v>0.4148359116053979</v>
      </c>
      <c r="J61" s="23">
        <v>0.91084570037752566</v>
      </c>
      <c r="K61" s="23">
        <v>41.230593631143016</v>
      </c>
    </row>
    <row r="62" spans="1:11" x14ac:dyDescent="0.2">
      <c r="A62" s="23" t="s">
        <v>189</v>
      </c>
      <c r="B62" s="23" t="s">
        <v>106</v>
      </c>
      <c r="C62" s="23">
        <v>2</v>
      </c>
      <c r="D62" s="23" t="s">
        <v>75</v>
      </c>
      <c r="E62" s="23" t="s">
        <v>64</v>
      </c>
      <c r="F62" s="23">
        <v>2</v>
      </c>
      <c r="G62" s="23">
        <v>17.483813718210904</v>
      </c>
      <c r="H62" s="23">
        <v>-28.676082296413924</v>
      </c>
      <c r="I62" s="23">
        <v>0.4031968553878118</v>
      </c>
      <c r="J62" s="23">
        <v>1.8244477176503082</v>
      </c>
      <c r="K62" s="23">
        <v>43.362971423460706</v>
      </c>
    </row>
    <row r="63" spans="1:11" x14ac:dyDescent="0.2">
      <c r="A63" s="23" t="s">
        <v>190</v>
      </c>
      <c r="B63" s="23" t="s">
        <v>107</v>
      </c>
      <c r="C63" s="23">
        <v>2</v>
      </c>
      <c r="D63" s="23" t="s">
        <v>75</v>
      </c>
      <c r="E63" s="23" t="s">
        <v>64</v>
      </c>
      <c r="F63" s="23">
        <v>3</v>
      </c>
      <c r="G63" s="23">
        <v>12.719917669238173</v>
      </c>
      <c r="H63" s="23">
        <v>-24.632393199673679</v>
      </c>
      <c r="I63" s="23">
        <v>0.39426455463187099</v>
      </c>
      <c r="J63" s="23">
        <v>3.4615859806499563</v>
      </c>
      <c r="K63" s="23">
        <v>32.262392142034926</v>
      </c>
    </row>
    <row r="64" spans="1:11" x14ac:dyDescent="0.2">
      <c r="A64" s="23" t="s">
        <v>193</v>
      </c>
      <c r="B64" s="23" t="s">
        <v>115</v>
      </c>
      <c r="C64" s="23">
        <v>5</v>
      </c>
      <c r="D64" s="23" t="s">
        <v>75</v>
      </c>
      <c r="E64" s="23" t="s">
        <v>64</v>
      </c>
      <c r="F64" s="23">
        <v>3</v>
      </c>
      <c r="G64" s="23">
        <v>21.722963894504016</v>
      </c>
      <c r="H64" s="23">
        <v>-23.97468791987388</v>
      </c>
      <c r="I64" s="23">
        <v>0.65532468256544052</v>
      </c>
      <c r="J64" s="23">
        <v>3.8706766441257843</v>
      </c>
      <c r="K64" s="23">
        <v>33.148398759319996</v>
      </c>
    </row>
    <row r="65" spans="1:11" x14ac:dyDescent="0.2">
      <c r="A65" s="23" t="s">
        <v>170</v>
      </c>
      <c r="B65" s="23" t="s">
        <v>148</v>
      </c>
      <c r="C65" s="23">
        <v>10</v>
      </c>
      <c r="D65" s="23" t="s">
        <v>75</v>
      </c>
      <c r="E65" s="23" t="s">
        <v>64</v>
      </c>
      <c r="F65" s="23">
        <v>1</v>
      </c>
      <c r="G65" s="23">
        <v>28.425194710665636</v>
      </c>
      <c r="H65" s="23">
        <v>-21.084315073165513</v>
      </c>
      <c r="I65" s="23">
        <v>0.80921448983663458</v>
      </c>
      <c r="J65" s="23">
        <v>1.8392075950084337</v>
      </c>
      <c r="K65" s="23">
        <v>35.126897834471748</v>
      </c>
    </row>
    <row r="66" spans="1:11" x14ac:dyDescent="0.2">
      <c r="A66" s="23" t="s">
        <v>181</v>
      </c>
      <c r="B66" s="23" t="s">
        <v>165</v>
      </c>
      <c r="C66" s="23">
        <v>0</v>
      </c>
      <c r="D66" s="23" t="s">
        <v>65</v>
      </c>
      <c r="E66" s="23" t="s">
        <v>64</v>
      </c>
      <c r="F66" s="23">
        <v>1</v>
      </c>
      <c r="G66" s="23">
        <v>18.661260109056467</v>
      </c>
      <c r="H66" s="23">
        <v>-28.323372985809272</v>
      </c>
      <c r="I66" s="23">
        <v>0.38457109707275539</v>
      </c>
      <c r="J66" s="23">
        <v>-0.11757558645241706</v>
      </c>
      <c r="K66" s="23">
        <v>48.524863805680184</v>
      </c>
    </row>
    <row r="67" spans="1:11" x14ac:dyDescent="0.2">
      <c r="A67" s="23" t="s">
        <v>185</v>
      </c>
      <c r="B67" s="23" t="s">
        <v>94</v>
      </c>
      <c r="C67" s="23">
        <v>0</v>
      </c>
      <c r="D67" s="23" t="s">
        <v>65</v>
      </c>
      <c r="E67" s="23" t="s">
        <v>64</v>
      </c>
      <c r="F67" s="23">
        <v>3</v>
      </c>
      <c r="G67" s="23">
        <v>17.008496938840686</v>
      </c>
      <c r="H67" s="23">
        <v>-28.211403189172231</v>
      </c>
      <c r="I67" s="23">
        <v>0.36024700662885084</v>
      </c>
      <c r="J67" s="23">
        <v>2.0722197619471241</v>
      </c>
      <c r="K67" s="23">
        <v>47.213430301626104</v>
      </c>
    </row>
    <row r="68" spans="1:11" x14ac:dyDescent="0.2">
      <c r="A68" s="23" t="s">
        <v>173</v>
      </c>
      <c r="B68" s="23" t="s">
        <v>151</v>
      </c>
      <c r="C68" s="23">
        <v>2</v>
      </c>
      <c r="D68" s="23" t="s">
        <v>65</v>
      </c>
      <c r="E68" s="23" t="s">
        <v>64</v>
      </c>
      <c r="F68" s="23">
        <v>1</v>
      </c>
      <c r="G68" s="23">
        <v>16.424085417370673</v>
      </c>
      <c r="H68" s="23">
        <v>-24.732848058118442</v>
      </c>
      <c r="I68" s="23">
        <v>0.38212339795103339</v>
      </c>
      <c r="J68" s="23">
        <v>-0.62903624673408409</v>
      </c>
      <c r="K68" s="23">
        <v>42.981103762390688</v>
      </c>
    </row>
    <row r="69" spans="1:11" x14ac:dyDescent="0.2">
      <c r="A69" s="23" t="s">
        <v>192</v>
      </c>
      <c r="B69" s="23" t="s">
        <v>111</v>
      </c>
      <c r="C69" s="23">
        <v>2</v>
      </c>
      <c r="D69" s="23" t="s">
        <v>65</v>
      </c>
      <c r="E69" s="23" t="s">
        <v>64</v>
      </c>
      <c r="F69" s="23">
        <v>3</v>
      </c>
      <c r="G69" s="23">
        <v>17.710710906311011</v>
      </c>
      <c r="H69" s="23">
        <v>-25.517914701518947</v>
      </c>
      <c r="I69" s="23">
        <v>0.47121197138094739</v>
      </c>
      <c r="J69" s="23">
        <v>4.4652037892264618</v>
      </c>
      <c r="K69" s="23">
        <v>37.5854434563865</v>
      </c>
    </row>
    <row r="70" spans="1:11" x14ac:dyDescent="0.2">
      <c r="A70" s="23" t="s">
        <v>174</v>
      </c>
      <c r="B70" s="23" t="s">
        <v>155</v>
      </c>
      <c r="C70" s="23">
        <v>5</v>
      </c>
      <c r="D70" s="23" t="s">
        <v>65</v>
      </c>
      <c r="E70" s="23" t="s">
        <v>64</v>
      </c>
      <c r="F70" s="23">
        <v>2</v>
      </c>
      <c r="G70" s="23">
        <v>24.028418374516949</v>
      </c>
      <c r="H70" s="23">
        <v>-24.732955918558993</v>
      </c>
      <c r="I70" s="23">
        <v>0.5562889443104162</v>
      </c>
      <c r="J70" s="23">
        <v>1.6168954468643246</v>
      </c>
      <c r="K70" s="23">
        <v>43.194132510224385</v>
      </c>
    </row>
    <row r="72" spans="1:11" x14ac:dyDescent="0.2">
      <c r="A72" s="1" t="s">
        <v>61</v>
      </c>
      <c r="B72" s="1" t="s">
        <v>62</v>
      </c>
      <c r="C72" s="1" t="s">
        <v>63</v>
      </c>
      <c r="D72" s="2" t="s">
        <v>64</v>
      </c>
      <c r="E72" s="10" t="s">
        <v>67</v>
      </c>
    </row>
    <row r="73" spans="1:11" x14ac:dyDescent="0.2">
      <c r="A73" s="3" t="s">
        <v>0</v>
      </c>
      <c r="B73" s="3">
        <v>0</v>
      </c>
      <c r="C73" s="3" t="s">
        <v>75</v>
      </c>
      <c r="D73" s="4" t="s">
        <v>66</v>
      </c>
      <c r="E73" s="4" t="s">
        <v>68</v>
      </c>
    </row>
    <row r="74" spans="1:11" x14ac:dyDescent="0.2">
      <c r="A74" s="3" t="s">
        <v>1</v>
      </c>
      <c r="B74" s="3">
        <v>0</v>
      </c>
      <c r="C74" s="3" t="s">
        <v>75</v>
      </c>
      <c r="D74" s="4" t="s">
        <v>66</v>
      </c>
      <c r="E74" s="4" t="s">
        <v>69</v>
      </c>
    </row>
    <row r="75" spans="1:11" x14ac:dyDescent="0.2">
      <c r="A75" s="3" t="s">
        <v>2</v>
      </c>
      <c r="B75" s="3">
        <v>0</v>
      </c>
      <c r="C75" s="3" t="s">
        <v>75</v>
      </c>
      <c r="D75" s="4" t="s">
        <v>66</v>
      </c>
      <c r="E75" s="4" t="s">
        <v>70</v>
      </c>
    </row>
    <row r="76" spans="1:11" x14ac:dyDescent="0.2">
      <c r="A76" s="3" t="s">
        <v>3</v>
      </c>
      <c r="B76" s="3">
        <v>2</v>
      </c>
      <c r="C76" s="3" t="s">
        <v>75</v>
      </c>
      <c r="D76" s="4" t="s">
        <v>66</v>
      </c>
      <c r="E76" s="4" t="s">
        <v>68</v>
      </c>
    </row>
    <row r="77" spans="1:11" x14ac:dyDescent="0.2">
      <c r="A77" s="3" t="s">
        <v>4</v>
      </c>
      <c r="B77" s="3">
        <v>2</v>
      </c>
      <c r="C77" s="3" t="s">
        <v>75</v>
      </c>
      <c r="D77" s="4" t="s">
        <v>66</v>
      </c>
      <c r="E77" s="4" t="s">
        <v>69</v>
      </c>
    </row>
    <row r="78" spans="1:11" x14ac:dyDescent="0.2">
      <c r="A78" s="3" t="s">
        <v>5</v>
      </c>
      <c r="B78" s="3">
        <v>2</v>
      </c>
      <c r="C78" s="3" t="s">
        <v>75</v>
      </c>
      <c r="D78" s="4" t="s">
        <v>66</v>
      </c>
      <c r="E78" s="4" t="s">
        <v>70</v>
      </c>
    </row>
    <row r="79" spans="1:11" x14ac:dyDescent="0.2">
      <c r="A79" s="3" t="s">
        <v>6</v>
      </c>
      <c r="B79" s="3">
        <v>5</v>
      </c>
      <c r="C79" s="3" t="s">
        <v>75</v>
      </c>
      <c r="D79" s="4" t="s">
        <v>66</v>
      </c>
      <c r="E79" s="4" t="s">
        <v>68</v>
      </c>
    </row>
    <row r="80" spans="1:11" x14ac:dyDescent="0.2">
      <c r="A80" s="3" t="s">
        <v>7</v>
      </c>
      <c r="B80" s="3">
        <v>5</v>
      </c>
      <c r="C80" s="3" t="s">
        <v>75</v>
      </c>
      <c r="D80" s="4" t="s">
        <v>66</v>
      </c>
      <c r="E80" s="4" t="s">
        <v>69</v>
      </c>
    </row>
    <row r="81" spans="1:5" x14ac:dyDescent="0.2">
      <c r="A81" s="3" t="s">
        <v>8</v>
      </c>
      <c r="B81" s="3">
        <v>5</v>
      </c>
      <c r="C81" s="3" t="s">
        <v>75</v>
      </c>
      <c r="D81" s="4" t="s">
        <v>66</v>
      </c>
      <c r="E81" s="4" t="s">
        <v>70</v>
      </c>
    </row>
    <row r="82" spans="1:5" x14ac:dyDescent="0.2">
      <c r="A82" s="3" t="s">
        <v>9</v>
      </c>
      <c r="B82" s="3">
        <v>10</v>
      </c>
      <c r="C82" s="3" t="s">
        <v>75</v>
      </c>
      <c r="D82" s="4" t="s">
        <v>66</v>
      </c>
      <c r="E82" s="4" t="s">
        <v>68</v>
      </c>
    </row>
    <row r="83" spans="1:5" x14ac:dyDescent="0.2">
      <c r="A83" s="3" t="s">
        <v>10</v>
      </c>
      <c r="B83" s="3">
        <v>10</v>
      </c>
      <c r="C83" s="3" t="s">
        <v>75</v>
      </c>
      <c r="D83" s="4" t="s">
        <v>66</v>
      </c>
      <c r="E83" s="4" t="s">
        <v>69</v>
      </c>
    </row>
    <row r="84" spans="1:5" x14ac:dyDescent="0.2">
      <c r="A84" s="3" t="s">
        <v>11</v>
      </c>
      <c r="B84" s="3">
        <v>10</v>
      </c>
      <c r="C84" s="3" t="s">
        <v>75</v>
      </c>
      <c r="D84" s="4" t="s">
        <v>66</v>
      </c>
      <c r="E84" s="4" t="s">
        <v>70</v>
      </c>
    </row>
    <row r="85" spans="1:5" x14ac:dyDescent="0.2">
      <c r="A85" s="3" t="s">
        <v>12</v>
      </c>
      <c r="B85" s="3">
        <v>20</v>
      </c>
      <c r="C85" s="3" t="s">
        <v>75</v>
      </c>
      <c r="D85" s="4" t="s">
        <v>66</v>
      </c>
      <c r="E85" s="4" t="s">
        <v>68</v>
      </c>
    </row>
    <row r="86" spans="1:5" x14ac:dyDescent="0.2">
      <c r="A86" s="3" t="s">
        <v>13</v>
      </c>
      <c r="B86" s="3">
        <v>20</v>
      </c>
      <c r="C86" s="3" t="s">
        <v>75</v>
      </c>
      <c r="D86" s="4" t="s">
        <v>66</v>
      </c>
      <c r="E86" s="4" t="s">
        <v>69</v>
      </c>
    </row>
    <row r="87" spans="1:5" x14ac:dyDescent="0.2">
      <c r="A87" s="3" t="s">
        <v>14</v>
      </c>
      <c r="B87" s="3">
        <v>20</v>
      </c>
      <c r="C87" s="3" t="s">
        <v>75</v>
      </c>
      <c r="D87" s="4" t="s">
        <v>66</v>
      </c>
      <c r="E87" s="4" t="s">
        <v>70</v>
      </c>
    </row>
    <row r="88" spans="1:5" x14ac:dyDescent="0.2">
      <c r="A88" s="3" t="s">
        <v>15</v>
      </c>
      <c r="B88" s="3">
        <v>0</v>
      </c>
      <c r="C88" s="3" t="s">
        <v>65</v>
      </c>
      <c r="D88" s="4" t="s">
        <v>66</v>
      </c>
      <c r="E88" s="4" t="s">
        <v>68</v>
      </c>
    </row>
    <row r="89" spans="1:5" x14ac:dyDescent="0.2">
      <c r="A89" s="3" t="s">
        <v>16</v>
      </c>
      <c r="B89" s="3">
        <v>0</v>
      </c>
      <c r="C89" s="3" t="s">
        <v>65</v>
      </c>
      <c r="D89" s="4" t="s">
        <v>66</v>
      </c>
      <c r="E89" s="4" t="s">
        <v>69</v>
      </c>
    </row>
    <row r="90" spans="1:5" x14ac:dyDescent="0.2">
      <c r="A90" s="3" t="s">
        <v>17</v>
      </c>
      <c r="B90" s="3">
        <v>0</v>
      </c>
      <c r="C90" s="3" t="s">
        <v>65</v>
      </c>
      <c r="D90" s="4" t="s">
        <v>66</v>
      </c>
      <c r="E90" s="4" t="s">
        <v>70</v>
      </c>
    </row>
    <row r="91" spans="1:5" x14ac:dyDescent="0.2">
      <c r="A91" s="3" t="s">
        <v>18</v>
      </c>
      <c r="B91" s="3">
        <v>2</v>
      </c>
      <c r="C91" s="3" t="s">
        <v>65</v>
      </c>
      <c r="D91" s="4" t="s">
        <v>66</v>
      </c>
      <c r="E91" s="4" t="s">
        <v>68</v>
      </c>
    </row>
    <row r="92" spans="1:5" x14ac:dyDescent="0.2">
      <c r="A92" s="3" t="s">
        <v>19</v>
      </c>
      <c r="B92" s="3">
        <v>2</v>
      </c>
      <c r="C92" s="3" t="s">
        <v>65</v>
      </c>
      <c r="D92" s="4" t="s">
        <v>66</v>
      </c>
      <c r="E92" s="4" t="s">
        <v>69</v>
      </c>
    </row>
    <row r="93" spans="1:5" x14ac:dyDescent="0.2">
      <c r="A93" s="3" t="s">
        <v>20</v>
      </c>
      <c r="B93" s="3">
        <v>2</v>
      </c>
      <c r="C93" s="3" t="s">
        <v>65</v>
      </c>
      <c r="D93" s="4" t="s">
        <v>66</v>
      </c>
      <c r="E93" s="4" t="s">
        <v>70</v>
      </c>
    </row>
    <row r="94" spans="1:5" x14ac:dyDescent="0.2">
      <c r="A94" s="3" t="s">
        <v>21</v>
      </c>
      <c r="B94" s="3">
        <v>5</v>
      </c>
      <c r="C94" s="3" t="s">
        <v>65</v>
      </c>
      <c r="D94" s="4" t="s">
        <v>66</v>
      </c>
      <c r="E94" s="4" t="s">
        <v>68</v>
      </c>
    </row>
    <row r="95" spans="1:5" x14ac:dyDescent="0.2">
      <c r="A95" s="3" t="s">
        <v>22</v>
      </c>
      <c r="B95" s="3">
        <v>5</v>
      </c>
      <c r="C95" s="3" t="s">
        <v>65</v>
      </c>
      <c r="D95" s="4" t="s">
        <v>66</v>
      </c>
      <c r="E95" s="4" t="s">
        <v>69</v>
      </c>
    </row>
    <row r="96" spans="1:5" x14ac:dyDescent="0.2">
      <c r="A96" s="3" t="s">
        <v>23</v>
      </c>
      <c r="B96" s="3">
        <v>5</v>
      </c>
      <c r="C96" s="3" t="s">
        <v>65</v>
      </c>
      <c r="D96" s="4" t="s">
        <v>66</v>
      </c>
      <c r="E96" s="4" t="s">
        <v>70</v>
      </c>
    </row>
    <row r="97" spans="1:5" x14ac:dyDescent="0.2">
      <c r="A97" s="3" t="s">
        <v>24</v>
      </c>
      <c r="B97" s="3">
        <v>10</v>
      </c>
      <c r="C97" s="3" t="s">
        <v>65</v>
      </c>
      <c r="D97" s="4" t="s">
        <v>66</v>
      </c>
      <c r="E97" s="4" t="s">
        <v>68</v>
      </c>
    </row>
    <row r="98" spans="1:5" x14ac:dyDescent="0.2">
      <c r="A98" s="3" t="s">
        <v>25</v>
      </c>
      <c r="B98" s="3">
        <v>10</v>
      </c>
      <c r="C98" s="3" t="s">
        <v>65</v>
      </c>
      <c r="D98" s="4" t="s">
        <v>66</v>
      </c>
      <c r="E98" s="4" t="s">
        <v>69</v>
      </c>
    </row>
    <row r="99" spans="1:5" x14ac:dyDescent="0.2">
      <c r="A99" s="3" t="s">
        <v>26</v>
      </c>
      <c r="B99" s="3">
        <v>10</v>
      </c>
      <c r="C99" s="3" t="s">
        <v>65</v>
      </c>
      <c r="D99" s="4" t="s">
        <v>66</v>
      </c>
      <c r="E99" s="4" t="s">
        <v>70</v>
      </c>
    </row>
    <row r="100" spans="1:5" x14ac:dyDescent="0.2">
      <c r="A100" s="3" t="s">
        <v>27</v>
      </c>
      <c r="B100" s="3">
        <v>20</v>
      </c>
      <c r="C100" s="3" t="s">
        <v>65</v>
      </c>
      <c r="D100" s="4" t="s">
        <v>66</v>
      </c>
      <c r="E100" s="4" t="s">
        <v>68</v>
      </c>
    </row>
    <row r="101" spans="1:5" x14ac:dyDescent="0.2">
      <c r="A101" s="3" t="s">
        <v>28</v>
      </c>
      <c r="B101" s="3">
        <v>20</v>
      </c>
      <c r="C101" s="3" t="s">
        <v>65</v>
      </c>
      <c r="D101" s="4" t="s">
        <v>66</v>
      </c>
      <c r="E101" s="4" t="s">
        <v>69</v>
      </c>
    </row>
    <row r="102" spans="1:5" ht="16" thickBot="1" x14ac:dyDescent="0.25">
      <c r="A102" s="3" t="s">
        <v>29</v>
      </c>
      <c r="B102" s="3">
        <v>20</v>
      </c>
      <c r="C102" s="3" t="s">
        <v>65</v>
      </c>
      <c r="D102" s="4" t="s">
        <v>66</v>
      </c>
      <c r="E102" s="4" t="s">
        <v>70</v>
      </c>
    </row>
    <row r="103" spans="1:5" ht="16" thickBot="1" x14ac:dyDescent="0.25">
      <c r="A103" s="9" t="s">
        <v>30</v>
      </c>
      <c r="B103" s="3">
        <v>0</v>
      </c>
      <c r="C103" s="3" t="s">
        <v>75</v>
      </c>
      <c r="D103" s="4" t="s">
        <v>64</v>
      </c>
      <c r="E103" s="4" t="s">
        <v>68</v>
      </c>
    </row>
    <row r="104" spans="1:5" ht="16" thickBot="1" x14ac:dyDescent="0.25">
      <c r="A104" s="9" t="s">
        <v>31</v>
      </c>
      <c r="B104" s="3">
        <v>0</v>
      </c>
      <c r="C104" s="3" t="s">
        <v>75</v>
      </c>
      <c r="D104" s="4" t="s">
        <v>64</v>
      </c>
      <c r="E104" s="4" t="s">
        <v>69</v>
      </c>
    </row>
    <row r="105" spans="1:5" ht="16" thickBot="1" x14ac:dyDescent="0.25">
      <c r="A105" s="9" t="s">
        <v>32</v>
      </c>
      <c r="B105" s="3">
        <v>0</v>
      </c>
      <c r="C105" s="3" t="s">
        <v>75</v>
      </c>
      <c r="D105" s="4" t="s">
        <v>64</v>
      </c>
      <c r="E105" s="4" t="s">
        <v>70</v>
      </c>
    </row>
    <row r="106" spans="1:5" ht="16" thickBot="1" x14ac:dyDescent="0.25">
      <c r="A106" s="9" t="s">
        <v>33</v>
      </c>
      <c r="B106" s="3">
        <v>2</v>
      </c>
      <c r="C106" s="3" t="s">
        <v>75</v>
      </c>
      <c r="D106" s="4" t="s">
        <v>64</v>
      </c>
      <c r="E106" s="4" t="s">
        <v>68</v>
      </c>
    </row>
    <row r="107" spans="1:5" ht="16" thickBot="1" x14ac:dyDescent="0.25">
      <c r="A107" s="9" t="s">
        <v>34</v>
      </c>
      <c r="B107" s="3">
        <v>2</v>
      </c>
      <c r="C107" s="3" t="s">
        <v>75</v>
      </c>
      <c r="D107" s="4" t="s">
        <v>64</v>
      </c>
      <c r="E107" s="4" t="s">
        <v>69</v>
      </c>
    </row>
    <row r="108" spans="1:5" ht="16" thickBot="1" x14ac:dyDescent="0.25">
      <c r="A108" s="9" t="s">
        <v>35</v>
      </c>
      <c r="B108" s="3">
        <v>2</v>
      </c>
      <c r="C108" s="3" t="s">
        <v>75</v>
      </c>
      <c r="D108" s="4" t="s">
        <v>64</v>
      </c>
      <c r="E108" s="4" t="s">
        <v>70</v>
      </c>
    </row>
    <row r="109" spans="1:5" ht="16" thickBot="1" x14ac:dyDescent="0.25">
      <c r="A109" s="9" t="s">
        <v>36</v>
      </c>
      <c r="B109" s="3">
        <v>5</v>
      </c>
      <c r="C109" s="3" t="s">
        <v>75</v>
      </c>
      <c r="D109" s="4" t="s">
        <v>64</v>
      </c>
      <c r="E109" s="4" t="s">
        <v>68</v>
      </c>
    </row>
    <row r="110" spans="1:5" ht="16" thickBot="1" x14ac:dyDescent="0.25">
      <c r="A110" s="9" t="s">
        <v>37</v>
      </c>
      <c r="B110" s="3">
        <v>5</v>
      </c>
      <c r="C110" s="3" t="s">
        <v>75</v>
      </c>
      <c r="D110" s="4" t="s">
        <v>64</v>
      </c>
      <c r="E110" s="4" t="s">
        <v>69</v>
      </c>
    </row>
    <row r="111" spans="1:5" ht="16" thickBot="1" x14ac:dyDescent="0.25">
      <c r="A111" s="9" t="s">
        <v>38</v>
      </c>
      <c r="B111" s="3">
        <v>5</v>
      </c>
      <c r="C111" s="3" t="s">
        <v>75</v>
      </c>
      <c r="D111" s="4" t="s">
        <v>64</v>
      </c>
      <c r="E111" s="4" t="s">
        <v>70</v>
      </c>
    </row>
    <row r="112" spans="1:5" ht="16" thickBot="1" x14ac:dyDescent="0.25">
      <c r="A112" s="9" t="s">
        <v>39</v>
      </c>
      <c r="B112" s="3">
        <v>10</v>
      </c>
      <c r="C112" s="3" t="s">
        <v>75</v>
      </c>
      <c r="D112" s="4" t="s">
        <v>64</v>
      </c>
      <c r="E112" s="4" t="s">
        <v>68</v>
      </c>
    </row>
    <row r="113" spans="1:5" ht="16" thickBot="1" x14ac:dyDescent="0.25">
      <c r="A113" s="9" t="s">
        <v>40</v>
      </c>
      <c r="B113" s="3">
        <v>10</v>
      </c>
      <c r="C113" s="3" t="s">
        <v>75</v>
      </c>
      <c r="D113" s="4" t="s">
        <v>64</v>
      </c>
      <c r="E113" s="4" t="s">
        <v>69</v>
      </c>
    </row>
    <row r="114" spans="1:5" ht="16" thickBot="1" x14ac:dyDescent="0.25">
      <c r="A114" s="9" t="s">
        <v>41</v>
      </c>
      <c r="B114" s="3">
        <v>10</v>
      </c>
      <c r="C114" s="3" t="s">
        <v>75</v>
      </c>
      <c r="D114" s="4" t="s">
        <v>64</v>
      </c>
      <c r="E114" s="4" t="s">
        <v>70</v>
      </c>
    </row>
    <row r="115" spans="1:5" ht="16" thickBot="1" x14ac:dyDescent="0.25">
      <c r="A115" s="9" t="s">
        <v>42</v>
      </c>
      <c r="B115" s="3">
        <v>20</v>
      </c>
      <c r="C115" s="3" t="s">
        <v>75</v>
      </c>
      <c r="D115" s="4" t="s">
        <v>64</v>
      </c>
      <c r="E115" s="4" t="s">
        <v>68</v>
      </c>
    </row>
    <row r="116" spans="1:5" ht="16" thickBot="1" x14ac:dyDescent="0.25">
      <c r="A116" s="16" t="s">
        <v>43</v>
      </c>
      <c r="B116" s="17">
        <v>20</v>
      </c>
      <c r="C116" s="17" t="s">
        <v>75</v>
      </c>
      <c r="D116" s="18" t="s">
        <v>64</v>
      </c>
      <c r="E116" s="18" t="s">
        <v>69</v>
      </c>
    </row>
    <row r="117" spans="1:5" ht="16" thickBot="1" x14ac:dyDescent="0.25">
      <c r="A117" s="16" t="s">
        <v>44</v>
      </c>
      <c r="B117" s="17">
        <v>20</v>
      </c>
      <c r="C117" s="17" t="s">
        <v>75</v>
      </c>
      <c r="D117" s="18" t="s">
        <v>64</v>
      </c>
      <c r="E117" s="18" t="s">
        <v>70</v>
      </c>
    </row>
    <row r="118" spans="1:5" ht="16" thickBot="1" x14ac:dyDescent="0.25">
      <c r="A118" s="16" t="s">
        <v>45</v>
      </c>
      <c r="B118" s="17">
        <v>0</v>
      </c>
      <c r="C118" s="17" t="s">
        <v>65</v>
      </c>
      <c r="D118" s="18" t="s">
        <v>64</v>
      </c>
      <c r="E118" s="18" t="s">
        <v>68</v>
      </c>
    </row>
    <row r="119" spans="1:5" ht="16" thickBot="1" x14ac:dyDescent="0.25">
      <c r="A119" s="16" t="s">
        <v>46</v>
      </c>
      <c r="B119" s="17">
        <v>0</v>
      </c>
      <c r="C119" s="17" t="s">
        <v>65</v>
      </c>
      <c r="D119" s="18" t="s">
        <v>64</v>
      </c>
      <c r="E119" s="18" t="s">
        <v>69</v>
      </c>
    </row>
    <row r="120" spans="1:5" ht="16" thickBot="1" x14ac:dyDescent="0.25">
      <c r="A120" s="16" t="s">
        <v>47</v>
      </c>
      <c r="B120" s="17">
        <v>0</v>
      </c>
      <c r="C120" s="17" t="s">
        <v>65</v>
      </c>
      <c r="D120" s="18" t="s">
        <v>64</v>
      </c>
      <c r="E120" s="18" t="s">
        <v>70</v>
      </c>
    </row>
    <row r="121" spans="1:5" ht="16" thickBot="1" x14ac:dyDescent="0.25">
      <c r="A121" s="16" t="s">
        <v>48</v>
      </c>
      <c r="B121" s="17">
        <v>2</v>
      </c>
      <c r="C121" s="17" t="s">
        <v>65</v>
      </c>
      <c r="D121" s="18" t="s">
        <v>64</v>
      </c>
      <c r="E121" s="18" t="s">
        <v>68</v>
      </c>
    </row>
    <row r="122" spans="1:5" ht="16" thickBot="1" x14ac:dyDescent="0.25">
      <c r="A122" s="16" t="s">
        <v>49</v>
      </c>
      <c r="B122" s="17">
        <v>2</v>
      </c>
      <c r="C122" s="17" t="s">
        <v>65</v>
      </c>
      <c r="D122" s="18" t="s">
        <v>64</v>
      </c>
      <c r="E122" s="18" t="s">
        <v>69</v>
      </c>
    </row>
    <row r="123" spans="1:5" ht="16" thickBot="1" x14ac:dyDescent="0.25">
      <c r="A123" s="16" t="s">
        <v>50</v>
      </c>
      <c r="B123" s="17">
        <v>2</v>
      </c>
      <c r="C123" s="17" t="s">
        <v>65</v>
      </c>
      <c r="D123" s="18" t="s">
        <v>64</v>
      </c>
      <c r="E123" s="18" t="s">
        <v>70</v>
      </c>
    </row>
    <row r="124" spans="1:5" ht="16" thickBot="1" x14ac:dyDescent="0.25">
      <c r="A124" s="16" t="s">
        <v>51</v>
      </c>
      <c r="B124" s="17">
        <v>5</v>
      </c>
      <c r="C124" s="17" t="s">
        <v>65</v>
      </c>
      <c r="D124" s="18" t="s">
        <v>64</v>
      </c>
      <c r="E124" s="18" t="s">
        <v>68</v>
      </c>
    </row>
    <row r="125" spans="1:5" ht="16" thickBot="1" x14ac:dyDescent="0.25">
      <c r="A125" s="16" t="s">
        <v>52</v>
      </c>
      <c r="B125" s="17">
        <v>5</v>
      </c>
      <c r="C125" s="17" t="s">
        <v>65</v>
      </c>
      <c r="D125" s="18" t="s">
        <v>64</v>
      </c>
      <c r="E125" s="18" t="s">
        <v>69</v>
      </c>
    </row>
    <row r="126" spans="1:5" ht="16" thickBot="1" x14ac:dyDescent="0.25">
      <c r="A126" s="16" t="s">
        <v>53</v>
      </c>
      <c r="B126" s="17">
        <v>5</v>
      </c>
      <c r="C126" s="17" t="s">
        <v>65</v>
      </c>
      <c r="D126" s="18" t="s">
        <v>64</v>
      </c>
      <c r="E126" s="18" t="s">
        <v>70</v>
      </c>
    </row>
    <row r="127" spans="1:5" ht="16" thickBot="1" x14ac:dyDescent="0.25">
      <c r="A127" s="16" t="s">
        <v>54</v>
      </c>
      <c r="B127" s="17">
        <v>10</v>
      </c>
      <c r="C127" s="17" t="s">
        <v>65</v>
      </c>
      <c r="D127" s="18" t="s">
        <v>64</v>
      </c>
      <c r="E127" s="18" t="s">
        <v>68</v>
      </c>
    </row>
    <row r="128" spans="1:5" ht="16" thickBot="1" x14ac:dyDescent="0.25">
      <c r="A128" s="16" t="s">
        <v>55</v>
      </c>
      <c r="B128" s="17">
        <v>10</v>
      </c>
      <c r="C128" s="17" t="s">
        <v>65</v>
      </c>
      <c r="D128" s="18" t="s">
        <v>64</v>
      </c>
      <c r="E128" s="18" t="s">
        <v>69</v>
      </c>
    </row>
    <row r="129" spans="1:5" ht="16" thickBot="1" x14ac:dyDescent="0.25">
      <c r="A129" s="16" t="s">
        <v>56</v>
      </c>
      <c r="B129" s="17">
        <v>10</v>
      </c>
      <c r="C129" s="17" t="s">
        <v>65</v>
      </c>
      <c r="D129" s="18" t="s">
        <v>64</v>
      </c>
      <c r="E129" s="18" t="s">
        <v>70</v>
      </c>
    </row>
    <row r="130" spans="1:5" ht="16" thickBot="1" x14ac:dyDescent="0.25">
      <c r="A130" s="16" t="s">
        <v>57</v>
      </c>
      <c r="B130" s="17">
        <v>20</v>
      </c>
      <c r="C130" s="17" t="s">
        <v>65</v>
      </c>
      <c r="D130" s="18" t="s">
        <v>64</v>
      </c>
      <c r="E130" s="18" t="s">
        <v>68</v>
      </c>
    </row>
    <row r="131" spans="1:5" ht="16" thickBot="1" x14ac:dyDescent="0.25">
      <c r="A131" s="16" t="s">
        <v>58</v>
      </c>
      <c r="B131" s="17">
        <v>20</v>
      </c>
      <c r="C131" s="17" t="s">
        <v>65</v>
      </c>
      <c r="D131" s="18" t="s">
        <v>64</v>
      </c>
      <c r="E131" s="18" t="s">
        <v>69</v>
      </c>
    </row>
    <row r="132" spans="1:5" ht="16" thickBot="1" x14ac:dyDescent="0.25">
      <c r="A132" s="16" t="s">
        <v>59</v>
      </c>
      <c r="B132" s="17">
        <v>20</v>
      </c>
      <c r="C132" s="17" t="s">
        <v>65</v>
      </c>
      <c r="D132" s="18" t="s">
        <v>64</v>
      </c>
      <c r="E132" s="18" t="s">
        <v>70</v>
      </c>
    </row>
  </sheetData>
  <sortState ref="A44:K70">
    <sortCondition ref="E44:E70"/>
    <sortCondition ref="D44:D70"/>
    <sortCondition ref="C44:C70"/>
    <sortCondition ref="F44:F70"/>
  </sortState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opLeftCell="A22" zoomScale="150" zoomScaleNormal="150" zoomScalePageLayoutView="150" workbookViewId="0">
      <pane xSplit="1" topLeftCell="B1" activePane="topRight" state="frozen"/>
      <selection pane="topRight" activeCell="A61" sqref="A61"/>
    </sheetView>
  </sheetViews>
  <sheetFormatPr baseColWidth="10" defaultColWidth="15.1640625" defaultRowHeight="15" customHeight="1" x14ac:dyDescent="0.2"/>
  <cols>
    <col min="1" max="1" width="11.33203125" bestFit="1" customWidth="1"/>
    <col min="2" max="2" width="7" style="6" bestFit="1" customWidth="1"/>
    <col min="3" max="3" width="13.83203125" style="6" customWidth="1"/>
    <col min="4" max="4" width="7.1640625" bestFit="1" customWidth="1"/>
    <col min="5" max="5" width="8.33203125" style="6" bestFit="1" customWidth="1"/>
    <col min="6" max="6" width="5.33203125" bestFit="1" customWidth="1"/>
    <col min="7" max="7" width="11.33203125" bestFit="1" customWidth="1"/>
    <col min="8" max="8" width="10.5" bestFit="1" customWidth="1"/>
    <col min="9" max="9" width="14" bestFit="1" customWidth="1"/>
  </cols>
  <sheetData>
    <row r="1" spans="1:9" x14ac:dyDescent="0.2">
      <c r="A1" s="1" t="s">
        <v>61</v>
      </c>
      <c r="B1" s="1" t="s">
        <v>62</v>
      </c>
      <c r="C1" s="1" t="s">
        <v>63</v>
      </c>
      <c r="D1" s="2" t="s">
        <v>64</v>
      </c>
      <c r="E1" s="10" t="s">
        <v>67</v>
      </c>
      <c r="F1" s="14" t="s">
        <v>60</v>
      </c>
      <c r="G1" s="15" t="s">
        <v>72</v>
      </c>
      <c r="H1" s="15" t="s">
        <v>71</v>
      </c>
      <c r="I1" s="14" t="s">
        <v>74</v>
      </c>
    </row>
    <row r="2" spans="1:9" x14ac:dyDescent="0.2">
      <c r="A2" s="3" t="s">
        <v>0</v>
      </c>
      <c r="B2" s="3">
        <v>0</v>
      </c>
      <c r="C2" s="3" t="s">
        <v>75</v>
      </c>
      <c r="D2" s="4" t="s">
        <v>66</v>
      </c>
      <c r="E2" s="4" t="s">
        <v>68</v>
      </c>
      <c r="F2" s="8">
        <v>15.424988845303876</v>
      </c>
      <c r="G2" s="13" t="s">
        <v>73</v>
      </c>
      <c r="H2" s="13" t="s">
        <v>73</v>
      </c>
      <c r="I2" s="11">
        <v>9.5238095238095184</v>
      </c>
    </row>
    <row r="3" spans="1:9" x14ac:dyDescent="0.2">
      <c r="A3" s="3" t="s">
        <v>1</v>
      </c>
      <c r="B3" s="3">
        <v>0</v>
      </c>
      <c r="C3" s="3" t="s">
        <v>75</v>
      </c>
      <c r="D3" s="4" t="s">
        <v>66</v>
      </c>
      <c r="E3" s="4" t="s">
        <v>69</v>
      </c>
      <c r="F3" s="8">
        <v>17.952389497551518</v>
      </c>
      <c r="G3" s="13" t="s">
        <v>73</v>
      </c>
      <c r="H3" s="13" t="s">
        <v>73</v>
      </c>
      <c r="I3" s="11">
        <v>23.728813559322024</v>
      </c>
    </row>
    <row r="4" spans="1:9" x14ac:dyDescent="0.2">
      <c r="A4" s="3" t="s">
        <v>2</v>
      </c>
      <c r="B4" s="3">
        <v>0</v>
      </c>
      <c r="C4" s="3" t="s">
        <v>75</v>
      </c>
      <c r="D4" s="4" t="s">
        <v>66</v>
      </c>
      <c r="E4" s="4" t="s">
        <v>70</v>
      </c>
      <c r="F4" s="8">
        <v>15.993344851049546</v>
      </c>
      <c r="G4" s="13" t="s">
        <v>73</v>
      </c>
      <c r="H4" s="13" t="s">
        <v>73</v>
      </c>
      <c r="I4" s="11">
        <v>25.862068965517242</v>
      </c>
    </row>
    <row r="5" spans="1:9" x14ac:dyDescent="0.2">
      <c r="A5" s="3" t="s">
        <v>3</v>
      </c>
      <c r="B5" s="3">
        <v>2</v>
      </c>
      <c r="C5" s="3" t="s">
        <v>75</v>
      </c>
      <c r="D5" s="4" t="s">
        <v>66</v>
      </c>
      <c r="E5" s="4" t="s">
        <v>68</v>
      </c>
      <c r="F5" s="8">
        <v>18.213884887830144</v>
      </c>
      <c r="G5" s="13" t="s">
        <v>73</v>
      </c>
      <c r="H5" s="13" t="s">
        <v>73</v>
      </c>
      <c r="I5" s="11">
        <v>180.00000000000006</v>
      </c>
    </row>
    <row r="6" spans="1:9" x14ac:dyDescent="0.2">
      <c r="A6" s="3" t="s">
        <v>4</v>
      </c>
      <c r="B6" s="3">
        <v>2</v>
      </c>
      <c r="C6" s="3" t="s">
        <v>75</v>
      </c>
      <c r="D6" s="4" t="s">
        <v>66</v>
      </c>
      <c r="E6" s="4" t="s">
        <v>69</v>
      </c>
      <c r="F6" s="8">
        <v>14.671763852937618</v>
      </c>
      <c r="G6" s="13" t="s">
        <v>73</v>
      </c>
      <c r="H6" s="13" t="s">
        <v>73</v>
      </c>
      <c r="I6" s="11">
        <v>32.258064516129018</v>
      </c>
    </row>
    <row r="7" spans="1:9" x14ac:dyDescent="0.2">
      <c r="A7" s="3" t="s">
        <v>5</v>
      </c>
      <c r="B7" s="3">
        <v>2</v>
      </c>
      <c r="C7" s="3" t="s">
        <v>75</v>
      </c>
      <c r="D7" s="4" t="s">
        <v>66</v>
      </c>
      <c r="E7" s="4" t="s">
        <v>70</v>
      </c>
      <c r="F7" s="8">
        <v>17.000796885245357</v>
      </c>
      <c r="G7" s="13" t="s">
        <v>73</v>
      </c>
      <c r="H7" s="13" t="s">
        <v>73</v>
      </c>
      <c r="I7" s="11">
        <v>196.55172413793099</v>
      </c>
    </row>
    <row r="8" spans="1:9" x14ac:dyDescent="0.2">
      <c r="A8" s="3" t="s">
        <v>6</v>
      </c>
      <c r="B8" s="3">
        <v>5</v>
      </c>
      <c r="C8" s="3" t="s">
        <v>75</v>
      </c>
      <c r="D8" s="4" t="s">
        <v>66</v>
      </c>
      <c r="E8" s="4" t="s">
        <v>68</v>
      </c>
      <c r="F8" s="8">
        <v>13.740965583139632</v>
      </c>
      <c r="G8" s="13" t="s">
        <v>73</v>
      </c>
      <c r="H8" s="13" t="s">
        <v>73</v>
      </c>
      <c r="I8" s="11">
        <v>29.508196721311492</v>
      </c>
    </row>
    <row r="9" spans="1:9" x14ac:dyDescent="0.2">
      <c r="A9" s="3" t="s">
        <v>7</v>
      </c>
      <c r="B9" s="3">
        <v>5</v>
      </c>
      <c r="C9" s="3" t="s">
        <v>75</v>
      </c>
      <c r="D9" s="4" t="s">
        <v>66</v>
      </c>
      <c r="E9" s="4" t="s">
        <v>69</v>
      </c>
      <c r="F9" s="8">
        <v>13.771955336074434</v>
      </c>
      <c r="G9" s="13" t="s">
        <v>73</v>
      </c>
      <c r="H9" s="13" t="s">
        <v>73</v>
      </c>
      <c r="I9" s="11">
        <v>21.538461538461533</v>
      </c>
    </row>
    <row r="10" spans="1:9" x14ac:dyDescent="0.2">
      <c r="A10" s="3" t="s">
        <v>8</v>
      </c>
      <c r="B10" s="3">
        <v>5</v>
      </c>
      <c r="C10" s="3" t="s">
        <v>75</v>
      </c>
      <c r="D10" s="4" t="s">
        <v>66</v>
      </c>
      <c r="E10" s="4" t="s">
        <v>70</v>
      </c>
      <c r="F10" s="8">
        <v>11.981133016790015</v>
      </c>
      <c r="G10" s="13" t="s">
        <v>73</v>
      </c>
      <c r="H10" s="13" t="s">
        <v>73</v>
      </c>
      <c r="I10" s="11">
        <v>182.75862068965512</v>
      </c>
    </row>
    <row r="11" spans="1:9" x14ac:dyDescent="0.2">
      <c r="A11" s="3" t="s">
        <v>9</v>
      </c>
      <c r="B11" s="3">
        <v>10</v>
      </c>
      <c r="C11" s="3" t="s">
        <v>75</v>
      </c>
      <c r="D11" s="4" t="s">
        <v>66</v>
      </c>
      <c r="E11" s="4" t="s">
        <v>68</v>
      </c>
      <c r="F11" s="8">
        <v>20.899502116818962</v>
      </c>
      <c r="G11" s="13" t="s">
        <v>73</v>
      </c>
      <c r="H11" s="13" t="s">
        <v>73</v>
      </c>
      <c r="I11" s="11">
        <v>157.40740740740739</v>
      </c>
    </row>
    <row r="12" spans="1:9" x14ac:dyDescent="0.2">
      <c r="A12" s="3" t="s">
        <v>10</v>
      </c>
      <c r="B12" s="3">
        <v>10</v>
      </c>
      <c r="C12" s="3" t="s">
        <v>75</v>
      </c>
      <c r="D12" s="4" t="s">
        <v>66</v>
      </c>
      <c r="E12" s="4" t="s">
        <v>69</v>
      </c>
      <c r="F12" s="8">
        <v>15.07665916274741</v>
      </c>
      <c r="G12" s="13" t="s">
        <v>73</v>
      </c>
      <c r="H12" s="13" t="s">
        <v>73</v>
      </c>
      <c r="I12" s="11">
        <v>297.72727272727269</v>
      </c>
    </row>
    <row r="13" spans="1:9" x14ac:dyDescent="0.2">
      <c r="A13" s="3" t="s">
        <v>11</v>
      </c>
      <c r="B13" s="3">
        <v>10</v>
      </c>
      <c r="C13" s="3" t="s">
        <v>75</v>
      </c>
      <c r="D13" s="4" t="s">
        <v>66</v>
      </c>
      <c r="E13" s="4" t="s">
        <v>70</v>
      </c>
      <c r="F13" s="8">
        <v>13.755419296076452</v>
      </c>
      <c r="G13" s="13" t="s">
        <v>73</v>
      </c>
      <c r="H13" s="13" t="s">
        <v>73</v>
      </c>
      <c r="I13" s="11">
        <v>30.555555555555529</v>
      </c>
    </row>
    <row r="14" spans="1:9" x14ac:dyDescent="0.2">
      <c r="A14" s="3" t="s">
        <v>12</v>
      </c>
      <c r="B14" s="3">
        <v>20</v>
      </c>
      <c r="C14" s="3" t="s">
        <v>75</v>
      </c>
      <c r="D14" s="4" t="s">
        <v>66</v>
      </c>
      <c r="E14" s="4" t="s">
        <v>68</v>
      </c>
      <c r="F14" s="8">
        <v>14.409568605064894</v>
      </c>
      <c r="G14" s="13" t="s">
        <v>73</v>
      </c>
      <c r="H14" s="13" t="s">
        <v>73</v>
      </c>
      <c r="I14" s="11">
        <v>211.11111111111117</v>
      </c>
    </row>
    <row r="15" spans="1:9" x14ac:dyDescent="0.2">
      <c r="A15" s="3" t="s">
        <v>13</v>
      </c>
      <c r="B15" s="3">
        <v>20</v>
      </c>
      <c r="C15" s="3" t="s">
        <v>75</v>
      </c>
      <c r="D15" s="4" t="s">
        <v>66</v>
      </c>
      <c r="E15" s="4" t="s">
        <v>69</v>
      </c>
      <c r="F15" s="8">
        <v>14.312792174735314</v>
      </c>
      <c r="G15" s="13" t="s">
        <v>73</v>
      </c>
      <c r="H15" s="13" t="s">
        <v>73</v>
      </c>
      <c r="I15" s="11">
        <v>190.62499999999994</v>
      </c>
    </row>
    <row r="16" spans="1:9" x14ac:dyDescent="0.2">
      <c r="A16" s="3" t="s">
        <v>14</v>
      </c>
      <c r="B16" s="3">
        <v>20</v>
      </c>
      <c r="C16" s="3" t="s">
        <v>75</v>
      </c>
      <c r="D16" s="4" t="s">
        <v>66</v>
      </c>
      <c r="E16" s="4" t="s">
        <v>70</v>
      </c>
      <c r="F16" s="8">
        <v>13.577939313986324</v>
      </c>
      <c r="G16" s="13" t="s">
        <v>73</v>
      </c>
      <c r="H16" s="13" t="s">
        <v>73</v>
      </c>
      <c r="I16" s="11">
        <v>179.31034482758631</v>
      </c>
    </row>
    <row r="17" spans="1:9" x14ac:dyDescent="0.2">
      <c r="A17" s="3" t="s">
        <v>15</v>
      </c>
      <c r="B17" s="3">
        <v>0</v>
      </c>
      <c r="C17" s="3" t="s">
        <v>65</v>
      </c>
      <c r="D17" s="4" t="s">
        <v>66</v>
      </c>
      <c r="E17" s="4" t="s">
        <v>68</v>
      </c>
      <c r="F17" s="8">
        <v>13.788594050555567</v>
      </c>
      <c r="G17" s="13" t="s">
        <v>73</v>
      </c>
      <c r="H17" s="13" t="s">
        <v>73</v>
      </c>
      <c r="I17" s="11">
        <v>103.50877192982458</v>
      </c>
    </row>
    <row r="18" spans="1:9" x14ac:dyDescent="0.2">
      <c r="A18" s="3" t="s">
        <v>16</v>
      </c>
      <c r="B18" s="3">
        <v>0</v>
      </c>
      <c r="C18" s="3" t="s">
        <v>65</v>
      </c>
      <c r="D18" s="4" t="s">
        <v>66</v>
      </c>
      <c r="E18" s="4" t="s">
        <v>69</v>
      </c>
      <c r="F18" s="8">
        <v>14.524705519422909</v>
      </c>
      <c r="G18" s="13" t="s">
        <v>73</v>
      </c>
      <c r="H18" s="13" t="s">
        <v>73</v>
      </c>
      <c r="I18" s="11">
        <v>62.295081967213129</v>
      </c>
    </row>
    <row r="19" spans="1:9" x14ac:dyDescent="0.2">
      <c r="A19" s="3" t="s">
        <v>17</v>
      </c>
      <c r="B19" s="3">
        <v>0</v>
      </c>
      <c r="C19" s="3" t="s">
        <v>65</v>
      </c>
      <c r="D19" s="4" t="s">
        <v>66</v>
      </c>
      <c r="E19" s="4" t="s">
        <v>70</v>
      </c>
      <c r="F19" s="8">
        <v>19.101079381634847</v>
      </c>
      <c r="G19" s="13" t="s">
        <v>73</v>
      </c>
      <c r="H19" s="13" t="s">
        <v>73</v>
      </c>
      <c r="I19" s="11">
        <v>22.666666666666643</v>
      </c>
    </row>
    <row r="20" spans="1:9" x14ac:dyDescent="0.2">
      <c r="A20" s="3" t="s">
        <v>18</v>
      </c>
      <c r="B20" s="3">
        <v>2</v>
      </c>
      <c r="C20" s="3" t="s">
        <v>65</v>
      </c>
      <c r="D20" s="4" t="s">
        <v>66</v>
      </c>
      <c r="E20" s="4" t="s">
        <v>68</v>
      </c>
      <c r="F20" s="8">
        <v>12.911721848958662</v>
      </c>
      <c r="G20" s="13" t="s">
        <v>73</v>
      </c>
      <c r="H20" s="13" t="s">
        <v>73</v>
      </c>
      <c r="I20" s="11" t="s">
        <v>73</v>
      </c>
    </row>
    <row r="21" spans="1:9" x14ac:dyDescent="0.2">
      <c r="A21" s="3" t="s">
        <v>19</v>
      </c>
      <c r="B21" s="3">
        <v>2</v>
      </c>
      <c r="C21" s="3" t="s">
        <v>65</v>
      </c>
      <c r="D21" s="4" t="s">
        <v>66</v>
      </c>
      <c r="E21" s="4" t="s">
        <v>69</v>
      </c>
      <c r="F21" s="8">
        <v>12.7880096020331</v>
      </c>
      <c r="G21" s="13" t="s">
        <v>73</v>
      </c>
      <c r="H21" s="13" t="s">
        <v>73</v>
      </c>
      <c r="I21" s="11">
        <v>207.01754385964915</v>
      </c>
    </row>
    <row r="22" spans="1:9" x14ac:dyDescent="0.2">
      <c r="A22" s="3" t="s">
        <v>20</v>
      </c>
      <c r="B22" s="3">
        <v>2</v>
      </c>
      <c r="C22" s="3" t="s">
        <v>65</v>
      </c>
      <c r="D22" s="4" t="s">
        <v>66</v>
      </c>
      <c r="E22" s="4" t="s">
        <v>70</v>
      </c>
      <c r="F22" s="8">
        <v>12.382528824401493</v>
      </c>
      <c r="G22" s="13" t="s">
        <v>73</v>
      </c>
      <c r="H22" s="13" t="s">
        <v>73</v>
      </c>
      <c r="I22" s="11">
        <v>21.518987341772178</v>
      </c>
    </row>
    <row r="23" spans="1:9" x14ac:dyDescent="0.2">
      <c r="A23" s="3" t="s">
        <v>21</v>
      </c>
      <c r="B23" s="3">
        <v>5</v>
      </c>
      <c r="C23" s="3" t="s">
        <v>65</v>
      </c>
      <c r="D23" s="4" t="s">
        <v>66</v>
      </c>
      <c r="E23" s="4" t="s">
        <v>68</v>
      </c>
      <c r="F23" s="8">
        <v>13.434353078475908</v>
      </c>
      <c r="G23" s="13" t="s">
        <v>73</v>
      </c>
      <c r="H23" s="13" t="s">
        <v>73</v>
      </c>
      <c r="I23" s="11">
        <v>53.521126760563398</v>
      </c>
    </row>
    <row r="24" spans="1:9" x14ac:dyDescent="0.2">
      <c r="A24" s="3" t="s">
        <v>22</v>
      </c>
      <c r="B24" s="3">
        <v>5</v>
      </c>
      <c r="C24" s="3" t="s">
        <v>65</v>
      </c>
      <c r="D24" s="4" t="s">
        <v>66</v>
      </c>
      <c r="E24" s="4" t="s">
        <v>69</v>
      </c>
      <c r="F24" s="8">
        <v>12.005541448812645</v>
      </c>
      <c r="G24" s="13" t="s">
        <v>73</v>
      </c>
      <c r="H24" s="13" t="s">
        <v>73</v>
      </c>
      <c r="I24" s="11">
        <v>216.94915254237284</v>
      </c>
    </row>
    <row r="25" spans="1:9" x14ac:dyDescent="0.2">
      <c r="A25" s="3" t="s">
        <v>23</v>
      </c>
      <c r="B25" s="3">
        <v>5</v>
      </c>
      <c r="C25" s="3" t="s">
        <v>65</v>
      </c>
      <c r="D25" s="4" t="s">
        <v>66</v>
      </c>
      <c r="E25" s="4" t="s">
        <v>70</v>
      </c>
      <c r="F25" s="8">
        <v>12.439398323992407</v>
      </c>
      <c r="G25" s="13" t="s">
        <v>73</v>
      </c>
      <c r="H25" s="13" t="s">
        <v>73</v>
      </c>
      <c r="I25" s="11">
        <v>40.659340659340657</v>
      </c>
    </row>
    <row r="26" spans="1:9" x14ac:dyDescent="0.2">
      <c r="A26" s="3" t="s">
        <v>24</v>
      </c>
      <c r="B26" s="3">
        <v>10</v>
      </c>
      <c r="C26" s="3" t="s">
        <v>65</v>
      </c>
      <c r="D26" s="4" t="s">
        <v>66</v>
      </c>
      <c r="E26" s="4" t="s">
        <v>68</v>
      </c>
      <c r="F26" s="8">
        <v>12.905489648251466</v>
      </c>
      <c r="G26" s="13" t="s">
        <v>73</v>
      </c>
      <c r="H26" s="13" t="s">
        <v>73</v>
      </c>
      <c r="I26" s="11">
        <v>178.33333333333331</v>
      </c>
    </row>
    <row r="27" spans="1:9" x14ac:dyDescent="0.2">
      <c r="A27" s="3" t="s">
        <v>25</v>
      </c>
      <c r="B27" s="3">
        <v>10</v>
      </c>
      <c r="C27" s="3" t="s">
        <v>65</v>
      </c>
      <c r="D27" s="4" t="s">
        <v>66</v>
      </c>
      <c r="E27" s="4" t="s">
        <v>69</v>
      </c>
      <c r="F27" s="8">
        <v>15.701278804605298</v>
      </c>
      <c r="G27" s="13" t="s">
        <v>73</v>
      </c>
      <c r="H27" s="13" t="s">
        <v>73</v>
      </c>
      <c r="I27" s="11">
        <v>207.93650793650795</v>
      </c>
    </row>
    <row r="28" spans="1:9" x14ac:dyDescent="0.2">
      <c r="A28" s="3" t="s">
        <v>26</v>
      </c>
      <c r="B28" s="3">
        <v>10</v>
      </c>
      <c r="C28" s="3" t="s">
        <v>65</v>
      </c>
      <c r="D28" s="4" t="s">
        <v>66</v>
      </c>
      <c r="E28" s="4" t="s">
        <v>70</v>
      </c>
      <c r="F28" s="8">
        <v>11.165115390802708</v>
      </c>
      <c r="G28" s="13" t="s">
        <v>73</v>
      </c>
      <c r="H28" s="13" t="s">
        <v>73</v>
      </c>
      <c r="I28" s="11">
        <v>31.147540983606547</v>
      </c>
    </row>
    <row r="29" spans="1:9" x14ac:dyDescent="0.2">
      <c r="A29" s="3" t="s">
        <v>27</v>
      </c>
      <c r="B29" s="3">
        <v>20</v>
      </c>
      <c r="C29" s="3" t="s">
        <v>65</v>
      </c>
      <c r="D29" s="4" t="s">
        <v>66</v>
      </c>
      <c r="E29" s="4" t="s">
        <v>68</v>
      </c>
      <c r="F29" s="8">
        <v>13.000552235538704</v>
      </c>
      <c r="G29" s="13" t="s">
        <v>73</v>
      </c>
      <c r="H29" s="13" t="s">
        <v>73</v>
      </c>
      <c r="I29" s="11">
        <v>166</v>
      </c>
    </row>
    <row r="30" spans="1:9" x14ac:dyDescent="0.2">
      <c r="A30" s="3" t="s">
        <v>28</v>
      </c>
      <c r="B30" s="3">
        <v>20</v>
      </c>
      <c r="C30" s="3" t="s">
        <v>65</v>
      </c>
      <c r="D30" s="4" t="s">
        <v>66</v>
      </c>
      <c r="E30" s="4" t="s">
        <v>69</v>
      </c>
      <c r="F30" s="8">
        <v>12.694261343828105</v>
      </c>
      <c r="G30" s="13" t="s">
        <v>73</v>
      </c>
      <c r="H30" s="13" t="s">
        <v>73</v>
      </c>
      <c r="I30" s="11">
        <v>199.99999999999994</v>
      </c>
    </row>
    <row r="31" spans="1:9" ht="15.75" customHeight="1" thickBot="1" x14ac:dyDescent="0.25">
      <c r="A31" s="3" t="s">
        <v>29</v>
      </c>
      <c r="B31" s="3">
        <v>20</v>
      </c>
      <c r="C31" s="3" t="s">
        <v>65</v>
      </c>
      <c r="D31" s="4" t="s">
        <v>66</v>
      </c>
      <c r="E31" s="4" t="s">
        <v>70</v>
      </c>
      <c r="F31" s="8">
        <v>11.211244398127343</v>
      </c>
      <c r="G31" s="13" t="s">
        <v>73</v>
      </c>
      <c r="H31" s="13" t="s">
        <v>73</v>
      </c>
      <c r="I31" s="11">
        <v>167.49999999999997</v>
      </c>
    </row>
    <row r="32" spans="1:9" ht="15.75" customHeight="1" thickBot="1" x14ac:dyDescent="0.25">
      <c r="A32" s="9" t="s">
        <v>30</v>
      </c>
      <c r="B32" s="3">
        <v>0</v>
      </c>
      <c r="C32" s="3" t="s">
        <v>75</v>
      </c>
      <c r="D32" s="4" t="s">
        <v>64</v>
      </c>
      <c r="E32" s="4" t="s">
        <v>68</v>
      </c>
      <c r="F32" s="8">
        <v>17.343769649603061</v>
      </c>
      <c r="G32" s="12">
        <v>1.4999999999999999E-2</v>
      </c>
      <c r="H32" s="12">
        <v>2.0000000000000018E-2</v>
      </c>
      <c r="I32" s="11">
        <v>100.00000000000003</v>
      </c>
    </row>
    <row r="33" spans="1:9" ht="15.75" customHeight="1" thickBot="1" x14ac:dyDescent="0.25">
      <c r="A33" s="9" t="s">
        <v>31</v>
      </c>
      <c r="B33" s="3">
        <v>0</v>
      </c>
      <c r="C33" s="3" t="s">
        <v>75</v>
      </c>
      <c r="D33" s="4" t="s">
        <v>64</v>
      </c>
      <c r="E33" s="4" t="s">
        <v>69</v>
      </c>
      <c r="F33" s="8">
        <v>16.722586146861243</v>
      </c>
      <c r="G33" s="12">
        <v>1.7000000000000126E-2</v>
      </c>
      <c r="H33" s="12">
        <v>2.0000000000000018E-2</v>
      </c>
      <c r="I33" s="11">
        <v>33.333333333333343</v>
      </c>
    </row>
    <row r="34" spans="1:9" ht="15.75" customHeight="1" thickBot="1" x14ac:dyDescent="0.25">
      <c r="A34" s="9" t="s">
        <v>32</v>
      </c>
      <c r="B34" s="3">
        <v>0</v>
      </c>
      <c r="C34" s="3" t="s">
        <v>75</v>
      </c>
      <c r="D34" s="4" t="s">
        <v>64</v>
      </c>
      <c r="E34" s="4" t="s">
        <v>70</v>
      </c>
      <c r="F34" s="8">
        <v>14.458103864079922</v>
      </c>
      <c r="G34" s="12">
        <v>2.0000000000000018E-2</v>
      </c>
      <c r="H34" s="12">
        <v>2.0000000000000018E-2</v>
      </c>
      <c r="I34" s="11">
        <v>13.559322033898303</v>
      </c>
    </row>
    <row r="35" spans="1:9" ht="15.75" customHeight="1" thickBot="1" x14ac:dyDescent="0.25">
      <c r="A35" s="9" t="s">
        <v>33</v>
      </c>
      <c r="B35" s="3">
        <v>2</v>
      </c>
      <c r="C35" s="3" t="s">
        <v>75</v>
      </c>
      <c r="D35" s="4" t="s">
        <v>64</v>
      </c>
      <c r="E35" s="4" t="s">
        <v>68</v>
      </c>
      <c r="F35" s="8">
        <v>19.101192808798277</v>
      </c>
      <c r="G35" s="12">
        <v>0.20600000000000018</v>
      </c>
      <c r="H35" s="12">
        <v>0.21999999999999997</v>
      </c>
      <c r="I35" s="11">
        <v>219.23076923076925</v>
      </c>
    </row>
    <row r="36" spans="1:9" ht="15.75" customHeight="1" thickBot="1" x14ac:dyDescent="0.25">
      <c r="A36" s="9" t="s">
        <v>34</v>
      </c>
      <c r="B36" s="3">
        <v>2</v>
      </c>
      <c r="C36" s="3" t="s">
        <v>75</v>
      </c>
      <c r="D36" s="4" t="s">
        <v>64</v>
      </c>
      <c r="E36" s="4" t="s">
        <v>69</v>
      </c>
      <c r="F36" s="8">
        <v>14.813426726425625</v>
      </c>
      <c r="G36" s="12">
        <v>6.6000000000000059E-2</v>
      </c>
      <c r="H36" s="12">
        <v>2.9999999999999805E-2</v>
      </c>
      <c r="I36" s="11">
        <v>21.621621621621614</v>
      </c>
    </row>
    <row r="37" spans="1:9" ht="15.75" customHeight="1" thickBot="1" x14ac:dyDescent="0.25">
      <c r="A37" s="9" t="s">
        <v>35</v>
      </c>
      <c r="B37" s="3">
        <v>2</v>
      </c>
      <c r="C37" s="3" t="s">
        <v>75</v>
      </c>
      <c r="D37" s="4" t="s">
        <v>64</v>
      </c>
      <c r="E37" s="4" t="s">
        <v>70</v>
      </c>
      <c r="F37" s="8">
        <v>15.829305753462954</v>
      </c>
      <c r="G37" s="12">
        <v>0.11299999999999999</v>
      </c>
      <c r="H37" s="12">
        <v>7.9999999999999849E-2</v>
      </c>
      <c r="I37" s="11">
        <v>193.93939393939394</v>
      </c>
    </row>
    <row r="38" spans="1:9" ht="15.75" customHeight="1" thickBot="1" x14ac:dyDescent="0.25">
      <c r="A38" s="9" t="s">
        <v>36</v>
      </c>
      <c r="B38" s="3">
        <v>5</v>
      </c>
      <c r="C38" s="3" t="s">
        <v>75</v>
      </c>
      <c r="D38" s="4" t="s">
        <v>64</v>
      </c>
      <c r="E38" s="4" t="s">
        <v>68</v>
      </c>
      <c r="F38" s="8">
        <v>19.722172345529675</v>
      </c>
      <c r="G38" s="12">
        <v>0.17599999999999993</v>
      </c>
      <c r="H38" s="12">
        <v>0.14999999999999991</v>
      </c>
      <c r="I38" s="11">
        <v>209.09090909090909</v>
      </c>
    </row>
    <row r="39" spans="1:9" ht="15.75" customHeight="1" thickBot="1" x14ac:dyDescent="0.25">
      <c r="A39" s="9" t="s">
        <v>37</v>
      </c>
      <c r="B39" s="3">
        <v>5</v>
      </c>
      <c r="C39" s="3" t="s">
        <v>75</v>
      </c>
      <c r="D39" s="4" t="s">
        <v>64</v>
      </c>
      <c r="E39" s="4" t="s">
        <v>69</v>
      </c>
      <c r="F39" s="8">
        <v>14.265439686590907</v>
      </c>
      <c r="G39" s="12">
        <v>3.6000000000000032E-2</v>
      </c>
      <c r="H39" s="12">
        <v>0</v>
      </c>
      <c r="I39" s="11">
        <v>17.721518987341753</v>
      </c>
    </row>
    <row r="40" spans="1:9" ht="15.75" customHeight="1" thickBot="1" x14ac:dyDescent="0.25">
      <c r="A40" s="9" t="s">
        <v>38</v>
      </c>
      <c r="B40" s="3">
        <v>5</v>
      </c>
      <c r="C40" s="3" t="s">
        <v>75</v>
      </c>
      <c r="D40" s="4" t="s">
        <v>64</v>
      </c>
      <c r="E40" s="4" t="s">
        <v>70</v>
      </c>
      <c r="F40" s="8">
        <v>11.882556753261463</v>
      </c>
      <c r="G40" s="12">
        <v>7.4999999999999956E-2</v>
      </c>
      <c r="H40" s="12">
        <v>4.9999999999999822E-2</v>
      </c>
      <c r="I40" s="11">
        <v>86.538461538461519</v>
      </c>
    </row>
    <row r="41" spans="1:9" ht="15.75" customHeight="1" thickBot="1" x14ac:dyDescent="0.25">
      <c r="A41" s="9" t="s">
        <v>39</v>
      </c>
      <c r="B41" s="3">
        <v>10</v>
      </c>
      <c r="C41" s="3" t="s">
        <v>75</v>
      </c>
      <c r="D41" s="4" t="s">
        <v>64</v>
      </c>
      <c r="E41" s="4" t="s">
        <v>68</v>
      </c>
      <c r="F41" s="8">
        <v>12.58259295609545</v>
      </c>
      <c r="G41" s="12">
        <v>7.4999999999999956E-2</v>
      </c>
      <c r="H41" s="12">
        <v>9.000000000000008E-2</v>
      </c>
      <c r="I41" s="11">
        <v>91.489361702127653</v>
      </c>
    </row>
    <row r="42" spans="1:9" ht="15.75" customHeight="1" thickBot="1" x14ac:dyDescent="0.25">
      <c r="A42" s="9" t="s">
        <v>40</v>
      </c>
      <c r="B42" s="3">
        <v>10</v>
      </c>
      <c r="C42" s="3" t="s">
        <v>75</v>
      </c>
      <c r="D42" s="4" t="s">
        <v>64</v>
      </c>
      <c r="E42" s="4" t="s">
        <v>69</v>
      </c>
      <c r="F42" s="8">
        <v>14.474069431889315</v>
      </c>
      <c r="G42" s="12">
        <v>0.14999999999999991</v>
      </c>
      <c r="H42" s="12">
        <v>0.16999999999999993</v>
      </c>
      <c r="I42" s="11">
        <v>185.36585365853665</v>
      </c>
    </row>
    <row r="43" spans="1:9" ht="15.75" customHeight="1" thickBot="1" x14ac:dyDescent="0.25">
      <c r="A43" s="9" t="s">
        <v>41</v>
      </c>
      <c r="B43" s="3">
        <v>10</v>
      </c>
      <c r="C43" s="3" t="s">
        <v>75</v>
      </c>
      <c r="D43" s="4" t="s">
        <v>64</v>
      </c>
      <c r="E43" s="4" t="s">
        <v>70</v>
      </c>
      <c r="F43" s="8">
        <v>10.009852174049373</v>
      </c>
      <c r="G43" s="12">
        <v>3.3999999999999808E-2</v>
      </c>
      <c r="H43" s="12">
        <v>2.9999999999999805E-2</v>
      </c>
      <c r="I43" s="11">
        <v>72.463768115942031</v>
      </c>
    </row>
    <row r="44" spans="1:9" ht="15.75" customHeight="1" thickBot="1" x14ac:dyDescent="0.25">
      <c r="A44" s="9" t="s">
        <v>42</v>
      </c>
      <c r="B44" s="3">
        <v>20</v>
      </c>
      <c r="C44" s="3" t="s">
        <v>75</v>
      </c>
      <c r="D44" s="4" t="s">
        <v>64</v>
      </c>
      <c r="E44" s="4" t="s">
        <v>68</v>
      </c>
      <c r="F44" s="8">
        <v>10.723777727005672</v>
      </c>
      <c r="G44" s="12">
        <v>8.7999999999999856E-2</v>
      </c>
      <c r="H44" s="12">
        <v>9.9999999999999867E-2</v>
      </c>
      <c r="I44" s="11">
        <v>206.38297872340431</v>
      </c>
    </row>
    <row r="45" spans="1:9" s="22" customFormat="1" ht="15.75" customHeight="1" thickBot="1" x14ac:dyDescent="0.25">
      <c r="A45" s="16" t="s">
        <v>43</v>
      </c>
      <c r="B45" s="17">
        <v>20</v>
      </c>
      <c r="C45" s="17" t="s">
        <v>75</v>
      </c>
      <c r="D45" s="18" t="s">
        <v>64</v>
      </c>
      <c r="E45" s="18" t="s">
        <v>69</v>
      </c>
      <c r="F45" s="19">
        <v>15.084299015470137</v>
      </c>
      <c r="G45" s="20">
        <v>9.199999999999986E-2</v>
      </c>
      <c r="H45" s="20">
        <v>9.9999999999999867E-2</v>
      </c>
      <c r="I45" s="21">
        <v>98.148148148148181</v>
      </c>
    </row>
    <row r="46" spans="1:9" s="22" customFormat="1" ht="15.75" customHeight="1" thickBot="1" x14ac:dyDescent="0.25">
      <c r="A46" s="16" t="s">
        <v>44</v>
      </c>
      <c r="B46" s="17">
        <v>20</v>
      </c>
      <c r="C46" s="17" t="s">
        <v>75</v>
      </c>
      <c r="D46" s="18" t="s">
        <v>64</v>
      </c>
      <c r="E46" s="18" t="s">
        <v>70</v>
      </c>
      <c r="F46" s="19">
        <v>10.29131453770332</v>
      </c>
      <c r="G46" s="20">
        <v>6.0000000000000053E-2</v>
      </c>
      <c r="H46" s="20">
        <v>6.999999999999984E-2</v>
      </c>
      <c r="I46" s="21">
        <v>171.87499999999994</v>
      </c>
    </row>
    <row r="47" spans="1:9" s="22" customFormat="1" ht="15.75" customHeight="1" thickBot="1" x14ac:dyDescent="0.25">
      <c r="A47" s="16" t="s">
        <v>45</v>
      </c>
      <c r="B47" s="17">
        <v>0</v>
      </c>
      <c r="C47" s="17" t="s">
        <v>65</v>
      </c>
      <c r="D47" s="18" t="s">
        <v>64</v>
      </c>
      <c r="E47" s="18" t="s">
        <v>68</v>
      </c>
      <c r="F47" s="19">
        <v>12.847615238494006</v>
      </c>
      <c r="G47" s="20">
        <v>0.42500000000000004</v>
      </c>
      <c r="H47" s="20">
        <v>0</v>
      </c>
      <c r="I47" s="21">
        <v>189.99999999999997</v>
      </c>
    </row>
    <row r="48" spans="1:9" s="22" customFormat="1" ht="15.75" customHeight="1" thickBot="1" x14ac:dyDescent="0.25">
      <c r="A48" s="16" t="s">
        <v>46</v>
      </c>
      <c r="B48" s="17">
        <v>0</v>
      </c>
      <c r="C48" s="17" t="s">
        <v>65</v>
      </c>
      <c r="D48" s="18" t="s">
        <v>64</v>
      </c>
      <c r="E48" s="18" t="s">
        <v>69</v>
      </c>
      <c r="F48" s="19">
        <v>16.109596766844874</v>
      </c>
      <c r="G48" s="20">
        <v>0.10399999999999987</v>
      </c>
      <c r="H48" s="20">
        <v>7.9999999999999849E-2</v>
      </c>
      <c r="I48" s="21">
        <v>14.102564102564111</v>
      </c>
    </row>
    <row r="49" spans="1:9" s="22" customFormat="1" ht="15.75" customHeight="1" thickBot="1" x14ac:dyDescent="0.25">
      <c r="A49" s="16" t="s">
        <v>47</v>
      </c>
      <c r="B49" s="17">
        <v>0</v>
      </c>
      <c r="C49" s="17" t="s">
        <v>65</v>
      </c>
      <c r="D49" s="18" t="s">
        <v>64</v>
      </c>
      <c r="E49" s="18" t="s">
        <v>70</v>
      </c>
      <c r="F49" s="19">
        <v>1.228847488972898</v>
      </c>
      <c r="G49" s="20">
        <v>0.17200000000000015</v>
      </c>
      <c r="H49" s="20">
        <v>0.10999999999999988</v>
      </c>
      <c r="I49" s="21">
        <v>167.64705882352936</v>
      </c>
    </row>
    <row r="50" spans="1:9" s="22" customFormat="1" ht="15.75" customHeight="1" thickBot="1" x14ac:dyDescent="0.25">
      <c r="A50" s="16" t="s">
        <v>48</v>
      </c>
      <c r="B50" s="17">
        <v>2</v>
      </c>
      <c r="C50" s="17" t="s">
        <v>65</v>
      </c>
      <c r="D50" s="18" t="s">
        <v>64</v>
      </c>
      <c r="E50" s="18" t="s">
        <v>68</v>
      </c>
      <c r="F50" s="19">
        <v>15.055228160802931</v>
      </c>
      <c r="G50" s="20">
        <v>8.2000000000000073E-2</v>
      </c>
      <c r="H50" s="20">
        <v>3.9999999999999813E-2</v>
      </c>
      <c r="I50" s="21">
        <v>61.403508771929829</v>
      </c>
    </row>
    <row r="51" spans="1:9" s="22" customFormat="1" ht="15.75" customHeight="1" thickBot="1" x14ac:dyDescent="0.25">
      <c r="A51" s="16" t="s">
        <v>49</v>
      </c>
      <c r="B51" s="17">
        <v>2</v>
      </c>
      <c r="C51" s="17" t="s">
        <v>65</v>
      </c>
      <c r="D51" s="18" t="s">
        <v>64</v>
      </c>
      <c r="E51" s="18" t="s">
        <v>69</v>
      </c>
      <c r="F51" s="19">
        <v>14.054505932561669</v>
      </c>
      <c r="G51" s="20">
        <v>0.32399999999999984</v>
      </c>
      <c r="H51" s="20">
        <v>0.20999999999999996</v>
      </c>
      <c r="I51" s="21">
        <v>171.87500000000003</v>
      </c>
    </row>
    <row r="52" spans="1:9" s="22" customFormat="1" ht="15.75" customHeight="1" thickBot="1" x14ac:dyDescent="0.25">
      <c r="A52" s="16" t="s">
        <v>50</v>
      </c>
      <c r="B52" s="17">
        <v>2</v>
      </c>
      <c r="C52" s="17" t="s">
        <v>65</v>
      </c>
      <c r="D52" s="18" t="s">
        <v>64</v>
      </c>
      <c r="E52" s="18" t="s">
        <v>70</v>
      </c>
      <c r="F52" s="19">
        <v>13.400151206927294</v>
      </c>
      <c r="G52" s="20">
        <v>0.127</v>
      </c>
      <c r="H52" s="20">
        <v>7.9999999999999849E-2</v>
      </c>
      <c r="I52" s="21">
        <v>174.07407407407413</v>
      </c>
    </row>
    <row r="53" spans="1:9" s="22" customFormat="1" ht="15.75" customHeight="1" thickBot="1" x14ac:dyDescent="0.25">
      <c r="A53" s="16" t="s">
        <v>51</v>
      </c>
      <c r="B53" s="17">
        <v>5</v>
      </c>
      <c r="C53" s="17" t="s">
        <v>65</v>
      </c>
      <c r="D53" s="18" t="s">
        <v>64</v>
      </c>
      <c r="E53" s="18" t="s">
        <v>68</v>
      </c>
      <c r="F53" s="19">
        <v>16.985673654174615</v>
      </c>
      <c r="G53" s="20">
        <v>0.28700000000000014</v>
      </c>
      <c r="H53" s="20">
        <v>0.1399999999999999</v>
      </c>
      <c r="I53" s="21">
        <v>5.7142857142857197</v>
      </c>
    </row>
    <row r="54" spans="1:9" s="22" customFormat="1" ht="15.75" customHeight="1" thickBot="1" x14ac:dyDescent="0.25">
      <c r="A54" s="16" t="s">
        <v>52</v>
      </c>
      <c r="B54" s="17">
        <v>5</v>
      </c>
      <c r="C54" s="17" t="s">
        <v>65</v>
      </c>
      <c r="D54" s="18" t="s">
        <v>64</v>
      </c>
      <c r="E54" s="18" t="s">
        <v>69</v>
      </c>
      <c r="F54" s="19">
        <v>15.109084959895268</v>
      </c>
      <c r="G54" s="20">
        <v>0.33000000000000007</v>
      </c>
      <c r="H54" s="20">
        <v>0.27</v>
      </c>
      <c r="I54" s="21">
        <v>202.2727272727272</v>
      </c>
    </row>
    <row r="55" spans="1:9" s="22" customFormat="1" ht="15.75" customHeight="1" thickBot="1" x14ac:dyDescent="0.25">
      <c r="A55" s="16" t="s">
        <v>53</v>
      </c>
      <c r="B55" s="17">
        <v>5</v>
      </c>
      <c r="C55" s="17" t="s">
        <v>65</v>
      </c>
      <c r="D55" s="18" t="s">
        <v>64</v>
      </c>
      <c r="E55" s="18" t="s">
        <v>70</v>
      </c>
      <c r="F55" s="19">
        <v>10.22933986023375</v>
      </c>
      <c r="G55" s="20">
        <v>0.10000000000000009</v>
      </c>
      <c r="H55" s="20">
        <v>7.9999999999999849E-2</v>
      </c>
      <c r="I55" s="21">
        <v>49.999999999999964</v>
      </c>
    </row>
    <row r="56" spans="1:9" s="22" customFormat="1" ht="15.75" customHeight="1" thickBot="1" x14ac:dyDescent="0.25">
      <c r="A56" s="16" t="s">
        <v>54</v>
      </c>
      <c r="B56" s="17">
        <v>10</v>
      </c>
      <c r="C56" s="17" t="s">
        <v>65</v>
      </c>
      <c r="D56" s="18" t="s">
        <v>64</v>
      </c>
      <c r="E56" s="18" t="s">
        <v>68</v>
      </c>
      <c r="F56" s="19">
        <v>8.2550804761270111</v>
      </c>
      <c r="G56" s="20">
        <v>0.16500000000000004</v>
      </c>
      <c r="H56" s="20">
        <v>0.19999999999999996</v>
      </c>
      <c r="I56" s="21">
        <v>215</v>
      </c>
    </row>
    <row r="57" spans="1:9" s="22" customFormat="1" ht="15.75" customHeight="1" thickBot="1" x14ac:dyDescent="0.25">
      <c r="A57" s="16" t="s">
        <v>55</v>
      </c>
      <c r="B57" s="17">
        <v>10</v>
      </c>
      <c r="C57" s="17" t="s">
        <v>65</v>
      </c>
      <c r="D57" s="18" t="s">
        <v>64</v>
      </c>
      <c r="E57" s="18" t="s">
        <v>69</v>
      </c>
      <c r="F57" s="19">
        <v>10.723443503686241</v>
      </c>
      <c r="G57" s="20">
        <v>2.6000000000000023E-2</v>
      </c>
      <c r="H57" s="20">
        <v>0</v>
      </c>
      <c r="I57" s="21">
        <v>19.117647058823543</v>
      </c>
    </row>
    <row r="58" spans="1:9" s="22" customFormat="1" ht="15.75" customHeight="1" thickBot="1" x14ac:dyDescent="0.25">
      <c r="A58" s="16" t="s">
        <v>56</v>
      </c>
      <c r="B58" s="17">
        <v>10</v>
      </c>
      <c r="C58" s="17" t="s">
        <v>65</v>
      </c>
      <c r="D58" s="18" t="s">
        <v>64</v>
      </c>
      <c r="E58" s="18" t="s">
        <v>70</v>
      </c>
      <c r="F58" s="19">
        <v>13.675354105829232</v>
      </c>
      <c r="G58" s="20">
        <v>0.1399999999999999</v>
      </c>
      <c r="H58" s="20">
        <v>0.1100000000000001</v>
      </c>
      <c r="I58" s="21">
        <v>201.51515151515156</v>
      </c>
    </row>
    <row r="59" spans="1:9" s="22" customFormat="1" ht="15.75" customHeight="1" thickBot="1" x14ac:dyDescent="0.25">
      <c r="A59" s="16" t="s">
        <v>57</v>
      </c>
      <c r="B59" s="17">
        <v>20</v>
      </c>
      <c r="C59" s="17" t="s">
        <v>65</v>
      </c>
      <c r="D59" s="18" t="s">
        <v>64</v>
      </c>
      <c r="E59" s="18" t="s">
        <v>68</v>
      </c>
      <c r="F59" s="19">
        <v>12.514189212998215</v>
      </c>
      <c r="G59" s="20">
        <v>0.19999999999999996</v>
      </c>
      <c r="H59" s="20">
        <v>4.9999999999999822E-2</v>
      </c>
      <c r="I59" s="21">
        <v>125.64102564102566</v>
      </c>
    </row>
    <row r="60" spans="1:9" s="22" customFormat="1" ht="15.75" customHeight="1" thickBot="1" x14ac:dyDescent="0.25">
      <c r="A60" s="16" t="s">
        <v>58</v>
      </c>
      <c r="B60" s="17">
        <v>20</v>
      </c>
      <c r="C60" s="17" t="s">
        <v>65</v>
      </c>
      <c r="D60" s="18" t="s">
        <v>64</v>
      </c>
      <c r="E60" s="18" t="s">
        <v>69</v>
      </c>
      <c r="F60" s="19">
        <v>9.3462536993478018</v>
      </c>
      <c r="G60" s="20">
        <v>7.6000000000000068E-2</v>
      </c>
      <c r="H60" s="20">
        <v>0.11999999999999988</v>
      </c>
      <c r="I60" s="21">
        <v>182.00000000000003</v>
      </c>
    </row>
    <row r="61" spans="1:9" s="22" customFormat="1" ht="15.75" customHeight="1" thickBot="1" x14ac:dyDescent="0.25">
      <c r="A61" s="16" t="s">
        <v>59</v>
      </c>
      <c r="B61" s="17">
        <v>20</v>
      </c>
      <c r="C61" s="17" t="s">
        <v>65</v>
      </c>
      <c r="D61" s="18" t="s">
        <v>64</v>
      </c>
      <c r="E61" s="18" t="s">
        <v>70</v>
      </c>
      <c r="F61" s="19">
        <v>9.9968420475878101</v>
      </c>
      <c r="G61" s="20">
        <v>5.2999999999999936E-2</v>
      </c>
      <c r="H61" s="20">
        <v>7.9999999999999849E-2</v>
      </c>
      <c r="I61" s="21">
        <v>213.55932203389827</v>
      </c>
    </row>
    <row r="62" spans="1:9" x14ac:dyDescent="0.2">
      <c r="A62" s="3"/>
      <c r="B62" s="3"/>
      <c r="C62" s="3"/>
      <c r="D62" s="7"/>
      <c r="E62" s="7"/>
      <c r="F62" s="5"/>
    </row>
    <row r="63" spans="1:9" x14ac:dyDescent="0.2">
      <c r="A63" s="3"/>
      <c r="B63" s="3"/>
      <c r="C63" s="3"/>
      <c r="D63" s="7"/>
      <c r="E63" s="7"/>
      <c r="F63" s="5"/>
    </row>
    <row r="64" spans="1:9" x14ac:dyDescent="0.2">
      <c r="A64" s="3"/>
      <c r="B64" s="3"/>
      <c r="C64" s="3"/>
      <c r="D64" s="7"/>
      <c r="E64" s="7"/>
      <c r="F64" s="5"/>
    </row>
    <row r="65" spans="1:6" x14ac:dyDescent="0.2">
      <c r="A65" s="3"/>
      <c r="B65" s="3"/>
      <c r="C65" s="3"/>
      <c r="D65" s="7"/>
      <c r="E65" s="7"/>
      <c r="F65" s="5"/>
    </row>
    <row r="66" spans="1:6" x14ac:dyDescent="0.2">
      <c r="A66" s="3"/>
      <c r="B66" s="3"/>
      <c r="C66" s="3"/>
      <c r="D66" s="7"/>
      <c r="E66" s="7"/>
      <c r="F66" s="5"/>
    </row>
    <row r="67" spans="1:6" x14ac:dyDescent="0.2">
      <c r="A67" s="3"/>
      <c r="B67" s="3"/>
      <c r="C67" s="3"/>
      <c r="D67" s="7"/>
      <c r="E67" s="7"/>
      <c r="F67" s="5"/>
    </row>
    <row r="68" spans="1:6" x14ac:dyDescent="0.2">
      <c r="A68" s="3"/>
      <c r="B68" s="3"/>
      <c r="C68" s="3"/>
      <c r="D68" s="7"/>
      <c r="E68" s="7"/>
      <c r="F68" s="5"/>
    </row>
    <row r="69" spans="1:6" x14ac:dyDescent="0.2">
      <c r="A69" s="3"/>
      <c r="B69" s="3"/>
      <c r="C69" s="3"/>
      <c r="D69" s="7"/>
      <c r="E69" s="7"/>
      <c r="F69" s="5"/>
    </row>
    <row r="70" spans="1:6" x14ac:dyDescent="0.2">
      <c r="A70" s="3"/>
      <c r="B70" s="3"/>
      <c r="C70" s="3"/>
      <c r="D70" s="7"/>
      <c r="E70" s="7"/>
      <c r="F70" s="5"/>
    </row>
    <row r="71" spans="1:6" x14ac:dyDescent="0.2">
      <c r="A71" s="3"/>
      <c r="B71" s="3"/>
      <c r="C71" s="3"/>
      <c r="D71" s="7"/>
      <c r="E71" s="7"/>
      <c r="F71" s="5"/>
    </row>
    <row r="72" spans="1:6" x14ac:dyDescent="0.2">
      <c r="A72" s="3"/>
      <c r="B72" s="3"/>
      <c r="C72" s="3"/>
      <c r="D72" s="7"/>
      <c r="E72" s="7"/>
      <c r="F72" s="5"/>
    </row>
    <row r="73" spans="1:6" x14ac:dyDescent="0.2">
      <c r="A73" s="3"/>
      <c r="B73" s="3"/>
      <c r="C73" s="3"/>
      <c r="D73" s="7"/>
      <c r="E73" s="7"/>
      <c r="F73" s="5"/>
    </row>
    <row r="74" spans="1:6" x14ac:dyDescent="0.2">
      <c r="A74" s="3"/>
      <c r="B74" s="3"/>
      <c r="C74" s="3"/>
      <c r="D74" s="7"/>
      <c r="E74" s="7"/>
      <c r="F74" s="5"/>
    </row>
    <row r="75" spans="1:6" x14ac:dyDescent="0.2">
      <c r="A75" s="3"/>
      <c r="B75" s="3"/>
      <c r="C75" s="3"/>
      <c r="D75" s="7"/>
      <c r="E75" s="7"/>
      <c r="F75" s="5"/>
    </row>
    <row r="76" spans="1:6" x14ac:dyDescent="0.2">
      <c r="A76" s="3"/>
      <c r="B76" s="3"/>
      <c r="C76" s="3"/>
      <c r="D76" s="7"/>
      <c r="E76" s="7"/>
      <c r="F76" s="5"/>
    </row>
    <row r="77" spans="1:6" x14ac:dyDescent="0.2">
      <c r="A77" s="3"/>
      <c r="B77" s="3"/>
      <c r="C77" s="3"/>
      <c r="D77" s="7"/>
      <c r="E77" s="7"/>
      <c r="F77" s="5"/>
    </row>
    <row r="78" spans="1:6" x14ac:dyDescent="0.2">
      <c r="A78" s="3"/>
      <c r="B78" s="3"/>
      <c r="C78" s="3"/>
      <c r="D78" s="7"/>
      <c r="E78" s="7"/>
      <c r="F78" s="5"/>
    </row>
    <row r="79" spans="1:6" x14ac:dyDescent="0.2">
      <c r="A79" s="3"/>
      <c r="B79" s="3"/>
      <c r="C79" s="3"/>
      <c r="D79" s="7"/>
      <c r="E79" s="7"/>
      <c r="F79" s="5"/>
    </row>
    <row r="80" spans="1:6" x14ac:dyDescent="0.2">
      <c r="A80" s="3"/>
      <c r="B80" s="3"/>
      <c r="C80" s="3"/>
      <c r="D80" s="7"/>
      <c r="E80" s="7"/>
      <c r="F80" s="5"/>
    </row>
    <row r="81" spans="1:6" x14ac:dyDescent="0.2">
      <c r="A81" s="3"/>
      <c r="B81" s="3"/>
      <c r="C81" s="3"/>
      <c r="D81" s="7"/>
      <c r="E81" s="7"/>
      <c r="F81" s="5"/>
    </row>
    <row r="82" spans="1:6" x14ac:dyDescent="0.2">
      <c r="A82" s="3"/>
      <c r="B82" s="3"/>
      <c r="C82" s="3"/>
      <c r="D82" s="7"/>
      <c r="E82" s="7"/>
      <c r="F82" s="5"/>
    </row>
    <row r="83" spans="1:6" x14ac:dyDescent="0.2">
      <c r="A83" s="3"/>
      <c r="B83" s="3"/>
      <c r="C83" s="3"/>
      <c r="D83" s="7"/>
      <c r="E83" s="7"/>
      <c r="F83" s="5"/>
    </row>
    <row r="84" spans="1:6" x14ac:dyDescent="0.2">
      <c r="A84" s="3"/>
      <c r="B84" s="3"/>
      <c r="C84" s="3"/>
      <c r="D84" s="7"/>
      <c r="E84" s="7"/>
      <c r="F84" s="5"/>
    </row>
    <row r="85" spans="1:6" x14ac:dyDescent="0.2">
      <c r="A85" s="3"/>
      <c r="B85" s="3"/>
      <c r="C85" s="3"/>
      <c r="D85" s="7"/>
      <c r="E85" s="7"/>
      <c r="F85" s="5"/>
    </row>
    <row r="86" spans="1:6" x14ac:dyDescent="0.2">
      <c r="A86" s="3"/>
      <c r="B86" s="3"/>
      <c r="C86" s="3"/>
      <c r="D86" s="7"/>
      <c r="E86" s="7"/>
      <c r="F86" s="5"/>
    </row>
    <row r="87" spans="1:6" x14ac:dyDescent="0.2">
      <c r="A87" s="3"/>
      <c r="B87" s="3"/>
      <c r="C87" s="3"/>
      <c r="D87" s="7"/>
      <c r="E87" s="7"/>
      <c r="F87" s="5"/>
    </row>
    <row r="88" spans="1:6" x14ac:dyDescent="0.2">
      <c r="A88" s="3"/>
      <c r="B88" s="3"/>
      <c r="C88" s="3"/>
      <c r="D88" s="7"/>
      <c r="E88" s="7"/>
      <c r="F88" s="5"/>
    </row>
    <row r="89" spans="1:6" x14ac:dyDescent="0.2">
      <c r="A89" s="3"/>
      <c r="B89" s="3"/>
      <c r="C89" s="3"/>
      <c r="D89" s="7"/>
      <c r="E89" s="7"/>
      <c r="F89" s="5"/>
    </row>
    <row r="90" spans="1:6" x14ac:dyDescent="0.2">
      <c r="A90" s="3"/>
      <c r="B90" s="3"/>
      <c r="C90" s="3"/>
      <c r="D90" s="7"/>
      <c r="E90" s="7"/>
      <c r="F90" s="5"/>
    </row>
    <row r="91" spans="1:6" x14ac:dyDescent="0.2">
      <c r="A91" s="3"/>
      <c r="B91" s="3"/>
      <c r="C91" s="3"/>
      <c r="D91" s="7"/>
      <c r="E91" s="7"/>
      <c r="F91" s="5"/>
    </row>
    <row r="92" spans="1:6" x14ac:dyDescent="0.2">
      <c r="A92" s="3"/>
      <c r="B92" s="3"/>
      <c r="C92" s="3"/>
      <c r="D92" s="7"/>
      <c r="E92" s="7"/>
      <c r="F92" s="5"/>
    </row>
    <row r="93" spans="1:6" x14ac:dyDescent="0.2">
      <c r="A93" s="3"/>
      <c r="B93" s="3"/>
      <c r="C93" s="3"/>
      <c r="D93" s="7"/>
      <c r="E93" s="7"/>
      <c r="F93" s="5"/>
    </row>
    <row r="94" spans="1:6" x14ac:dyDescent="0.2">
      <c r="A94" s="3"/>
      <c r="B94" s="3"/>
      <c r="C94" s="3"/>
      <c r="D94" s="7"/>
      <c r="E94" s="7"/>
      <c r="F94" s="5"/>
    </row>
    <row r="95" spans="1:6" x14ac:dyDescent="0.2">
      <c r="A95" s="3"/>
      <c r="B95" s="3"/>
      <c r="C95" s="3"/>
      <c r="D95" s="7"/>
      <c r="E95" s="7"/>
      <c r="F95" s="5"/>
    </row>
    <row r="96" spans="1:6" x14ac:dyDescent="0.2">
      <c r="A96" s="3"/>
      <c r="B96" s="3"/>
      <c r="C96" s="3"/>
      <c r="D96" s="7"/>
      <c r="E96" s="7"/>
      <c r="F96" s="5"/>
    </row>
    <row r="97" spans="1:6" x14ac:dyDescent="0.2">
      <c r="A97" s="3"/>
      <c r="B97" s="3"/>
      <c r="C97" s="3"/>
      <c r="D97" s="7"/>
      <c r="E97" s="7"/>
      <c r="F97" s="5"/>
    </row>
    <row r="98" spans="1:6" x14ac:dyDescent="0.2">
      <c r="A98" s="3"/>
      <c r="B98" s="3"/>
      <c r="C98" s="3"/>
      <c r="D98" s="7"/>
      <c r="E98" s="7"/>
      <c r="F98" s="5"/>
    </row>
    <row r="99" spans="1:6" x14ac:dyDescent="0.2">
      <c r="A99" s="3"/>
      <c r="B99" s="3"/>
      <c r="C99" s="3"/>
      <c r="D99" s="7"/>
      <c r="E99" s="7"/>
      <c r="F99" s="5"/>
    </row>
    <row r="100" spans="1:6" x14ac:dyDescent="0.2">
      <c r="A100" s="3"/>
      <c r="B100" s="3"/>
      <c r="C100" s="3"/>
      <c r="D100" s="7"/>
      <c r="E100" s="7"/>
      <c r="F100" s="5"/>
    </row>
    <row r="101" spans="1:6" x14ac:dyDescent="0.2">
      <c r="A101" s="3"/>
      <c r="B101" s="3"/>
      <c r="C101" s="3"/>
      <c r="D101" s="7"/>
      <c r="E101" s="7"/>
      <c r="F101" s="5"/>
    </row>
    <row r="102" spans="1:6" x14ac:dyDescent="0.2">
      <c r="A102" s="3"/>
      <c r="B102" s="3"/>
      <c r="C102" s="3"/>
      <c r="D102" s="7"/>
      <c r="E102" s="7"/>
      <c r="F102" s="5"/>
    </row>
    <row r="103" spans="1:6" x14ac:dyDescent="0.2">
      <c r="A103" s="3"/>
      <c r="B103" s="3"/>
      <c r="C103" s="3"/>
      <c r="D103" s="7"/>
      <c r="E103" s="7"/>
      <c r="F103" s="5"/>
    </row>
    <row r="104" spans="1:6" x14ac:dyDescent="0.2">
      <c r="A104" s="3"/>
      <c r="B104" s="3"/>
      <c r="C104" s="3"/>
      <c r="D104" s="7"/>
      <c r="E104" s="7"/>
      <c r="F104" s="5"/>
    </row>
    <row r="105" spans="1:6" x14ac:dyDescent="0.2">
      <c r="A105" s="3"/>
      <c r="B105" s="3"/>
      <c r="C105" s="3"/>
      <c r="D105" s="7"/>
      <c r="E105" s="7"/>
      <c r="F105" s="5"/>
    </row>
    <row r="106" spans="1:6" x14ac:dyDescent="0.2">
      <c r="A106" s="3"/>
      <c r="B106" s="3"/>
      <c r="C106" s="3"/>
      <c r="D106" s="7"/>
      <c r="E106" s="7"/>
      <c r="F106" s="5"/>
    </row>
    <row r="107" spans="1:6" x14ac:dyDescent="0.2">
      <c r="A107" s="3"/>
      <c r="B107" s="3"/>
      <c r="C107" s="3"/>
      <c r="D107" s="7"/>
      <c r="E107" s="7"/>
      <c r="F107" s="5"/>
    </row>
    <row r="108" spans="1:6" x14ac:dyDescent="0.2">
      <c r="A108" s="3"/>
      <c r="B108" s="3"/>
      <c r="C108" s="3"/>
      <c r="D108" s="7"/>
      <c r="E108" s="7"/>
      <c r="F108" s="5"/>
    </row>
    <row r="109" spans="1:6" x14ac:dyDescent="0.2">
      <c r="A109" s="3"/>
      <c r="B109" s="3"/>
      <c r="C109" s="3"/>
      <c r="D109" s="7"/>
      <c r="E109" s="7"/>
      <c r="F109" s="5"/>
    </row>
    <row r="110" spans="1:6" x14ac:dyDescent="0.2">
      <c r="A110" s="3"/>
      <c r="B110" s="3"/>
      <c r="C110" s="3"/>
      <c r="D110" s="7"/>
      <c r="E110" s="7"/>
      <c r="F110" s="5"/>
    </row>
    <row r="111" spans="1:6" x14ac:dyDescent="0.2">
      <c r="A111" s="3"/>
      <c r="B111" s="3"/>
      <c r="C111" s="3"/>
      <c r="D111" s="7"/>
      <c r="E111" s="7"/>
      <c r="F111" s="5"/>
    </row>
    <row r="112" spans="1:6" x14ac:dyDescent="0.2">
      <c r="A112" s="3"/>
      <c r="B112" s="3"/>
      <c r="C112" s="3"/>
      <c r="D112" s="7"/>
      <c r="E112" s="7"/>
      <c r="F112" s="5"/>
    </row>
    <row r="113" spans="1:6" x14ac:dyDescent="0.2">
      <c r="A113" s="3"/>
      <c r="B113" s="3"/>
      <c r="C113" s="3"/>
      <c r="D113" s="7"/>
      <c r="E113" s="7"/>
      <c r="F113" s="5"/>
    </row>
    <row r="114" spans="1:6" x14ac:dyDescent="0.2">
      <c r="A114" s="3"/>
      <c r="B114" s="3"/>
      <c r="C114" s="3"/>
      <c r="D114" s="7"/>
      <c r="E114" s="7"/>
      <c r="F114" s="5"/>
    </row>
    <row r="115" spans="1:6" x14ac:dyDescent="0.2">
      <c r="A115" s="3"/>
      <c r="B115" s="3"/>
      <c r="C115" s="3"/>
      <c r="D115" s="7"/>
      <c r="E115" s="7"/>
      <c r="F115" s="5"/>
    </row>
    <row r="116" spans="1:6" x14ac:dyDescent="0.2">
      <c r="A116" s="3"/>
      <c r="B116" s="3"/>
      <c r="C116" s="3"/>
      <c r="D116" s="7"/>
      <c r="E116" s="7"/>
      <c r="F116" s="5"/>
    </row>
    <row r="117" spans="1:6" x14ac:dyDescent="0.2">
      <c r="A117" s="3"/>
      <c r="B117" s="3"/>
      <c r="C117" s="3"/>
      <c r="D117" s="7"/>
      <c r="E117" s="7"/>
      <c r="F117" s="5"/>
    </row>
    <row r="118" spans="1:6" x14ac:dyDescent="0.2">
      <c r="A118" s="3"/>
      <c r="B118" s="3"/>
      <c r="C118" s="3"/>
      <c r="D118" s="7"/>
      <c r="E118" s="7"/>
      <c r="F118" s="5"/>
    </row>
    <row r="119" spans="1:6" x14ac:dyDescent="0.2">
      <c r="A119" s="3"/>
      <c r="B119" s="3"/>
      <c r="C119" s="3"/>
      <c r="D119" s="7"/>
      <c r="E119" s="7"/>
      <c r="F119" s="5"/>
    </row>
    <row r="120" spans="1:6" x14ac:dyDescent="0.2">
      <c r="A120" s="3"/>
      <c r="B120" s="3"/>
      <c r="C120" s="3"/>
      <c r="D120" s="7"/>
      <c r="E120" s="7"/>
      <c r="F120" s="5"/>
    </row>
    <row r="121" spans="1:6" x14ac:dyDescent="0.2">
      <c r="A121" s="3"/>
      <c r="B121" s="3"/>
      <c r="C121" s="3"/>
      <c r="D121" s="7"/>
      <c r="E121" s="7"/>
      <c r="F121" s="5"/>
    </row>
    <row r="122" spans="1:6" x14ac:dyDescent="0.2">
      <c r="A122" s="3"/>
      <c r="B122" s="3"/>
      <c r="C122" s="3"/>
      <c r="D122" s="7"/>
      <c r="E122" s="7"/>
      <c r="F122" s="5"/>
    </row>
    <row r="123" spans="1:6" x14ac:dyDescent="0.2">
      <c r="A123" s="3"/>
      <c r="B123" s="3"/>
      <c r="C123" s="3"/>
      <c r="D123" s="7"/>
      <c r="E123" s="7"/>
      <c r="F123" s="5"/>
    </row>
    <row r="124" spans="1:6" x14ac:dyDescent="0.2">
      <c r="A124" s="3"/>
      <c r="B124" s="3"/>
      <c r="C124" s="3"/>
      <c r="D124" s="7"/>
      <c r="E124" s="7"/>
      <c r="F124" s="5"/>
    </row>
    <row r="125" spans="1:6" x14ac:dyDescent="0.2">
      <c r="A125" s="3"/>
      <c r="B125" s="3"/>
      <c r="C125" s="3"/>
      <c r="D125" s="7"/>
      <c r="E125" s="7"/>
      <c r="F125" s="5"/>
    </row>
    <row r="126" spans="1:6" x14ac:dyDescent="0.2">
      <c r="A126" s="3"/>
      <c r="B126" s="3"/>
      <c r="C126" s="3"/>
      <c r="D126" s="7"/>
      <c r="E126" s="7"/>
      <c r="F126" s="5"/>
    </row>
    <row r="127" spans="1:6" x14ac:dyDescent="0.2">
      <c r="A127" s="3"/>
      <c r="B127" s="3"/>
      <c r="C127" s="3"/>
      <c r="D127" s="7"/>
      <c r="E127" s="7"/>
      <c r="F127" s="5"/>
    </row>
    <row r="128" spans="1:6" x14ac:dyDescent="0.2">
      <c r="A128" s="3"/>
      <c r="B128" s="3"/>
      <c r="C128" s="3"/>
      <c r="D128" s="7"/>
      <c r="E128" s="7"/>
      <c r="F128" s="5"/>
    </row>
    <row r="129" spans="1:6" x14ac:dyDescent="0.2">
      <c r="A129" s="3"/>
      <c r="B129" s="3"/>
      <c r="C129" s="3"/>
      <c r="D129" s="7"/>
      <c r="E129" s="7"/>
      <c r="F129" s="5"/>
    </row>
    <row r="130" spans="1:6" x14ac:dyDescent="0.2">
      <c r="A130" s="3"/>
      <c r="B130" s="3"/>
      <c r="C130" s="3"/>
      <c r="D130" s="7"/>
      <c r="E130" s="7"/>
      <c r="F130" s="5"/>
    </row>
    <row r="131" spans="1:6" x14ac:dyDescent="0.2">
      <c r="A131" s="3"/>
      <c r="B131" s="3"/>
      <c r="C131" s="3"/>
      <c r="D131" s="7"/>
      <c r="E131" s="7"/>
      <c r="F131" s="5"/>
    </row>
    <row r="132" spans="1:6" x14ac:dyDescent="0.2">
      <c r="A132" s="3"/>
      <c r="B132" s="3"/>
      <c r="C132" s="3"/>
      <c r="D132" s="7"/>
      <c r="E132" s="7"/>
      <c r="F132" s="5"/>
    </row>
    <row r="133" spans="1:6" x14ac:dyDescent="0.2">
      <c r="A133" s="3"/>
      <c r="B133" s="3"/>
      <c r="C133" s="3"/>
      <c r="D133" s="7"/>
      <c r="E133" s="7"/>
      <c r="F133" s="5"/>
    </row>
    <row r="134" spans="1:6" x14ac:dyDescent="0.2">
      <c r="A134" s="3"/>
      <c r="B134" s="3"/>
      <c r="C134" s="3"/>
      <c r="D134" s="7"/>
      <c r="E134" s="7"/>
      <c r="F134" s="5"/>
    </row>
    <row r="135" spans="1:6" x14ac:dyDescent="0.2">
      <c r="A135" s="3"/>
      <c r="B135" s="3"/>
      <c r="C135" s="3"/>
      <c r="D135" s="7"/>
      <c r="E135" s="7"/>
      <c r="F135" s="5"/>
    </row>
    <row r="136" spans="1:6" x14ac:dyDescent="0.2">
      <c r="A136" s="3"/>
      <c r="B136" s="3"/>
      <c r="C136" s="3"/>
      <c r="D136" s="7"/>
      <c r="E136" s="7"/>
      <c r="F136" s="5"/>
    </row>
    <row r="137" spans="1:6" x14ac:dyDescent="0.2">
      <c r="A137" s="3"/>
      <c r="B137" s="3"/>
      <c r="C137" s="3"/>
      <c r="D137" s="7"/>
      <c r="E137" s="7"/>
      <c r="F137" s="5"/>
    </row>
    <row r="138" spans="1:6" x14ac:dyDescent="0.2">
      <c r="A138" s="3"/>
      <c r="B138" s="3"/>
      <c r="C138" s="3"/>
      <c r="D138" s="7"/>
      <c r="E138" s="7"/>
      <c r="F138" s="5"/>
    </row>
    <row r="139" spans="1:6" x14ac:dyDescent="0.2">
      <c r="A139" s="3"/>
      <c r="B139" s="3"/>
      <c r="C139" s="3"/>
      <c r="D139" s="7"/>
      <c r="E139" s="7"/>
      <c r="F139" s="5"/>
    </row>
    <row r="140" spans="1:6" x14ac:dyDescent="0.2">
      <c r="A140" s="3"/>
      <c r="B140" s="3"/>
      <c r="C140" s="3"/>
      <c r="D140" s="7"/>
      <c r="E140" s="7"/>
      <c r="F140" s="5"/>
    </row>
    <row r="141" spans="1:6" x14ac:dyDescent="0.2">
      <c r="A141" s="3"/>
      <c r="B141" s="3"/>
      <c r="C141" s="3"/>
      <c r="D141" s="7"/>
      <c r="E141" s="7"/>
      <c r="F141" s="5"/>
    </row>
    <row r="142" spans="1:6" x14ac:dyDescent="0.2">
      <c r="A142" s="3"/>
      <c r="B142" s="3"/>
      <c r="C142" s="3"/>
      <c r="D142" s="7"/>
      <c r="E142" s="7"/>
      <c r="F142" s="5"/>
    </row>
    <row r="143" spans="1:6" x14ac:dyDescent="0.2">
      <c r="A143" s="3"/>
      <c r="B143" s="3"/>
      <c r="C143" s="3"/>
      <c r="D143" s="7"/>
      <c r="E143" s="7"/>
      <c r="F143" s="5"/>
    </row>
    <row r="144" spans="1:6" x14ac:dyDescent="0.2">
      <c r="A144" s="3"/>
      <c r="B144" s="3"/>
      <c r="C144" s="3"/>
      <c r="D144" s="7"/>
      <c r="E144" s="7"/>
      <c r="F144" s="5"/>
    </row>
    <row r="145" spans="1:6" x14ac:dyDescent="0.2">
      <c r="A145" s="3"/>
      <c r="B145" s="3"/>
      <c r="C145" s="3"/>
      <c r="D145" s="7"/>
      <c r="E145" s="7"/>
      <c r="F145" s="5"/>
    </row>
    <row r="146" spans="1:6" x14ac:dyDescent="0.2">
      <c r="A146" s="3"/>
      <c r="B146" s="3"/>
      <c r="C146" s="3"/>
      <c r="D146" s="7"/>
      <c r="E146" s="7"/>
      <c r="F146" s="5"/>
    </row>
    <row r="147" spans="1:6" x14ac:dyDescent="0.2">
      <c r="A147" s="3"/>
      <c r="B147" s="3"/>
      <c r="C147" s="3"/>
      <c r="D147" s="7"/>
      <c r="E147" s="7"/>
      <c r="F147" s="5"/>
    </row>
    <row r="148" spans="1:6" x14ac:dyDescent="0.2">
      <c r="A148" s="3"/>
      <c r="B148" s="3"/>
      <c r="C148" s="3"/>
      <c r="D148" s="7"/>
      <c r="E148" s="7"/>
      <c r="F148" s="5"/>
    </row>
    <row r="149" spans="1:6" x14ac:dyDescent="0.2">
      <c r="A149" s="3"/>
      <c r="B149" s="3"/>
      <c r="C149" s="3"/>
      <c r="D149" s="7"/>
      <c r="E149" s="7"/>
      <c r="F149" s="5"/>
    </row>
    <row r="150" spans="1:6" x14ac:dyDescent="0.2">
      <c r="A150" s="3"/>
      <c r="B150" s="3"/>
      <c r="C150" s="3"/>
      <c r="D150" s="7"/>
      <c r="E150" s="7"/>
      <c r="F150" s="5"/>
    </row>
    <row r="151" spans="1:6" x14ac:dyDescent="0.2">
      <c r="A151" s="3"/>
      <c r="B151" s="3"/>
      <c r="C151" s="3"/>
      <c r="D151" s="7"/>
      <c r="E151" s="7"/>
      <c r="F151" s="5"/>
    </row>
    <row r="152" spans="1:6" x14ac:dyDescent="0.2">
      <c r="A152" s="3"/>
      <c r="B152" s="3"/>
      <c r="C152" s="3"/>
      <c r="D152" s="7"/>
      <c r="E152" s="7"/>
      <c r="F152" s="5"/>
    </row>
    <row r="153" spans="1:6" x14ac:dyDescent="0.2">
      <c r="A153" s="3"/>
      <c r="B153" s="3"/>
      <c r="C153" s="3"/>
      <c r="D153" s="7"/>
      <c r="E153" s="7"/>
      <c r="F153" s="5"/>
    </row>
    <row r="154" spans="1:6" x14ac:dyDescent="0.2">
      <c r="A154" s="3"/>
      <c r="B154" s="3"/>
      <c r="C154" s="3"/>
      <c r="D154" s="7"/>
      <c r="E154" s="7"/>
      <c r="F154" s="5"/>
    </row>
    <row r="155" spans="1:6" x14ac:dyDescent="0.2">
      <c r="A155" s="3"/>
      <c r="B155" s="3"/>
      <c r="C155" s="3"/>
      <c r="D155" s="7"/>
      <c r="E155" s="7"/>
      <c r="F155" s="5"/>
    </row>
    <row r="156" spans="1:6" x14ac:dyDescent="0.2">
      <c r="A156" s="3"/>
      <c r="B156" s="3"/>
      <c r="C156" s="3"/>
      <c r="D156" s="7"/>
      <c r="E156" s="7"/>
      <c r="F156" s="5"/>
    </row>
    <row r="157" spans="1:6" x14ac:dyDescent="0.2">
      <c r="A157" s="3"/>
      <c r="B157" s="3"/>
      <c r="C157" s="3"/>
      <c r="D157" s="7"/>
      <c r="E157" s="7"/>
      <c r="F157" s="5"/>
    </row>
    <row r="158" spans="1:6" x14ac:dyDescent="0.2">
      <c r="A158" s="3"/>
      <c r="B158" s="3"/>
      <c r="C158" s="3"/>
      <c r="D158" s="7"/>
      <c r="E158" s="7"/>
      <c r="F158" s="5"/>
    </row>
    <row r="159" spans="1:6" x14ac:dyDescent="0.2">
      <c r="A159" s="3"/>
      <c r="B159" s="3"/>
      <c r="C159" s="3"/>
      <c r="D159" s="7"/>
      <c r="E159" s="7"/>
      <c r="F159" s="5"/>
    </row>
    <row r="160" spans="1:6" x14ac:dyDescent="0.2">
      <c r="A160" s="3"/>
      <c r="B160" s="3"/>
      <c r="C160" s="3"/>
      <c r="D160" s="7"/>
      <c r="E160" s="7"/>
      <c r="F160" s="5"/>
    </row>
    <row r="161" spans="1:6" x14ac:dyDescent="0.2">
      <c r="A161" s="3"/>
      <c r="B161" s="3"/>
      <c r="C161" s="3"/>
      <c r="D161" s="7"/>
      <c r="E161" s="7"/>
      <c r="F161" s="5"/>
    </row>
    <row r="162" spans="1:6" x14ac:dyDescent="0.2">
      <c r="A162" s="3"/>
      <c r="B162" s="3"/>
      <c r="C162" s="3"/>
      <c r="D162" s="7"/>
      <c r="E162" s="7"/>
      <c r="F162" s="5"/>
    </row>
    <row r="163" spans="1:6" x14ac:dyDescent="0.2">
      <c r="A163" s="3"/>
      <c r="B163" s="3"/>
      <c r="C163" s="3"/>
      <c r="D163" s="7"/>
      <c r="E163" s="7"/>
      <c r="F163" s="5"/>
    </row>
    <row r="164" spans="1:6" x14ac:dyDescent="0.2">
      <c r="A164" s="3"/>
      <c r="B164" s="3"/>
      <c r="C164" s="3"/>
      <c r="D164" s="7"/>
      <c r="E164" s="7"/>
      <c r="F164" s="5"/>
    </row>
    <row r="165" spans="1:6" x14ac:dyDescent="0.2">
      <c r="A165" s="3"/>
      <c r="B165" s="3"/>
      <c r="C165" s="3"/>
      <c r="D165" s="7"/>
      <c r="E165" s="7"/>
      <c r="F165" s="5"/>
    </row>
    <row r="166" spans="1:6" x14ac:dyDescent="0.2">
      <c r="A166" s="3"/>
      <c r="B166" s="3"/>
      <c r="C166" s="3"/>
      <c r="D166" s="7"/>
      <c r="E166" s="7"/>
      <c r="F166" s="5"/>
    </row>
    <row r="167" spans="1:6" x14ac:dyDescent="0.2">
      <c r="A167" s="3"/>
      <c r="B167" s="3"/>
      <c r="C167" s="3"/>
      <c r="D167" s="7"/>
      <c r="E167" s="7"/>
      <c r="F167" s="5"/>
    </row>
    <row r="168" spans="1:6" x14ac:dyDescent="0.2">
      <c r="A168" s="3"/>
      <c r="B168" s="3"/>
      <c r="C168" s="3"/>
      <c r="D168" s="7"/>
      <c r="E168" s="7"/>
      <c r="F168" s="5"/>
    </row>
    <row r="169" spans="1:6" x14ac:dyDescent="0.2">
      <c r="A169" s="3"/>
      <c r="B169" s="3"/>
      <c r="C169" s="3"/>
      <c r="D169" s="7"/>
      <c r="E169" s="7"/>
      <c r="F169" s="5"/>
    </row>
    <row r="170" spans="1:6" x14ac:dyDescent="0.2">
      <c r="A170" s="3"/>
      <c r="B170" s="3"/>
      <c r="C170" s="3"/>
      <c r="D170" s="7"/>
      <c r="E170" s="7"/>
      <c r="F170" s="5"/>
    </row>
    <row r="171" spans="1:6" x14ac:dyDescent="0.2">
      <c r="A171" s="3"/>
      <c r="B171" s="3"/>
      <c r="C171" s="3"/>
      <c r="D171" s="7"/>
      <c r="E171" s="7"/>
      <c r="F171" s="5"/>
    </row>
    <row r="172" spans="1:6" x14ac:dyDescent="0.2">
      <c r="A172" s="3"/>
      <c r="B172" s="3"/>
      <c r="C172" s="3"/>
      <c r="D172" s="7"/>
      <c r="E172" s="7"/>
      <c r="F172" s="5"/>
    </row>
    <row r="173" spans="1:6" x14ac:dyDescent="0.2">
      <c r="A173" s="3"/>
      <c r="B173" s="3"/>
      <c r="C173" s="3"/>
      <c r="D173" s="7"/>
      <c r="E173" s="7"/>
      <c r="F173" s="5"/>
    </row>
    <row r="174" spans="1:6" x14ac:dyDescent="0.2">
      <c r="A174" s="3"/>
      <c r="B174" s="3"/>
      <c r="C174" s="3"/>
      <c r="D174" s="7"/>
      <c r="E174" s="7"/>
      <c r="F174" s="5"/>
    </row>
    <row r="175" spans="1:6" x14ac:dyDescent="0.2">
      <c r="A175" s="3"/>
      <c r="B175" s="3"/>
      <c r="C175" s="3"/>
      <c r="D175" s="7"/>
      <c r="E175" s="7"/>
      <c r="F175" s="5"/>
    </row>
    <row r="176" spans="1:6" x14ac:dyDescent="0.2">
      <c r="A176" s="3"/>
      <c r="B176" s="3"/>
      <c r="C176" s="3"/>
      <c r="D176" s="7"/>
      <c r="E176" s="7"/>
      <c r="F176" s="5"/>
    </row>
    <row r="177" spans="1:6" x14ac:dyDescent="0.2">
      <c r="A177" s="3"/>
      <c r="B177" s="3"/>
      <c r="C177" s="3"/>
      <c r="D177" s="7"/>
      <c r="E177" s="7"/>
      <c r="F177" s="5"/>
    </row>
    <row r="178" spans="1:6" x14ac:dyDescent="0.2">
      <c r="A178" s="3"/>
      <c r="B178" s="3"/>
      <c r="C178" s="3"/>
      <c r="D178" s="7"/>
      <c r="E178" s="7"/>
      <c r="F178" s="5"/>
    </row>
    <row r="179" spans="1:6" x14ac:dyDescent="0.2">
      <c r="A179" s="3"/>
      <c r="B179" s="3"/>
      <c r="C179" s="3"/>
      <c r="D179" s="7"/>
      <c r="E179" s="7"/>
      <c r="F179" s="5"/>
    </row>
    <row r="180" spans="1:6" x14ac:dyDescent="0.2">
      <c r="A180" s="3"/>
      <c r="B180" s="3"/>
      <c r="C180" s="3"/>
      <c r="D180" s="7"/>
      <c r="E180" s="7"/>
      <c r="F180" s="5"/>
    </row>
    <row r="181" spans="1:6" x14ac:dyDescent="0.2">
      <c r="A181" s="3"/>
      <c r="B181" s="3"/>
      <c r="C181" s="3"/>
      <c r="D181" s="7"/>
      <c r="E181" s="7"/>
      <c r="F181" s="5"/>
    </row>
    <row r="182" spans="1:6" x14ac:dyDescent="0.2">
      <c r="A182" s="3"/>
      <c r="B182" s="3"/>
      <c r="C182" s="3"/>
      <c r="D182" s="7"/>
      <c r="E182" s="7"/>
      <c r="F182" s="5"/>
    </row>
    <row r="183" spans="1:6" x14ac:dyDescent="0.2">
      <c r="A183" s="3"/>
      <c r="B183" s="3"/>
      <c r="C183" s="3"/>
      <c r="D183" s="7"/>
      <c r="E183" s="7"/>
      <c r="F183" s="5"/>
    </row>
    <row r="184" spans="1:6" x14ac:dyDescent="0.2">
      <c r="A184" s="3"/>
      <c r="B184" s="3"/>
      <c r="C184" s="3"/>
      <c r="D184" s="7"/>
      <c r="E184" s="7"/>
      <c r="F184" s="5"/>
    </row>
    <row r="185" spans="1:6" x14ac:dyDescent="0.2">
      <c r="A185" s="3"/>
      <c r="B185" s="3"/>
      <c r="C185" s="3"/>
      <c r="D185" s="7"/>
      <c r="E185" s="7"/>
      <c r="F185" s="5"/>
    </row>
    <row r="186" spans="1:6" x14ac:dyDescent="0.2">
      <c r="A186" s="3"/>
      <c r="B186" s="3"/>
      <c r="C186" s="3"/>
      <c r="D186" s="7"/>
      <c r="E186" s="7"/>
      <c r="F186" s="5"/>
    </row>
    <row r="187" spans="1:6" x14ac:dyDescent="0.2">
      <c r="A187" s="3"/>
      <c r="B187" s="3"/>
      <c r="C187" s="3"/>
      <c r="D187" s="7"/>
      <c r="E187" s="7"/>
      <c r="F187" s="5"/>
    </row>
    <row r="188" spans="1:6" x14ac:dyDescent="0.2">
      <c r="A188" s="3"/>
      <c r="B188" s="3"/>
      <c r="C188" s="3"/>
      <c r="D188" s="7"/>
      <c r="E188" s="7"/>
      <c r="F188" s="5"/>
    </row>
    <row r="189" spans="1:6" x14ac:dyDescent="0.2">
      <c r="A189" s="3"/>
      <c r="B189" s="3"/>
      <c r="C189" s="3"/>
      <c r="D189" s="7"/>
      <c r="E189" s="7"/>
      <c r="F189" s="5"/>
    </row>
    <row r="190" spans="1:6" x14ac:dyDescent="0.2">
      <c r="A190" s="3"/>
      <c r="B190" s="3"/>
      <c r="C190" s="3"/>
      <c r="D190" s="7"/>
      <c r="E190" s="7"/>
      <c r="F190" s="5"/>
    </row>
    <row r="191" spans="1:6" x14ac:dyDescent="0.2">
      <c r="A191" s="3"/>
      <c r="B191" s="3"/>
      <c r="C191" s="3"/>
      <c r="D191" s="7"/>
      <c r="E191" s="7"/>
      <c r="F191" s="5"/>
    </row>
    <row r="192" spans="1:6" x14ac:dyDescent="0.2">
      <c r="A192" s="3"/>
      <c r="B192" s="3"/>
      <c r="C192" s="3"/>
      <c r="D192" s="7"/>
      <c r="E192" s="7"/>
      <c r="F192" s="5"/>
    </row>
    <row r="193" spans="1:6" x14ac:dyDescent="0.2">
      <c r="A193" s="3"/>
      <c r="B193" s="3"/>
      <c r="C193" s="3"/>
      <c r="D193" s="7"/>
      <c r="E193" s="7"/>
      <c r="F193" s="5"/>
    </row>
    <row r="194" spans="1:6" x14ac:dyDescent="0.2">
      <c r="A194" s="3"/>
      <c r="B194" s="3"/>
      <c r="C194" s="3"/>
      <c r="D194" s="7"/>
      <c r="E194" s="7"/>
      <c r="F194" s="5"/>
    </row>
    <row r="195" spans="1:6" x14ac:dyDescent="0.2">
      <c r="A195" s="3"/>
      <c r="B195" s="3"/>
      <c r="C195" s="3"/>
      <c r="D195" s="7"/>
      <c r="E195" s="7"/>
      <c r="F195" s="5"/>
    </row>
    <row r="196" spans="1:6" x14ac:dyDescent="0.2">
      <c r="A196" s="3"/>
      <c r="B196" s="3"/>
      <c r="C196" s="3"/>
      <c r="D196" s="7"/>
      <c r="E196" s="7"/>
      <c r="F196" s="5"/>
    </row>
    <row r="197" spans="1:6" x14ac:dyDescent="0.2">
      <c r="A197" s="3"/>
      <c r="B197" s="3"/>
      <c r="C197" s="3"/>
      <c r="D197" s="7"/>
      <c r="E197" s="7"/>
      <c r="F197" s="5"/>
    </row>
    <row r="198" spans="1:6" x14ac:dyDescent="0.2">
      <c r="A198" s="3"/>
      <c r="B198" s="3"/>
      <c r="C198" s="3"/>
      <c r="D198" s="7"/>
      <c r="E198" s="7"/>
      <c r="F198" s="5"/>
    </row>
    <row r="199" spans="1:6" x14ac:dyDescent="0.2">
      <c r="A199" s="3"/>
      <c r="B199" s="3"/>
      <c r="C199" s="3"/>
      <c r="D199" s="7"/>
      <c r="E199" s="7"/>
      <c r="F199" s="5"/>
    </row>
    <row r="200" spans="1:6" x14ac:dyDescent="0.2">
      <c r="A200" s="3"/>
      <c r="B200" s="3"/>
      <c r="C200" s="3"/>
      <c r="D200" s="7"/>
      <c r="E200" s="7"/>
      <c r="F200" s="5"/>
    </row>
    <row r="201" spans="1:6" x14ac:dyDescent="0.2">
      <c r="A201" s="3"/>
      <c r="B201" s="3"/>
      <c r="C201" s="3"/>
      <c r="D201" s="7"/>
      <c r="E201" s="7"/>
      <c r="F201" s="5"/>
    </row>
    <row r="202" spans="1:6" x14ac:dyDescent="0.2">
      <c r="A202" s="3"/>
      <c r="B202" s="3"/>
      <c r="C202" s="3"/>
      <c r="D202" s="7"/>
      <c r="E202" s="7"/>
      <c r="F202" s="5"/>
    </row>
    <row r="203" spans="1:6" x14ac:dyDescent="0.2">
      <c r="A203" s="3"/>
      <c r="B203" s="3"/>
      <c r="C203" s="3"/>
      <c r="D203" s="7"/>
      <c r="E203" s="7"/>
      <c r="F203" s="5"/>
    </row>
    <row r="204" spans="1:6" x14ac:dyDescent="0.2">
      <c r="A204" s="3"/>
      <c r="B204" s="3"/>
      <c r="C204" s="3"/>
      <c r="D204" s="7"/>
      <c r="E204" s="7"/>
      <c r="F204" s="5"/>
    </row>
    <row r="205" spans="1:6" x14ac:dyDescent="0.2">
      <c r="A205" s="3"/>
      <c r="B205" s="3"/>
      <c r="C205" s="3"/>
      <c r="D205" s="7"/>
      <c r="E205" s="7"/>
      <c r="F205" s="5"/>
    </row>
    <row r="206" spans="1:6" x14ac:dyDescent="0.2">
      <c r="A206" s="3"/>
      <c r="B206" s="3"/>
      <c r="C206" s="3"/>
      <c r="D206" s="7"/>
      <c r="E206" s="7"/>
      <c r="F206" s="5"/>
    </row>
    <row r="207" spans="1:6" x14ac:dyDescent="0.2">
      <c r="A207" s="3"/>
      <c r="B207" s="3"/>
      <c r="C207" s="3"/>
      <c r="D207" s="7"/>
      <c r="E207" s="7"/>
      <c r="F207" s="5"/>
    </row>
    <row r="208" spans="1:6" x14ac:dyDescent="0.2">
      <c r="A208" s="3"/>
      <c r="B208" s="3"/>
      <c r="C208" s="3"/>
      <c r="D208" s="7"/>
      <c r="E208" s="7"/>
      <c r="F208" s="5"/>
    </row>
    <row r="209" spans="1:6" x14ac:dyDescent="0.2">
      <c r="A209" s="3"/>
      <c r="B209" s="3"/>
      <c r="C209" s="3"/>
      <c r="D209" s="7"/>
      <c r="E209" s="7"/>
      <c r="F209" s="5"/>
    </row>
    <row r="210" spans="1:6" x14ac:dyDescent="0.2">
      <c r="A210" s="3"/>
      <c r="B210" s="3"/>
      <c r="C210" s="3"/>
      <c r="D210" s="7"/>
      <c r="E210" s="7"/>
      <c r="F210" s="5"/>
    </row>
    <row r="211" spans="1:6" x14ac:dyDescent="0.2">
      <c r="A211" s="3"/>
      <c r="B211" s="3"/>
      <c r="C211" s="3"/>
      <c r="D211" s="7"/>
      <c r="E211" s="7"/>
      <c r="F211" s="5"/>
    </row>
    <row r="212" spans="1:6" x14ac:dyDescent="0.2">
      <c r="A212" s="3"/>
      <c r="B212" s="3"/>
      <c r="C212" s="3"/>
      <c r="D212" s="7"/>
      <c r="E212" s="7"/>
      <c r="F212" s="5"/>
    </row>
    <row r="213" spans="1:6" x14ac:dyDescent="0.2">
      <c r="A213" s="3"/>
      <c r="B213" s="3"/>
      <c r="C213" s="3"/>
      <c r="D213" s="7"/>
      <c r="E213" s="7"/>
      <c r="F213" s="5"/>
    </row>
    <row r="214" spans="1:6" x14ac:dyDescent="0.2">
      <c r="A214" s="3"/>
      <c r="B214" s="3"/>
      <c r="C214" s="3"/>
      <c r="D214" s="7"/>
      <c r="E214" s="7"/>
      <c r="F214" s="5"/>
    </row>
    <row r="215" spans="1:6" x14ac:dyDescent="0.2">
      <c r="A215" s="3"/>
      <c r="B215" s="3"/>
      <c r="C215" s="3"/>
      <c r="D215" s="7"/>
      <c r="E215" s="7"/>
      <c r="F215" s="5"/>
    </row>
    <row r="216" spans="1:6" x14ac:dyDescent="0.2">
      <c r="A216" s="3"/>
      <c r="B216" s="3"/>
      <c r="C216" s="3"/>
      <c r="D216" s="7"/>
      <c r="E216" s="7"/>
      <c r="F216" s="5"/>
    </row>
    <row r="217" spans="1:6" x14ac:dyDescent="0.2">
      <c r="A217" s="3"/>
      <c r="B217" s="3"/>
      <c r="C217" s="3"/>
      <c r="D217" s="7"/>
      <c r="E217" s="7"/>
      <c r="F217" s="5"/>
    </row>
    <row r="218" spans="1:6" x14ac:dyDescent="0.2">
      <c r="A218" s="3"/>
      <c r="B218" s="3"/>
      <c r="C218" s="3"/>
      <c r="D218" s="7"/>
      <c r="E218" s="7"/>
      <c r="F218" s="5"/>
    </row>
    <row r="219" spans="1:6" x14ac:dyDescent="0.2">
      <c r="A219" s="3"/>
      <c r="B219" s="3"/>
      <c r="C219" s="3"/>
      <c r="D219" s="7"/>
      <c r="E219" s="7"/>
      <c r="F219" s="5"/>
    </row>
    <row r="220" spans="1:6" x14ac:dyDescent="0.2">
      <c r="A220" s="3"/>
      <c r="B220" s="3"/>
      <c r="C220" s="3"/>
      <c r="D220" s="7"/>
      <c r="E220" s="7"/>
      <c r="F220" s="5"/>
    </row>
    <row r="221" spans="1:6" x14ac:dyDescent="0.2">
      <c r="A221" s="3"/>
      <c r="B221" s="3"/>
      <c r="C221" s="3"/>
      <c r="D221" s="7"/>
      <c r="E221" s="7"/>
      <c r="F221" s="5"/>
    </row>
    <row r="222" spans="1:6" x14ac:dyDescent="0.2">
      <c r="A222" s="3"/>
      <c r="B222" s="3"/>
      <c r="C222" s="3"/>
      <c r="D222" s="7"/>
      <c r="E222" s="7"/>
      <c r="F222" s="5"/>
    </row>
    <row r="223" spans="1:6" x14ac:dyDescent="0.2">
      <c r="A223" s="3"/>
      <c r="B223" s="3"/>
      <c r="C223" s="3"/>
      <c r="D223" s="7"/>
      <c r="E223" s="7"/>
      <c r="F223" s="5"/>
    </row>
    <row r="224" spans="1:6" x14ac:dyDescent="0.2">
      <c r="A224" s="3"/>
      <c r="B224" s="3"/>
      <c r="C224" s="3"/>
      <c r="D224" s="7"/>
      <c r="E224" s="7"/>
      <c r="F224" s="5"/>
    </row>
    <row r="225" spans="1:6" x14ac:dyDescent="0.2">
      <c r="A225" s="3"/>
      <c r="B225" s="3"/>
      <c r="C225" s="3"/>
      <c r="D225" s="7"/>
      <c r="E225" s="7"/>
      <c r="F225" s="5"/>
    </row>
    <row r="226" spans="1:6" x14ac:dyDescent="0.2">
      <c r="A226" s="3"/>
      <c r="B226" s="3"/>
      <c r="C226" s="3"/>
      <c r="D226" s="7"/>
      <c r="E226" s="7"/>
      <c r="F226" s="5"/>
    </row>
    <row r="227" spans="1:6" x14ac:dyDescent="0.2">
      <c r="A227" s="3"/>
      <c r="B227" s="3"/>
      <c r="C227" s="3"/>
      <c r="D227" s="7"/>
      <c r="E227" s="7"/>
      <c r="F227" s="5"/>
    </row>
    <row r="228" spans="1:6" x14ac:dyDescent="0.2">
      <c r="A228" s="3"/>
      <c r="B228" s="3"/>
      <c r="C228" s="3"/>
      <c r="D228" s="7"/>
      <c r="E228" s="7"/>
      <c r="F228" s="5"/>
    </row>
    <row r="229" spans="1:6" x14ac:dyDescent="0.2">
      <c r="A229" s="3"/>
      <c r="B229" s="3"/>
      <c r="C229" s="3"/>
      <c r="D229" s="7"/>
      <c r="E229" s="7"/>
      <c r="F229" s="5"/>
    </row>
    <row r="230" spans="1:6" x14ac:dyDescent="0.2">
      <c r="A230" s="3"/>
      <c r="B230" s="3"/>
      <c r="C230" s="3"/>
      <c r="D230" s="7"/>
      <c r="E230" s="7"/>
      <c r="F230" s="5"/>
    </row>
    <row r="231" spans="1:6" x14ac:dyDescent="0.2">
      <c r="A231" s="3"/>
      <c r="B231" s="3"/>
      <c r="C231" s="3"/>
      <c r="D231" s="7"/>
      <c r="E231" s="7"/>
      <c r="F231" s="5"/>
    </row>
    <row r="232" spans="1:6" x14ac:dyDescent="0.2">
      <c r="A232" s="3"/>
      <c r="B232" s="3"/>
      <c r="C232" s="3"/>
      <c r="D232" s="7"/>
      <c r="E232" s="7"/>
      <c r="F232" s="5"/>
    </row>
    <row r="233" spans="1:6" x14ac:dyDescent="0.2">
      <c r="A233" s="3"/>
      <c r="B233" s="3"/>
      <c r="C233" s="3"/>
      <c r="D233" s="7"/>
      <c r="E233" s="7"/>
      <c r="F233" s="5"/>
    </row>
    <row r="234" spans="1:6" x14ac:dyDescent="0.2">
      <c r="A234" s="3"/>
      <c r="B234" s="3"/>
      <c r="C234" s="3"/>
      <c r="D234" s="7"/>
      <c r="E234" s="7"/>
      <c r="F234" s="5"/>
    </row>
    <row r="235" spans="1:6" x14ac:dyDescent="0.2">
      <c r="A235" s="3"/>
      <c r="B235" s="3"/>
      <c r="C235" s="3"/>
      <c r="D235" s="7"/>
      <c r="E235" s="7"/>
      <c r="F235" s="5"/>
    </row>
    <row r="236" spans="1:6" x14ac:dyDescent="0.2">
      <c r="A236" s="3"/>
      <c r="B236" s="3"/>
      <c r="C236" s="3"/>
      <c r="D236" s="7"/>
      <c r="E236" s="7"/>
      <c r="F236" s="5"/>
    </row>
    <row r="237" spans="1:6" x14ac:dyDescent="0.2">
      <c r="A237" s="3"/>
      <c r="B237" s="3"/>
      <c r="C237" s="3"/>
      <c r="D237" s="7"/>
      <c r="E237" s="7"/>
      <c r="F237" s="5"/>
    </row>
    <row r="238" spans="1:6" x14ac:dyDescent="0.2">
      <c r="A238" s="3"/>
      <c r="B238" s="3"/>
      <c r="C238" s="3"/>
      <c r="D238" s="7"/>
      <c r="E238" s="7"/>
      <c r="F238" s="5"/>
    </row>
    <row r="239" spans="1:6" x14ac:dyDescent="0.2">
      <c r="A239" s="3"/>
      <c r="B239" s="3"/>
      <c r="C239" s="3"/>
      <c r="D239" s="7"/>
      <c r="E239" s="7"/>
      <c r="F239" s="5"/>
    </row>
    <row r="240" spans="1:6" x14ac:dyDescent="0.2">
      <c r="A240" s="3"/>
      <c r="B240" s="3"/>
      <c r="C240" s="3"/>
      <c r="D240" s="7"/>
      <c r="E240" s="7"/>
      <c r="F240" s="5"/>
    </row>
    <row r="241" spans="1:6" x14ac:dyDescent="0.2">
      <c r="A241" s="3"/>
      <c r="B241" s="3"/>
      <c r="C241" s="3"/>
      <c r="D241" s="7"/>
      <c r="E241" s="7"/>
      <c r="F241" s="5"/>
    </row>
    <row r="242" spans="1:6" x14ac:dyDescent="0.2">
      <c r="A242" s="3"/>
      <c r="B242" s="3"/>
      <c r="C242" s="3"/>
      <c r="D242" s="7"/>
      <c r="E242" s="7"/>
      <c r="F242" s="5"/>
    </row>
    <row r="243" spans="1:6" x14ac:dyDescent="0.2">
      <c r="A243" s="3"/>
      <c r="B243" s="3"/>
      <c r="C243" s="3"/>
      <c r="D243" s="7"/>
      <c r="E243" s="7"/>
      <c r="F243" s="5"/>
    </row>
    <row r="244" spans="1:6" x14ac:dyDescent="0.2">
      <c r="A244" s="3"/>
      <c r="B244" s="3"/>
      <c r="C244" s="3"/>
      <c r="D244" s="7"/>
      <c r="E244" s="7"/>
      <c r="F244" s="5"/>
    </row>
    <row r="245" spans="1:6" x14ac:dyDescent="0.2">
      <c r="A245" s="3"/>
      <c r="B245" s="3"/>
      <c r="C245" s="3"/>
      <c r="D245" s="7"/>
      <c r="E245" s="7"/>
      <c r="F245" s="5"/>
    </row>
    <row r="246" spans="1:6" x14ac:dyDescent="0.2">
      <c r="A246" s="3"/>
      <c r="B246" s="3"/>
      <c r="C246" s="3"/>
      <c r="D246" s="7"/>
      <c r="E246" s="7"/>
      <c r="F246" s="5"/>
    </row>
    <row r="247" spans="1:6" x14ac:dyDescent="0.2">
      <c r="A247" s="3"/>
      <c r="B247" s="3"/>
      <c r="C247" s="3"/>
      <c r="D247" s="7"/>
      <c r="E247" s="7"/>
      <c r="F247" s="5"/>
    </row>
    <row r="248" spans="1:6" x14ac:dyDescent="0.2">
      <c r="A248" s="3"/>
      <c r="B248" s="3"/>
      <c r="C248" s="3"/>
      <c r="D248" s="7"/>
      <c r="E248" s="7"/>
      <c r="F248" s="5"/>
    </row>
    <row r="249" spans="1:6" x14ac:dyDescent="0.2">
      <c r="A249" s="3"/>
      <c r="B249" s="3"/>
      <c r="C249" s="3"/>
      <c r="D249" s="7"/>
      <c r="E249" s="7"/>
      <c r="F249" s="5"/>
    </row>
    <row r="250" spans="1:6" x14ac:dyDescent="0.2">
      <c r="A250" s="3"/>
      <c r="B250" s="3"/>
      <c r="C250" s="3"/>
      <c r="D250" s="7"/>
      <c r="E250" s="7"/>
      <c r="F250" s="5"/>
    </row>
    <row r="251" spans="1:6" x14ac:dyDescent="0.2">
      <c r="A251" s="3"/>
      <c r="B251" s="3"/>
      <c r="C251" s="3"/>
      <c r="D251" s="7"/>
      <c r="E251" s="7"/>
      <c r="F251" s="5"/>
    </row>
    <row r="252" spans="1:6" x14ac:dyDescent="0.2">
      <c r="A252" s="3"/>
      <c r="B252" s="3"/>
      <c r="C252" s="3"/>
      <c r="D252" s="7"/>
      <c r="E252" s="7"/>
      <c r="F252" s="5"/>
    </row>
    <row r="253" spans="1:6" x14ac:dyDescent="0.2">
      <c r="A253" s="3"/>
      <c r="B253" s="3"/>
      <c r="C253" s="3"/>
      <c r="D253" s="7"/>
      <c r="E253" s="7"/>
      <c r="F253" s="5"/>
    </row>
    <row r="254" spans="1:6" x14ac:dyDescent="0.2">
      <c r="A254" s="3"/>
      <c r="B254" s="3"/>
      <c r="C254" s="3"/>
      <c r="D254" s="7"/>
      <c r="E254" s="7"/>
      <c r="F254" s="5"/>
    </row>
    <row r="255" spans="1:6" x14ac:dyDescent="0.2">
      <c r="A255" s="3"/>
      <c r="B255" s="3"/>
      <c r="C255" s="3"/>
      <c r="D255" s="7"/>
      <c r="E255" s="7"/>
      <c r="F255" s="5"/>
    </row>
    <row r="256" spans="1:6" x14ac:dyDescent="0.2">
      <c r="A256" s="3"/>
      <c r="B256" s="3"/>
      <c r="C256" s="3"/>
      <c r="D256" s="7"/>
      <c r="E256" s="7"/>
      <c r="F256" s="5"/>
    </row>
    <row r="257" spans="1:6" x14ac:dyDescent="0.2">
      <c r="A257" s="3"/>
      <c r="B257" s="3"/>
      <c r="C257" s="3"/>
      <c r="D257" s="7"/>
      <c r="E257" s="7"/>
      <c r="F257" s="5"/>
    </row>
    <row r="258" spans="1:6" x14ac:dyDescent="0.2">
      <c r="A258" s="3"/>
      <c r="B258" s="3"/>
      <c r="C258" s="3"/>
      <c r="D258" s="7"/>
      <c r="E258" s="7"/>
      <c r="F258" s="5"/>
    </row>
    <row r="259" spans="1:6" x14ac:dyDescent="0.2">
      <c r="A259" s="3"/>
      <c r="B259" s="3"/>
      <c r="C259" s="3"/>
      <c r="D259" s="7"/>
      <c r="E259" s="7"/>
      <c r="F259" s="5"/>
    </row>
    <row r="260" spans="1:6" x14ac:dyDescent="0.2">
      <c r="A260" s="3"/>
      <c r="B260" s="3"/>
      <c r="C260" s="3"/>
      <c r="D260" s="7"/>
      <c r="E260" s="7"/>
      <c r="F260" s="5"/>
    </row>
    <row r="261" spans="1:6" x14ac:dyDescent="0.2">
      <c r="A261" s="3"/>
      <c r="B261" s="3"/>
      <c r="C261" s="3"/>
      <c r="D261" s="7"/>
      <c r="E261" s="7"/>
      <c r="F261" s="5"/>
    </row>
    <row r="262" spans="1:6" x14ac:dyDescent="0.2">
      <c r="A262" s="3"/>
      <c r="B262" s="3"/>
      <c r="C262" s="3"/>
      <c r="D262" s="7"/>
      <c r="E262" s="7"/>
      <c r="F262" s="5"/>
    </row>
    <row r="263" spans="1:6" x14ac:dyDescent="0.2">
      <c r="A263" s="3"/>
      <c r="B263" s="3"/>
      <c r="C263" s="3"/>
      <c r="D263" s="7"/>
      <c r="E263" s="7"/>
      <c r="F263" s="5"/>
    </row>
    <row r="264" spans="1:6" x14ac:dyDescent="0.2">
      <c r="A264" s="3"/>
      <c r="B264" s="3"/>
      <c r="C264" s="3"/>
      <c r="D264" s="7"/>
      <c r="E264" s="7"/>
      <c r="F264" s="5"/>
    </row>
    <row r="265" spans="1:6" x14ac:dyDescent="0.2">
      <c r="A265" s="3"/>
      <c r="B265" s="3"/>
      <c r="C265" s="3"/>
      <c r="D265" s="7"/>
      <c r="E265" s="7"/>
      <c r="F265" s="5"/>
    </row>
    <row r="266" spans="1:6" x14ac:dyDescent="0.2">
      <c r="A266" s="3"/>
      <c r="B266" s="3"/>
      <c r="C266" s="3"/>
      <c r="D266" s="7"/>
      <c r="E266" s="7"/>
      <c r="F266" s="5"/>
    </row>
    <row r="267" spans="1:6" x14ac:dyDescent="0.2">
      <c r="A267" s="3"/>
      <c r="B267" s="3"/>
      <c r="C267" s="3"/>
      <c r="D267" s="7"/>
      <c r="E267" s="7"/>
      <c r="F267" s="5"/>
    </row>
    <row r="268" spans="1:6" x14ac:dyDescent="0.2">
      <c r="A268" s="3"/>
      <c r="B268" s="3"/>
      <c r="C268" s="3"/>
      <c r="D268" s="7"/>
      <c r="E268" s="7"/>
      <c r="F268" s="5"/>
    </row>
    <row r="269" spans="1:6" x14ac:dyDescent="0.2">
      <c r="A269" s="3"/>
      <c r="B269" s="3"/>
      <c r="C269" s="3"/>
      <c r="D269" s="7"/>
      <c r="E269" s="7"/>
      <c r="F269" s="5"/>
    </row>
    <row r="270" spans="1:6" x14ac:dyDescent="0.2">
      <c r="A270" s="3"/>
      <c r="B270" s="3"/>
      <c r="C270" s="3"/>
      <c r="D270" s="7"/>
      <c r="E270" s="7"/>
      <c r="F270" s="5"/>
    </row>
    <row r="271" spans="1:6" x14ac:dyDescent="0.2">
      <c r="A271" s="3"/>
      <c r="B271" s="3"/>
      <c r="C271" s="3"/>
      <c r="D271" s="7"/>
      <c r="E271" s="7"/>
      <c r="F271" s="5"/>
    </row>
    <row r="272" spans="1:6" x14ac:dyDescent="0.2">
      <c r="A272" s="3"/>
      <c r="B272" s="3"/>
      <c r="C272" s="3"/>
      <c r="D272" s="7"/>
      <c r="E272" s="7"/>
      <c r="F272" s="5"/>
    </row>
    <row r="273" spans="1:6" x14ac:dyDescent="0.2">
      <c r="A273" s="3"/>
      <c r="B273" s="3"/>
      <c r="C273" s="3"/>
      <c r="D273" s="7"/>
      <c r="E273" s="7"/>
      <c r="F273" s="5"/>
    </row>
    <row r="274" spans="1:6" x14ac:dyDescent="0.2">
      <c r="A274" s="3"/>
      <c r="B274" s="3"/>
      <c r="C274" s="3"/>
      <c r="D274" s="7"/>
      <c r="E274" s="7"/>
      <c r="F274" s="5"/>
    </row>
    <row r="275" spans="1:6" x14ac:dyDescent="0.2">
      <c r="A275" s="3"/>
      <c r="B275" s="3"/>
      <c r="C275" s="3"/>
      <c r="D275" s="7"/>
      <c r="E275" s="7"/>
      <c r="F275" s="5"/>
    </row>
    <row r="276" spans="1:6" x14ac:dyDescent="0.2">
      <c r="A276" s="3"/>
      <c r="B276" s="3"/>
      <c r="C276" s="3"/>
      <c r="D276" s="7"/>
      <c r="E276" s="7"/>
      <c r="F276" s="5"/>
    </row>
    <row r="277" spans="1:6" x14ac:dyDescent="0.2">
      <c r="A277" s="3"/>
      <c r="B277" s="3"/>
      <c r="C277" s="3"/>
      <c r="D277" s="7"/>
      <c r="E277" s="7"/>
      <c r="F277" s="5"/>
    </row>
    <row r="278" spans="1:6" x14ac:dyDescent="0.2">
      <c r="A278" s="3"/>
      <c r="B278" s="3"/>
      <c r="C278" s="3"/>
      <c r="D278" s="7"/>
      <c r="E278" s="7"/>
      <c r="F278" s="5"/>
    </row>
    <row r="279" spans="1:6" x14ac:dyDescent="0.2">
      <c r="A279" s="3"/>
      <c r="B279" s="3"/>
      <c r="C279" s="3"/>
      <c r="D279" s="7"/>
      <c r="E279" s="7"/>
      <c r="F279" s="5"/>
    </row>
    <row r="280" spans="1:6" x14ac:dyDescent="0.2">
      <c r="A280" s="3"/>
      <c r="B280" s="3"/>
      <c r="C280" s="3"/>
      <c r="D280" s="7"/>
      <c r="E280" s="7"/>
      <c r="F280" s="5"/>
    </row>
    <row r="281" spans="1:6" x14ac:dyDescent="0.2">
      <c r="A281" s="3"/>
      <c r="B281" s="3"/>
      <c r="C281" s="3"/>
      <c r="D281" s="7"/>
      <c r="E281" s="7"/>
      <c r="F281" s="5"/>
    </row>
    <row r="282" spans="1:6" x14ac:dyDescent="0.2">
      <c r="A282" s="3"/>
      <c r="B282" s="3"/>
      <c r="C282" s="3"/>
      <c r="D282" s="7"/>
      <c r="E282" s="7"/>
      <c r="F282" s="5"/>
    </row>
    <row r="283" spans="1:6" x14ac:dyDescent="0.2">
      <c r="A283" s="3"/>
      <c r="B283" s="3"/>
      <c r="C283" s="3"/>
      <c r="D283" s="7"/>
      <c r="E283" s="7"/>
      <c r="F283" s="5"/>
    </row>
    <row r="284" spans="1:6" x14ac:dyDescent="0.2">
      <c r="A284" s="3"/>
      <c r="B284" s="3"/>
      <c r="C284" s="3"/>
      <c r="D284" s="7"/>
      <c r="E284" s="7"/>
      <c r="F284" s="5"/>
    </row>
    <row r="285" spans="1:6" x14ac:dyDescent="0.2">
      <c r="A285" s="3"/>
      <c r="B285" s="3"/>
      <c r="C285" s="3"/>
      <c r="D285" s="7"/>
      <c r="E285" s="7"/>
      <c r="F285" s="5"/>
    </row>
    <row r="286" spans="1:6" x14ac:dyDescent="0.2">
      <c r="A286" s="3"/>
      <c r="B286" s="3"/>
      <c r="C286" s="3"/>
      <c r="D286" s="7"/>
      <c r="E286" s="7"/>
      <c r="F286" s="5"/>
    </row>
    <row r="287" spans="1:6" x14ac:dyDescent="0.2">
      <c r="A287" s="3"/>
      <c r="B287" s="3"/>
      <c r="C287" s="3"/>
      <c r="D287" s="7"/>
      <c r="E287" s="7"/>
      <c r="F287" s="5"/>
    </row>
    <row r="288" spans="1:6" x14ac:dyDescent="0.2">
      <c r="A288" s="3"/>
      <c r="B288" s="3"/>
      <c r="C288" s="3"/>
      <c r="D288" s="7"/>
      <c r="E288" s="7"/>
      <c r="F288" s="5"/>
    </row>
    <row r="289" spans="1:6" x14ac:dyDescent="0.2">
      <c r="A289" s="3"/>
      <c r="B289" s="3"/>
      <c r="C289" s="3"/>
      <c r="D289" s="7"/>
      <c r="E289" s="7"/>
      <c r="F289" s="5"/>
    </row>
    <row r="290" spans="1:6" x14ac:dyDescent="0.2">
      <c r="A290" s="3"/>
      <c r="B290" s="3"/>
      <c r="C290" s="3"/>
      <c r="D290" s="7"/>
      <c r="E290" s="7"/>
      <c r="F290" s="5"/>
    </row>
    <row r="291" spans="1:6" x14ac:dyDescent="0.2">
      <c r="A291" s="3"/>
      <c r="B291" s="3"/>
      <c r="C291" s="3"/>
      <c r="D291" s="7"/>
      <c r="E291" s="7"/>
      <c r="F291" s="5"/>
    </row>
    <row r="292" spans="1:6" x14ac:dyDescent="0.2">
      <c r="A292" s="3"/>
      <c r="B292" s="3"/>
      <c r="C292" s="3"/>
      <c r="D292" s="7"/>
      <c r="E292" s="7"/>
      <c r="F292" s="5"/>
    </row>
    <row r="293" spans="1:6" x14ac:dyDescent="0.2">
      <c r="A293" s="3"/>
      <c r="B293" s="3"/>
      <c r="C293" s="3"/>
      <c r="D293" s="7"/>
      <c r="E293" s="7"/>
      <c r="F293" s="5"/>
    </row>
    <row r="294" spans="1:6" x14ac:dyDescent="0.2">
      <c r="A294" s="3"/>
      <c r="B294" s="3"/>
      <c r="C294" s="3"/>
      <c r="D294" s="7"/>
      <c r="E294" s="7"/>
      <c r="F294" s="5"/>
    </row>
    <row r="295" spans="1:6" x14ac:dyDescent="0.2">
      <c r="A295" s="3"/>
      <c r="B295" s="3"/>
      <c r="C295" s="3"/>
      <c r="D295" s="7"/>
      <c r="E295" s="7"/>
      <c r="F295" s="5"/>
    </row>
    <row r="296" spans="1:6" x14ac:dyDescent="0.2">
      <c r="A296" s="3"/>
      <c r="B296" s="3"/>
      <c r="C296" s="3"/>
      <c r="D296" s="7"/>
      <c r="E296" s="7"/>
      <c r="F296" s="5"/>
    </row>
    <row r="297" spans="1:6" x14ac:dyDescent="0.2">
      <c r="A297" s="3"/>
      <c r="B297" s="3"/>
      <c r="C297" s="3"/>
      <c r="D297" s="7"/>
      <c r="E297" s="7"/>
      <c r="F297" s="5"/>
    </row>
    <row r="298" spans="1:6" x14ac:dyDescent="0.2">
      <c r="A298" s="3"/>
      <c r="B298" s="3"/>
      <c r="C298" s="3"/>
      <c r="D298" s="7"/>
      <c r="E298" s="7"/>
      <c r="F298" s="5"/>
    </row>
    <row r="299" spans="1:6" x14ac:dyDescent="0.2">
      <c r="A299" s="3"/>
      <c r="B299" s="3"/>
      <c r="C299" s="3"/>
      <c r="D299" s="7"/>
      <c r="E299" s="7"/>
      <c r="F299" s="5"/>
    </row>
    <row r="300" spans="1:6" x14ac:dyDescent="0.2">
      <c r="A300" s="3"/>
      <c r="B300" s="3"/>
      <c r="C300" s="3"/>
      <c r="D300" s="7"/>
      <c r="E300" s="7"/>
      <c r="F300" s="5"/>
    </row>
    <row r="301" spans="1:6" x14ac:dyDescent="0.2">
      <c r="A301" s="3"/>
      <c r="B301" s="3"/>
      <c r="C301" s="3"/>
      <c r="D301" s="7"/>
      <c r="E301" s="7"/>
      <c r="F301" s="5"/>
    </row>
    <row r="302" spans="1:6" x14ac:dyDescent="0.2">
      <c r="A302" s="3"/>
      <c r="B302" s="3"/>
      <c r="C302" s="3"/>
      <c r="D302" s="7"/>
      <c r="E302" s="7"/>
      <c r="F302" s="5"/>
    </row>
    <row r="303" spans="1:6" x14ac:dyDescent="0.2">
      <c r="A303" s="3"/>
      <c r="B303" s="3"/>
      <c r="C303" s="3"/>
      <c r="D303" s="7"/>
      <c r="E303" s="7"/>
      <c r="F303" s="5"/>
    </row>
    <row r="304" spans="1:6" x14ac:dyDescent="0.2">
      <c r="A304" s="3"/>
      <c r="B304" s="3"/>
      <c r="C304" s="3"/>
      <c r="D304" s="7"/>
      <c r="E304" s="7"/>
      <c r="F304" s="5"/>
    </row>
    <row r="305" spans="1:6" x14ac:dyDescent="0.2">
      <c r="A305" s="3"/>
      <c r="B305" s="3"/>
      <c r="C305" s="3"/>
      <c r="D305" s="7"/>
      <c r="E305" s="7"/>
      <c r="F305" s="5"/>
    </row>
    <row r="306" spans="1:6" x14ac:dyDescent="0.2">
      <c r="A306" s="3"/>
      <c r="B306" s="3"/>
      <c r="C306" s="3"/>
      <c r="D306" s="7"/>
      <c r="E306" s="7"/>
      <c r="F306" s="5"/>
    </row>
    <row r="307" spans="1:6" x14ac:dyDescent="0.2">
      <c r="A307" s="3"/>
      <c r="B307" s="3"/>
      <c r="C307" s="3"/>
      <c r="D307" s="7"/>
      <c r="E307" s="7"/>
      <c r="F307" s="5"/>
    </row>
    <row r="308" spans="1:6" x14ac:dyDescent="0.2">
      <c r="A308" s="3"/>
      <c r="B308" s="3"/>
      <c r="C308" s="3"/>
      <c r="D308" s="7"/>
      <c r="E308" s="7"/>
      <c r="F308" s="5"/>
    </row>
    <row r="309" spans="1:6" x14ac:dyDescent="0.2">
      <c r="A309" s="3"/>
      <c r="B309" s="3"/>
      <c r="C309" s="3"/>
      <c r="D309" s="7"/>
      <c r="E309" s="7"/>
      <c r="F309" s="5"/>
    </row>
    <row r="310" spans="1:6" x14ac:dyDescent="0.2">
      <c r="A310" s="3"/>
      <c r="B310" s="3"/>
      <c r="C310" s="3"/>
      <c r="D310" s="7"/>
      <c r="E310" s="7"/>
      <c r="F310" s="5"/>
    </row>
    <row r="311" spans="1:6" x14ac:dyDescent="0.2">
      <c r="A311" s="3"/>
      <c r="B311" s="3"/>
      <c r="C311" s="3"/>
      <c r="D311" s="7"/>
      <c r="E311" s="7"/>
      <c r="F311" s="5"/>
    </row>
    <row r="312" spans="1:6" x14ac:dyDescent="0.2">
      <c r="A312" s="3"/>
      <c r="B312" s="3"/>
      <c r="C312" s="3"/>
      <c r="D312" s="7"/>
      <c r="E312" s="7"/>
      <c r="F312" s="5"/>
    </row>
    <row r="313" spans="1:6" x14ac:dyDescent="0.2">
      <c r="A313" s="3"/>
      <c r="B313" s="3"/>
      <c r="C313" s="3"/>
      <c r="D313" s="7"/>
      <c r="E313" s="7"/>
      <c r="F313" s="5"/>
    </row>
    <row r="314" spans="1:6" x14ac:dyDescent="0.2">
      <c r="A314" s="3"/>
      <c r="B314" s="3"/>
      <c r="C314" s="3"/>
      <c r="D314" s="7"/>
      <c r="E314" s="7"/>
      <c r="F314" s="5"/>
    </row>
    <row r="315" spans="1:6" x14ac:dyDescent="0.2">
      <c r="A315" s="3"/>
      <c r="B315" s="3"/>
      <c r="C315" s="3"/>
      <c r="D315" s="7"/>
      <c r="E315" s="7"/>
      <c r="F315" s="5"/>
    </row>
    <row r="316" spans="1:6" x14ac:dyDescent="0.2">
      <c r="A316" s="3"/>
      <c r="B316" s="3"/>
      <c r="C316" s="3"/>
      <c r="D316" s="7"/>
      <c r="E316" s="7"/>
      <c r="F316" s="5"/>
    </row>
    <row r="317" spans="1:6" x14ac:dyDescent="0.2">
      <c r="A317" s="3"/>
      <c r="B317" s="3"/>
      <c r="C317" s="3"/>
      <c r="D317" s="7"/>
      <c r="E317" s="7"/>
      <c r="F317" s="5"/>
    </row>
    <row r="318" spans="1:6" x14ac:dyDescent="0.2">
      <c r="A318" s="3"/>
      <c r="B318" s="3"/>
      <c r="C318" s="3"/>
      <c r="D318" s="7"/>
      <c r="E318" s="7"/>
      <c r="F318" s="5"/>
    </row>
    <row r="319" spans="1:6" x14ac:dyDescent="0.2">
      <c r="A319" s="3"/>
      <c r="B319" s="3"/>
      <c r="C319" s="3"/>
      <c r="D319" s="7"/>
      <c r="E319" s="7"/>
      <c r="F319" s="5"/>
    </row>
    <row r="320" spans="1:6" x14ac:dyDescent="0.2">
      <c r="A320" s="3"/>
      <c r="B320" s="3"/>
      <c r="C320" s="3"/>
      <c r="D320" s="7"/>
      <c r="E320" s="7"/>
      <c r="F320" s="5"/>
    </row>
    <row r="321" spans="1:6" x14ac:dyDescent="0.2">
      <c r="A321" s="3"/>
      <c r="B321" s="3"/>
      <c r="C321" s="3"/>
      <c r="D321" s="7"/>
      <c r="E321" s="7"/>
      <c r="F321" s="5"/>
    </row>
    <row r="322" spans="1:6" x14ac:dyDescent="0.2">
      <c r="A322" s="3"/>
      <c r="B322" s="3"/>
      <c r="C322" s="3"/>
      <c r="D322" s="7"/>
      <c r="E322" s="7"/>
      <c r="F322" s="5"/>
    </row>
    <row r="323" spans="1:6" x14ac:dyDescent="0.2">
      <c r="A323" s="3"/>
      <c r="B323" s="3"/>
      <c r="C323" s="3"/>
      <c r="D323" s="7"/>
      <c r="E323" s="7"/>
      <c r="F323" s="5"/>
    </row>
    <row r="324" spans="1:6" x14ac:dyDescent="0.2">
      <c r="A324" s="3"/>
      <c r="B324" s="3"/>
      <c r="C324" s="3"/>
      <c r="D324" s="7"/>
      <c r="E324" s="7"/>
      <c r="F324" s="5"/>
    </row>
    <row r="325" spans="1:6" x14ac:dyDescent="0.2">
      <c r="A325" s="3"/>
      <c r="B325" s="3"/>
      <c r="C325" s="3"/>
      <c r="D325" s="7"/>
      <c r="E325" s="7"/>
      <c r="F325" s="5"/>
    </row>
    <row r="326" spans="1:6" x14ac:dyDescent="0.2">
      <c r="A326" s="3"/>
      <c r="B326" s="3"/>
      <c r="C326" s="3"/>
      <c r="D326" s="7"/>
      <c r="E326" s="7"/>
      <c r="F326" s="5"/>
    </row>
    <row r="327" spans="1:6" x14ac:dyDescent="0.2">
      <c r="A327" s="3"/>
      <c r="B327" s="3"/>
      <c r="C327" s="3"/>
      <c r="D327" s="7"/>
      <c r="E327" s="7"/>
      <c r="F327" s="5"/>
    </row>
    <row r="328" spans="1:6" x14ac:dyDescent="0.2">
      <c r="A328" s="3"/>
      <c r="B328" s="3"/>
      <c r="C328" s="3"/>
      <c r="D328" s="7"/>
      <c r="E328" s="7"/>
      <c r="F328" s="5"/>
    </row>
    <row r="329" spans="1:6" x14ac:dyDescent="0.2">
      <c r="A329" s="3"/>
      <c r="B329" s="3"/>
      <c r="C329" s="3"/>
      <c r="D329" s="7"/>
      <c r="E329" s="7"/>
      <c r="F329" s="5"/>
    </row>
    <row r="330" spans="1:6" x14ac:dyDescent="0.2">
      <c r="A330" s="3"/>
      <c r="B330" s="3"/>
      <c r="C330" s="3"/>
      <c r="D330" s="7"/>
      <c r="E330" s="7"/>
      <c r="F330" s="5"/>
    </row>
    <row r="331" spans="1:6" x14ac:dyDescent="0.2">
      <c r="A331" s="3"/>
      <c r="B331" s="3"/>
      <c r="C331" s="3"/>
      <c r="D331" s="7"/>
      <c r="E331" s="7"/>
      <c r="F331" s="5"/>
    </row>
    <row r="332" spans="1:6" x14ac:dyDescent="0.2">
      <c r="A332" s="3"/>
      <c r="B332" s="3"/>
      <c r="C332" s="3"/>
      <c r="D332" s="7"/>
      <c r="E332" s="7"/>
      <c r="F332" s="5"/>
    </row>
    <row r="333" spans="1:6" x14ac:dyDescent="0.2">
      <c r="A333" s="3"/>
      <c r="B333" s="3"/>
      <c r="C333" s="3"/>
      <c r="D333" s="7"/>
      <c r="E333" s="7"/>
      <c r="F333" s="5"/>
    </row>
    <row r="334" spans="1:6" x14ac:dyDescent="0.2">
      <c r="A334" s="3"/>
      <c r="B334" s="3"/>
      <c r="C334" s="3"/>
      <c r="D334" s="7"/>
      <c r="E334" s="7"/>
      <c r="F334" s="5"/>
    </row>
    <row r="335" spans="1:6" x14ac:dyDescent="0.2">
      <c r="A335" s="3"/>
      <c r="B335" s="3"/>
      <c r="C335" s="3"/>
      <c r="D335" s="7"/>
      <c r="E335" s="7"/>
      <c r="F335" s="5"/>
    </row>
    <row r="336" spans="1:6" x14ac:dyDescent="0.2">
      <c r="A336" s="3"/>
      <c r="B336" s="3"/>
      <c r="C336" s="3"/>
      <c r="D336" s="7"/>
      <c r="E336" s="7"/>
      <c r="F336" s="5"/>
    </row>
    <row r="337" spans="1:6" x14ac:dyDescent="0.2">
      <c r="A337" s="3"/>
      <c r="B337" s="3"/>
      <c r="C337" s="3"/>
      <c r="D337" s="7"/>
      <c r="E337" s="7"/>
      <c r="F337" s="5"/>
    </row>
    <row r="338" spans="1:6" x14ac:dyDescent="0.2">
      <c r="A338" s="3"/>
      <c r="B338" s="3"/>
      <c r="C338" s="3"/>
      <c r="D338" s="7"/>
      <c r="E338" s="7"/>
      <c r="F338" s="5"/>
    </row>
    <row r="339" spans="1:6" x14ac:dyDescent="0.2">
      <c r="A339" s="3"/>
      <c r="B339" s="3"/>
      <c r="C339" s="3"/>
      <c r="D339" s="7"/>
      <c r="E339" s="7"/>
      <c r="F339" s="5"/>
    </row>
    <row r="340" spans="1:6" x14ac:dyDescent="0.2">
      <c r="A340" s="3"/>
      <c r="B340" s="3"/>
      <c r="C340" s="3"/>
      <c r="D340" s="7"/>
      <c r="E340" s="7"/>
      <c r="F340" s="5"/>
    </row>
    <row r="341" spans="1:6" x14ac:dyDescent="0.2">
      <c r="A341" s="3"/>
      <c r="B341" s="3"/>
      <c r="C341" s="3"/>
      <c r="D341" s="7"/>
      <c r="E341" s="7"/>
      <c r="F341" s="5"/>
    </row>
    <row r="342" spans="1:6" x14ac:dyDescent="0.2">
      <c r="A342" s="3"/>
      <c r="B342" s="3"/>
      <c r="C342" s="3"/>
      <c r="D342" s="7"/>
      <c r="E342" s="7"/>
      <c r="F342" s="5"/>
    </row>
    <row r="343" spans="1:6" x14ac:dyDescent="0.2">
      <c r="A343" s="3"/>
      <c r="B343" s="3"/>
      <c r="C343" s="3"/>
      <c r="D343" s="7"/>
      <c r="E343" s="7"/>
      <c r="F343" s="5"/>
    </row>
    <row r="344" spans="1:6" x14ac:dyDescent="0.2">
      <c r="A344" s="3"/>
      <c r="B344" s="3"/>
      <c r="C344" s="3"/>
      <c r="D344" s="7"/>
      <c r="E344" s="7"/>
      <c r="F344" s="5"/>
    </row>
    <row r="345" spans="1:6" x14ac:dyDescent="0.2">
      <c r="A345" s="3"/>
      <c r="B345" s="3"/>
      <c r="C345" s="3"/>
      <c r="D345" s="7"/>
      <c r="E345" s="7"/>
      <c r="F345" s="5"/>
    </row>
    <row r="346" spans="1:6" x14ac:dyDescent="0.2">
      <c r="A346" s="3"/>
      <c r="B346" s="3"/>
      <c r="C346" s="3"/>
      <c r="D346" s="7"/>
      <c r="E346" s="7"/>
      <c r="F346" s="5"/>
    </row>
    <row r="347" spans="1:6" x14ac:dyDescent="0.2">
      <c r="A347" s="3"/>
      <c r="B347" s="3"/>
      <c r="C347" s="3"/>
      <c r="D347" s="7"/>
      <c r="E347" s="7"/>
      <c r="F347" s="5"/>
    </row>
    <row r="348" spans="1:6" x14ac:dyDescent="0.2">
      <c r="A348" s="3"/>
      <c r="B348" s="3"/>
      <c r="C348" s="3"/>
      <c r="D348" s="7"/>
      <c r="E348" s="7"/>
      <c r="F348" s="5"/>
    </row>
    <row r="349" spans="1:6" x14ac:dyDescent="0.2">
      <c r="A349" s="3"/>
      <c r="B349" s="3"/>
      <c r="C349" s="3"/>
      <c r="D349" s="7"/>
      <c r="E349" s="7"/>
      <c r="F349" s="5"/>
    </row>
    <row r="350" spans="1:6" x14ac:dyDescent="0.2">
      <c r="A350" s="3"/>
      <c r="B350" s="3"/>
      <c r="C350" s="3"/>
      <c r="D350" s="7"/>
      <c r="E350" s="7"/>
      <c r="F350" s="5"/>
    </row>
    <row r="351" spans="1:6" x14ac:dyDescent="0.2">
      <c r="A351" s="3"/>
      <c r="B351" s="3"/>
      <c r="C351" s="3"/>
      <c r="D351" s="7"/>
      <c r="E351" s="7"/>
      <c r="F351" s="5"/>
    </row>
    <row r="352" spans="1:6" x14ac:dyDescent="0.2">
      <c r="A352" s="3"/>
      <c r="B352" s="3"/>
      <c r="C352" s="3"/>
      <c r="D352" s="7"/>
      <c r="E352" s="7"/>
      <c r="F352" s="5"/>
    </row>
    <row r="353" spans="1:6" x14ac:dyDescent="0.2">
      <c r="A353" s="3"/>
      <c r="B353" s="3"/>
      <c r="C353" s="3"/>
      <c r="D353" s="7"/>
      <c r="E353" s="7"/>
      <c r="F353" s="5"/>
    </row>
    <row r="354" spans="1:6" x14ac:dyDescent="0.2">
      <c r="A354" s="3"/>
      <c r="B354" s="3"/>
      <c r="C354" s="3"/>
      <c r="D354" s="7"/>
      <c r="E354" s="7"/>
      <c r="F354" s="5"/>
    </row>
    <row r="355" spans="1:6" x14ac:dyDescent="0.2">
      <c r="A355" s="3"/>
      <c r="B355" s="3"/>
      <c r="C355" s="3"/>
      <c r="D355" s="7"/>
      <c r="E355" s="7"/>
      <c r="F355" s="5"/>
    </row>
    <row r="356" spans="1:6" x14ac:dyDescent="0.2">
      <c r="A356" s="3"/>
      <c r="B356" s="3"/>
      <c r="C356" s="3"/>
      <c r="D356" s="7"/>
      <c r="E356" s="7"/>
      <c r="F356" s="5"/>
    </row>
    <row r="357" spans="1:6" x14ac:dyDescent="0.2">
      <c r="A357" s="3"/>
      <c r="B357" s="3"/>
      <c r="C357" s="3"/>
      <c r="D357" s="7"/>
      <c r="E357" s="7"/>
      <c r="F357" s="5"/>
    </row>
    <row r="358" spans="1:6" x14ac:dyDescent="0.2">
      <c r="A358" s="3"/>
      <c r="B358" s="3"/>
      <c r="C358" s="3"/>
      <c r="D358" s="7"/>
      <c r="E358" s="7"/>
      <c r="F358" s="5"/>
    </row>
    <row r="359" spans="1:6" x14ac:dyDescent="0.2">
      <c r="A359" s="3"/>
      <c r="B359" s="3"/>
      <c r="C359" s="3"/>
      <c r="D359" s="7"/>
      <c r="E359" s="7"/>
      <c r="F359" s="5"/>
    </row>
    <row r="360" spans="1:6" x14ac:dyDescent="0.2">
      <c r="A360" s="3"/>
      <c r="B360" s="3"/>
      <c r="C360" s="3"/>
      <c r="D360" s="7"/>
      <c r="E360" s="7"/>
      <c r="F360" s="5"/>
    </row>
    <row r="361" spans="1:6" x14ac:dyDescent="0.2">
      <c r="A361" s="3"/>
      <c r="B361" s="3"/>
      <c r="C361" s="3"/>
      <c r="D361" s="7"/>
      <c r="E361" s="7"/>
      <c r="F361" s="5"/>
    </row>
    <row r="362" spans="1:6" x14ac:dyDescent="0.2">
      <c r="A362" s="3"/>
      <c r="B362" s="3"/>
      <c r="C362" s="3"/>
      <c r="D362" s="7"/>
      <c r="E362" s="7"/>
      <c r="F362" s="5"/>
    </row>
    <row r="363" spans="1:6" x14ac:dyDescent="0.2">
      <c r="A363" s="3"/>
      <c r="B363" s="3"/>
      <c r="C363" s="3"/>
      <c r="D363" s="7"/>
      <c r="E363" s="7"/>
      <c r="F363" s="5"/>
    </row>
    <row r="364" spans="1:6" x14ac:dyDescent="0.2">
      <c r="A364" s="3"/>
      <c r="B364" s="3"/>
      <c r="C364" s="3"/>
      <c r="D364" s="7"/>
      <c r="E364" s="7"/>
      <c r="F364" s="5"/>
    </row>
    <row r="365" spans="1:6" x14ac:dyDescent="0.2">
      <c r="A365" s="3"/>
      <c r="B365" s="3"/>
      <c r="C365" s="3"/>
      <c r="D365" s="7"/>
      <c r="E365" s="7"/>
      <c r="F365" s="5"/>
    </row>
    <row r="366" spans="1:6" x14ac:dyDescent="0.2">
      <c r="A366" s="3"/>
      <c r="B366" s="3"/>
      <c r="C366" s="3"/>
      <c r="D366" s="7"/>
      <c r="E366" s="7"/>
      <c r="F366" s="5"/>
    </row>
    <row r="367" spans="1:6" x14ac:dyDescent="0.2">
      <c r="A367" s="3"/>
      <c r="B367" s="3"/>
      <c r="C367" s="3"/>
      <c r="D367" s="7"/>
      <c r="E367" s="7"/>
      <c r="F367" s="5"/>
    </row>
    <row r="368" spans="1:6" x14ac:dyDescent="0.2">
      <c r="A368" s="3"/>
      <c r="B368" s="3"/>
      <c r="C368" s="3"/>
      <c r="D368" s="7"/>
      <c r="E368" s="7"/>
      <c r="F368" s="5"/>
    </row>
    <row r="369" spans="1:6" x14ac:dyDescent="0.2">
      <c r="A369" s="3"/>
      <c r="B369" s="3"/>
      <c r="C369" s="3"/>
      <c r="D369" s="7"/>
      <c r="E369" s="7"/>
      <c r="F369" s="5"/>
    </row>
    <row r="370" spans="1:6" x14ac:dyDescent="0.2">
      <c r="A370" s="3"/>
      <c r="B370" s="3"/>
      <c r="C370" s="3"/>
      <c r="D370" s="7"/>
      <c r="E370" s="7"/>
      <c r="F370" s="5"/>
    </row>
    <row r="371" spans="1:6" x14ac:dyDescent="0.2">
      <c r="A371" s="3"/>
      <c r="B371" s="3"/>
      <c r="C371" s="3"/>
      <c r="D371" s="7"/>
      <c r="E371" s="7"/>
      <c r="F371" s="5"/>
    </row>
    <row r="372" spans="1:6" x14ac:dyDescent="0.2">
      <c r="A372" s="3"/>
      <c r="B372" s="3"/>
      <c r="C372" s="3"/>
      <c r="D372" s="7"/>
      <c r="E372" s="7"/>
      <c r="F372" s="5"/>
    </row>
    <row r="373" spans="1:6" x14ac:dyDescent="0.2">
      <c r="A373" s="3"/>
      <c r="B373" s="3"/>
      <c r="C373" s="3"/>
      <c r="D373" s="7"/>
      <c r="E373" s="7"/>
      <c r="F373" s="5"/>
    </row>
    <row r="374" spans="1:6" x14ac:dyDescent="0.2">
      <c r="A374" s="3"/>
      <c r="B374" s="3"/>
      <c r="C374" s="3"/>
      <c r="D374" s="7"/>
      <c r="E374" s="7"/>
      <c r="F374" s="5"/>
    </row>
    <row r="375" spans="1:6" x14ac:dyDescent="0.2">
      <c r="A375" s="3"/>
      <c r="B375" s="3"/>
      <c r="C375" s="3"/>
      <c r="D375" s="7"/>
      <c r="E375" s="7"/>
      <c r="F375" s="5"/>
    </row>
    <row r="376" spans="1:6" x14ac:dyDescent="0.2">
      <c r="A376" s="3"/>
      <c r="B376" s="3"/>
      <c r="C376" s="3"/>
      <c r="D376" s="7"/>
      <c r="E376" s="7"/>
      <c r="F376" s="5"/>
    </row>
    <row r="377" spans="1:6" x14ac:dyDescent="0.2">
      <c r="A377" s="3"/>
      <c r="B377" s="3"/>
      <c r="C377" s="3"/>
      <c r="D377" s="7"/>
      <c r="E377" s="7"/>
      <c r="F377" s="5"/>
    </row>
    <row r="378" spans="1:6" x14ac:dyDescent="0.2">
      <c r="A378" s="3"/>
      <c r="B378" s="3"/>
      <c r="C378" s="3"/>
      <c r="D378" s="7"/>
      <c r="E378" s="7"/>
      <c r="F378" s="5"/>
    </row>
    <row r="379" spans="1:6" x14ac:dyDescent="0.2">
      <c r="A379" s="3"/>
      <c r="B379" s="3"/>
      <c r="C379" s="3"/>
      <c r="D379" s="7"/>
      <c r="E379" s="7"/>
      <c r="F379" s="5"/>
    </row>
    <row r="380" spans="1:6" x14ac:dyDescent="0.2">
      <c r="A380" s="3"/>
      <c r="B380" s="3"/>
      <c r="C380" s="3"/>
      <c r="D380" s="7"/>
      <c r="E380" s="7"/>
      <c r="F380" s="5"/>
    </row>
    <row r="381" spans="1:6" x14ac:dyDescent="0.2">
      <c r="A381" s="3"/>
      <c r="B381" s="3"/>
      <c r="C381" s="3"/>
      <c r="D381" s="7"/>
      <c r="E381" s="7"/>
      <c r="F381" s="5"/>
    </row>
    <row r="382" spans="1:6" x14ac:dyDescent="0.2">
      <c r="A382" s="3"/>
      <c r="B382" s="3"/>
      <c r="C382" s="3"/>
      <c r="D382" s="7"/>
      <c r="E382" s="7"/>
      <c r="F382" s="5"/>
    </row>
    <row r="383" spans="1:6" x14ac:dyDescent="0.2">
      <c r="A383" s="3"/>
      <c r="B383" s="3"/>
      <c r="C383" s="3"/>
      <c r="D383" s="7"/>
      <c r="E383" s="7"/>
      <c r="F383" s="5"/>
    </row>
    <row r="384" spans="1:6" x14ac:dyDescent="0.2">
      <c r="A384" s="3"/>
      <c r="B384" s="3"/>
      <c r="C384" s="3"/>
      <c r="D384" s="7"/>
      <c r="E384" s="7"/>
      <c r="F384" s="5"/>
    </row>
    <row r="385" spans="1:6" x14ac:dyDescent="0.2">
      <c r="A385" s="3"/>
      <c r="B385" s="3"/>
      <c r="C385" s="3"/>
      <c r="D385" s="7"/>
      <c r="E385" s="7"/>
      <c r="F385" s="5"/>
    </row>
    <row r="386" spans="1:6" x14ac:dyDescent="0.2">
      <c r="A386" s="3"/>
      <c r="B386" s="3"/>
      <c r="C386" s="3"/>
      <c r="D386" s="7"/>
      <c r="E386" s="7"/>
      <c r="F386" s="5"/>
    </row>
    <row r="387" spans="1:6" x14ac:dyDescent="0.2">
      <c r="A387" s="3"/>
      <c r="B387" s="3"/>
      <c r="C387" s="3"/>
      <c r="D387" s="7"/>
      <c r="E387" s="7"/>
      <c r="F387" s="5"/>
    </row>
    <row r="388" spans="1:6" x14ac:dyDescent="0.2">
      <c r="A388" s="3"/>
      <c r="B388" s="3"/>
      <c r="C388" s="3"/>
      <c r="D388" s="7"/>
      <c r="E388" s="7"/>
      <c r="F388" s="5"/>
    </row>
    <row r="389" spans="1:6" x14ac:dyDescent="0.2">
      <c r="A389" s="3"/>
      <c r="B389" s="3"/>
      <c r="C389" s="3"/>
      <c r="D389" s="7"/>
      <c r="E389" s="7"/>
      <c r="F389" s="5"/>
    </row>
    <row r="390" spans="1:6" x14ac:dyDescent="0.2">
      <c r="A390" s="3"/>
      <c r="B390" s="3"/>
      <c r="C390" s="3"/>
      <c r="D390" s="7"/>
      <c r="E390" s="7"/>
      <c r="F390" s="5"/>
    </row>
    <row r="391" spans="1:6" x14ac:dyDescent="0.2">
      <c r="A391" s="3"/>
      <c r="B391" s="3"/>
      <c r="C391" s="3"/>
      <c r="D391" s="7"/>
      <c r="E391" s="7"/>
      <c r="F391" s="5"/>
    </row>
    <row r="392" spans="1:6" x14ac:dyDescent="0.2">
      <c r="A392" s="3"/>
      <c r="B392" s="3"/>
      <c r="C392" s="3"/>
      <c r="D392" s="7"/>
      <c r="E392" s="7"/>
      <c r="F392" s="5"/>
    </row>
    <row r="393" spans="1:6" x14ac:dyDescent="0.2">
      <c r="A393" s="3"/>
      <c r="B393" s="3"/>
      <c r="C393" s="3"/>
      <c r="D393" s="7"/>
      <c r="E393" s="7"/>
      <c r="F393" s="5"/>
    </row>
    <row r="394" spans="1:6" x14ac:dyDescent="0.2">
      <c r="A394" s="3"/>
      <c r="B394" s="3"/>
      <c r="C394" s="3"/>
      <c r="D394" s="7"/>
      <c r="E394" s="7"/>
      <c r="F394" s="5"/>
    </row>
    <row r="395" spans="1:6" x14ac:dyDescent="0.2">
      <c r="A395" s="3"/>
      <c r="B395" s="3"/>
      <c r="C395" s="3"/>
      <c r="D395" s="7"/>
      <c r="E395" s="7"/>
      <c r="F395" s="5"/>
    </row>
    <row r="396" spans="1:6" x14ac:dyDescent="0.2">
      <c r="A396" s="3"/>
      <c r="B396" s="3"/>
      <c r="C396" s="3"/>
      <c r="D396" s="7"/>
      <c r="E396" s="7"/>
      <c r="F396" s="5"/>
    </row>
    <row r="397" spans="1:6" x14ac:dyDescent="0.2">
      <c r="A397" s="3"/>
      <c r="B397" s="3"/>
      <c r="C397" s="3"/>
      <c r="D397" s="7"/>
      <c r="E397" s="7"/>
      <c r="F397" s="5"/>
    </row>
    <row r="398" spans="1:6" x14ac:dyDescent="0.2">
      <c r="A398" s="3"/>
      <c r="B398" s="3"/>
      <c r="C398" s="3"/>
      <c r="D398" s="7"/>
      <c r="E398" s="7"/>
      <c r="F398" s="5"/>
    </row>
    <row r="399" spans="1:6" x14ac:dyDescent="0.2">
      <c r="A399" s="3"/>
      <c r="B399" s="3"/>
      <c r="C399" s="3"/>
      <c r="D399" s="7"/>
      <c r="E399" s="7"/>
      <c r="F399" s="5"/>
    </row>
    <row r="400" spans="1:6" x14ac:dyDescent="0.2">
      <c r="A400" s="3"/>
      <c r="B400" s="3"/>
      <c r="C400" s="3"/>
      <c r="D400" s="7"/>
      <c r="E400" s="7"/>
      <c r="F400" s="5"/>
    </row>
    <row r="401" spans="1:6" x14ac:dyDescent="0.2">
      <c r="A401" s="3"/>
      <c r="B401" s="3"/>
      <c r="C401" s="3"/>
      <c r="D401" s="7"/>
      <c r="E401" s="7"/>
      <c r="F401" s="5"/>
    </row>
    <row r="402" spans="1:6" x14ac:dyDescent="0.2">
      <c r="A402" s="3"/>
      <c r="B402" s="3"/>
      <c r="C402" s="3"/>
      <c r="D402" s="7"/>
      <c r="E402" s="7"/>
      <c r="F402" s="5"/>
    </row>
    <row r="403" spans="1:6" x14ac:dyDescent="0.2">
      <c r="A403" s="3"/>
      <c r="B403" s="3"/>
      <c r="C403" s="3"/>
      <c r="D403" s="7"/>
      <c r="E403" s="7"/>
      <c r="F403" s="5"/>
    </row>
    <row r="404" spans="1:6" x14ac:dyDescent="0.2">
      <c r="A404" s="3"/>
      <c r="B404" s="3"/>
      <c r="C404" s="3"/>
      <c r="D404" s="7"/>
      <c r="E404" s="7"/>
      <c r="F404" s="5"/>
    </row>
    <row r="405" spans="1:6" x14ac:dyDescent="0.2">
      <c r="A405" s="3"/>
      <c r="B405" s="3"/>
      <c r="C405" s="3"/>
      <c r="D405" s="7"/>
      <c r="E405" s="7"/>
      <c r="F405" s="5"/>
    </row>
    <row r="406" spans="1:6" x14ac:dyDescent="0.2">
      <c r="A406" s="3"/>
      <c r="B406" s="3"/>
      <c r="C406" s="3"/>
      <c r="D406" s="7"/>
      <c r="E406" s="7"/>
      <c r="F406" s="5"/>
    </row>
    <row r="407" spans="1:6" x14ac:dyDescent="0.2">
      <c r="A407" s="3"/>
      <c r="B407" s="3"/>
      <c r="C407" s="3"/>
      <c r="D407" s="7"/>
      <c r="E407" s="7"/>
      <c r="F407" s="5"/>
    </row>
    <row r="408" spans="1:6" x14ac:dyDescent="0.2">
      <c r="A408" s="3"/>
      <c r="B408" s="3"/>
      <c r="C408" s="3"/>
      <c r="D408" s="7"/>
      <c r="E408" s="7"/>
      <c r="F408" s="5"/>
    </row>
    <row r="409" spans="1:6" x14ac:dyDescent="0.2">
      <c r="A409" s="3"/>
      <c r="B409" s="3"/>
      <c r="C409" s="3"/>
      <c r="D409" s="7"/>
      <c r="E409" s="7"/>
      <c r="F409" s="5"/>
    </row>
    <row r="410" spans="1:6" x14ac:dyDescent="0.2">
      <c r="A410" s="3"/>
      <c r="B410" s="3"/>
      <c r="C410" s="3"/>
      <c r="D410" s="7"/>
      <c r="E410" s="7"/>
      <c r="F410" s="5"/>
    </row>
    <row r="411" spans="1:6" x14ac:dyDescent="0.2">
      <c r="A411" s="3"/>
      <c r="B411" s="3"/>
      <c r="C411" s="3"/>
      <c r="D411" s="7"/>
      <c r="E411" s="7"/>
      <c r="F411" s="5"/>
    </row>
    <row r="412" spans="1:6" x14ac:dyDescent="0.2">
      <c r="A412" s="3"/>
      <c r="B412" s="3"/>
      <c r="C412" s="3"/>
      <c r="D412" s="7"/>
      <c r="E412" s="7"/>
      <c r="F412" s="5"/>
    </row>
    <row r="413" spans="1:6" x14ac:dyDescent="0.2">
      <c r="A413" s="3"/>
      <c r="B413" s="3"/>
      <c r="C413" s="3"/>
      <c r="D413" s="7"/>
      <c r="E413" s="7"/>
      <c r="F413" s="5"/>
    </row>
    <row r="414" spans="1:6" x14ac:dyDescent="0.2">
      <c r="A414" s="3"/>
      <c r="B414" s="3"/>
      <c r="C414" s="3"/>
      <c r="D414" s="7"/>
      <c r="E414" s="7"/>
      <c r="F414" s="5"/>
    </row>
    <row r="415" spans="1:6" x14ac:dyDescent="0.2">
      <c r="A415" s="3"/>
      <c r="B415" s="3"/>
      <c r="C415" s="3"/>
      <c r="D415" s="7"/>
      <c r="E415" s="7"/>
      <c r="F415" s="5"/>
    </row>
    <row r="416" spans="1:6" x14ac:dyDescent="0.2">
      <c r="A416" s="3"/>
      <c r="B416" s="3"/>
      <c r="C416" s="3"/>
      <c r="D416" s="7"/>
      <c r="E416" s="7"/>
      <c r="F416" s="5"/>
    </row>
    <row r="417" spans="1:6" x14ac:dyDescent="0.2">
      <c r="A417" s="3"/>
      <c r="B417" s="3"/>
      <c r="C417" s="3"/>
      <c r="D417" s="7"/>
      <c r="E417" s="7"/>
      <c r="F417" s="5"/>
    </row>
    <row r="418" spans="1:6" x14ac:dyDescent="0.2">
      <c r="A418" s="3"/>
      <c r="B418" s="3"/>
      <c r="C418" s="3"/>
      <c r="D418" s="7"/>
      <c r="E418" s="7"/>
      <c r="F418" s="5"/>
    </row>
    <row r="419" spans="1:6" x14ac:dyDescent="0.2">
      <c r="A419" s="3"/>
      <c r="B419" s="3"/>
      <c r="C419" s="3"/>
      <c r="D419" s="7"/>
      <c r="E419" s="7"/>
      <c r="F419" s="5"/>
    </row>
    <row r="420" spans="1:6" x14ac:dyDescent="0.2">
      <c r="A420" s="3"/>
      <c r="B420" s="3"/>
      <c r="C420" s="3"/>
      <c r="D420" s="7"/>
      <c r="E420" s="7"/>
      <c r="F420" s="5"/>
    </row>
    <row r="421" spans="1:6" x14ac:dyDescent="0.2">
      <c r="A421" s="3"/>
      <c r="B421" s="3"/>
      <c r="C421" s="3"/>
      <c r="D421" s="7"/>
      <c r="E421" s="7"/>
      <c r="F421" s="5"/>
    </row>
    <row r="422" spans="1:6" x14ac:dyDescent="0.2">
      <c r="A422" s="3"/>
      <c r="B422" s="3"/>
      <c r="C422" s="3"/>
      <c r="D422" s="7"/>
      <c r="E422" s="7"/>
      <c r="F422" s="5"/>
    </row>
    <row r="423" spans="1:6" x14ac:dyDescent="0.2">
      <c r="A423" s="3"/>
      <c r="B423" s="3"/>
      <c r="C423" s="3"/>
      <c r="D423" s="7"/>
      <c r="E423" s="7"/>
      <c r="F423" s="5"/>
    </row>
    <row r="424" spans="1:6" x14ac:dyDescent="0.2">
      <c r="A424" s="3"/>
      <c r="B424" s="3"/>
      <c r="C424" s="3"/>
      <c r="D424" s="7"/>
      <c r="E424" s="7"/>
      <c r="F424" s="5"/>
    </row>
    <row r="425" spans="1:6" x14ac:dyDescent="0.2">
      <c r="A425" s="3"/>
      <c r="B425" s="3"/>
      <c r="C425" s="3"/>
      <c r="D425" s="7"/>
      <c r="E425" s="7"/>
      <c r="F425" s="5"/>
    </row>
    <row r="426" spans="1:6" x14ac:dyDescent="0.2">
      <c r="A426" s="3"/>
      <c r="B426" s="3"/>
      <c r="C426" s="3"/>
      <c r="D426" s="7"/>
      <c r="E426" s="7"/>
      <c r="F426" s="5"/>
    </row>
    <row r="427" spans="1:6" x14ac:dyDescent="0.2">
      <c r="A427" s="3"/>
      <c r="B427" s="3"/>
      <c r="C427" s="3"/>
      <c r="D427" s="7"/>
      <c r="E427" s="7"/>
      <c r="F427" s="5"/>
    </row>
    <row r="428" spans="1:6" x14ac:dyDescent="0.2">
      <c r="A428" s="3"/>
      <c r="B428" s="3"/>
      <c r="C428" s="3"/>
      <c r="D428" s="7"/>
      <c r="E428" s="7"/>
      <c r="F428" s="5"/>
    </row>
    <row r="429" spans="1:6" x14ac:dyDescent="0.2">
      <c r="A429" s="3"/>
      <c r="B429" s="3"/>
      <c r="C429" s="3"/>
      <c r="D429" s="7"/>
      <c r="E429" s="7"/>
      <c r="F429" s="5"/>
    </row>
    <row r="430" spans="1:6" x14ac:dyDescent="0.2">
      <c r="A430" s="3"/>
      <c r="B430" s="3"/>
      <c r="C430" s="3"/>
      <c r="D430" s="7"/>
      <c r="E430" s="7"/>
      <c r="F430" s="5"/>
    </row>
    <row r="431" spans="1:6" x14ac:dyDescent="0.2">
      <c r="A431" s="3"/>
      <c r="B431" s="3"/>
      <c r="C431" s="3"/>
      <c r="D431" s="7"/>
      <c r="E431" s="7"/>
      <c r="F431" s="5"/>
    </row>
    <row r="432" spans="1:6" x14ac:dyDescent="0.2">
      <c r="A432" s="3"/>
      <c r="B432" s="3"/>
      <c r="C432" s="3"/>
      <c r="D432" s="7"/>
      <c r="E432" s="7"/>
      <c r="F432" s="5"/>
    </row>
    <row r="433" spans="1:6" x14ac:dyDescent="0.2">
      <c r="A433" s="3"/>
      <c r="B433" s="3"/>
      <c r="C433" s="3"/>
      <c r="D433" s="7"/>
      <c r="E433" s="7"/>
      <c r="F433" s="5"/>
    </row>
    <row r="434" spans="1:6" x14ac:dyDescent="0.2">
      <c r="A434" s="3"/>
      <c r="B434" s="3"/>
      <c r="C434" s="3"/>
      <c r="D434" s="7"/>
      <c r="E434" s="7"/>
      <c r="F434" s="5"/>
    </row>
    <row r="435" spans="1:6" x14ac:dyDescent="0.2">
      <c r="A435" s="3"/>
      <c r="B435" s="3"/>
      <c r="C435" s="3"/>
      <c r="D435" s="7"/>
      <c r="E435" s="7"/>
      <c r="F435" s="5"/>
    </row>
    <row r="436" spans="1:6" x14ac:dyDescent="0.2">
      <c r="A436" s="3"/>
      <c r="B436" s="3"/>
      <c r="C436" s="3"/>
      <c r="D436" s="7"/>
      <c r="E436" s="7"/>
      <c r="F436" s="5"/>
    </row>
    <row r="437" spans="1:6" x14ac:dyDescent="0.2">
      <c r="A437" s="3"/>
      <c r="B437" s="3"/>
      <c r="C437" s="3"/>
      <c r="D437" s="7"/>
      <c r="E437" s="7"/>
      <c r="F437" s="5"/>
    </row>
    <row r="438" spans="1:6" x14ac:dyDescent="0.2">
      <c r="A438" s="3"/>
      <c r="B438" s="3"/>
      <c r="C438" s="3"/>
      <c r="D438" s="7"/>
      <c r="E438" s="7"/>
      <c r="F438" s="5"/>
    </row>
    <row r="439" spans="1:6" x14ac:dyDescent="0.2">
      <c r="A439" s="3"/>
      <c r="B439" s="3"/>
      <c r="C439" s="3"/>
      <c r="D439" s="7"/>
      <c r="E439" s="7"/>
      <c r="F439" s="5"/>
    </row>
    <row r="440" spans="1:6" x14ac:dyDescent="0.2">
      <c r="A440" s="3"/>
      <c r="B440" s="3"/>
      <c r="C440" s="3"/>
      <c r="D440" s="7"/>
      <c r="E440" s="7"/>
      <c r="F440" s="5"/>
    </row>
    <row r="441" spans="1:6" x14ac:dyDescent="0.2">
      <c r="A441" s="3"/>
      <c r="B441" s="3"/>
      <c r="C441" s="3"/>
      <c r="D441" s="7"/>
      <c r="E441" s="7"/>
      <c r="F441" s="5"/>
    </row>
    <row r="442" spans="1:6" x14ac:dyDescent="0.2">
      <c r="A442" s="3"/>
      <c r="B442" s="3"/>
      <c r="C442" s="3"/>
      <c r="D442" s="7"/>
      <c r="E442" s="7"/>
      <c r="F442" s="5"/>
    </row>
    <row r="443" spans="1:6" x14ac:dyDescent="0.2">
      <c r="A443" s="3"/>
      <c r="B443" s="3"/>
      <c r="C443" s="3"/>
      <c r="D443" s="7"/>
      <c r="E443" s="7"/>
      <c r="F443" s="5"/>
    </row>
    <row r="444" spans="1:6" x14ac:dyDescent="0.2">
      <c r="A444" s="3"/>
      <c r="B444" s="3"/>
      <c r="C444" s="3"/>
      <c r="D444" s="7"/>
      <c r="E444" s="7"/>
      <c r="F444" s="5"/>
    </row>
    <row r="445" spans="1:6" x14ac:dyDescent="0.2">
      <c r="A445" s="3"/>
      <c r="B445" s="3"/>
      <c r="C445" s="3"/>
      <c r="D445" s="7"/>
      <c r="E445" s="7"/>
      <c r="F445" s="5"/>
    </row>
    <row r="446" spans="1:6" x14ac:dyDescent="0.2">
      <c r="A446" s="3"/>
      <c r="B446" s="3"/>
      <c r="C446" s="3"/>
      <c r="D446" s="7"/>
      <c r="E446" s="7"/>
      <c r="F446" s="5"/>
    </row>
    <row r="447" spans="1:6" x14ac:dyDescent="0.2">
      <c r="A447" s="3"/>
      <c r="B447" s="3"/>
      <c r="C447" s="3"/>
      <c r="D447" s="7"/>
      <c r="E447" s="7"/>
      <c r="F447" s="5"/>
    </row>
    <row r="448" spans="1:6" x14ac:dyDescent="0.2">
      <c r="A448" s="3"/>
      <c r="B448" s="3"/>
      <c r="C448" s="3"/>
      <c r="D448" s="7"/>
      <c r="E448" s="7"/>
      <c r="F448" s="5"/>
    </row>
    <row r="449" spans="1:6" x14ac:dyDescent="0.2">
      <c r="A449" s="3"/>
      <c r="B449" s="3"/>
      <c r="C449" s="3"/>
      <c r="D449" s="7"/>
      <c r="E449" s="7"/>
      <c r="F449" s="5"/>
    </row>
    <row r="450" spans="1:6" x14ac:dyDescent="0.2">
      <c r="A450" s="3"/>
      <c r="B450" s="3"/>
      <c r="C450" s="3"/>
      <c r="D450" s="7"/>
      <c r="E450" s="7"/>
      <c r="F450" s="5"/>
    </row>
    <row r="451" spans="1:6" x14ac:dyDescent="0.2">
      <c r="A451" s="3"/>
      <c r="B451" s="3"/>
      <c r="C451" s="3"/>
      <c r="D451" s="7"/>
      <c r="E451" s="7"/>
      <c r="F451" s="5"/>
    </row>
    <row r="452" spans="1:6" x14ac:dyDescent="0.2">
      <c r="A452" s="3"/>
      <c r="B452" s="3"/>
      <c r="C452" s="3"/>
      <c r="D452" s="7"/>
      <c r="E452" s="7"/>
      <c r="F452" s="5"/>
    </row>
    <row r="453" spans="1:6" x14ac:dyDescent="0.2">
      <c r="A453" s="3"/>
      <c r="B453" s="3"/>
      <c r="C453" s="3"/>
      <c r="D453" s="7"/>
      <c r="E453" s="7"/>
      <c r="F453" s="5"/>
    </row>
    <row r="454" spans="1:6" x14ac:dyDescent="0.2">
      <c r="A454" s="3"/>
      <c r="B454" s="3"/>
      <c r="C454" s="3"/>
      <c r="D454" s="7"/>
      <c r="E454" s="7"/>
      <c r="F454" s="5"/>
    </row>
    <row r="455" spans="1:6" x14ac:dyDescent="0.2">
      <c r="A455" s="3"/>
      <c r="B455" s="3"/>
      <c r="C455" s="3"/>
      <c r="D455" s="7"/>
      <c r="E455" s="7"/>
      <c r="F455" s="5"/>
    </row>
    <row r="456" spans="1:6" x14ac:dyDescent="0.2">
      <c r="A456" s="3"/>
      <c r="B456" s="3"/>
      <c r="C456" s="3"/>
      <c r="D456" s="7"/>
      <c r="E456" s="7"/>
      <c r="F456" s="5"/>
    </row>
    <row r="457" spans="1:6" x14ac:dyDescent="0.2">
      <c r="A457" s="3"/>
      <c r="B457" s="3"/>
      <c r="C457" s="3"/>
      <c r="D457" s="7"/>
      <c r="E457" s="7"/>
      <c r="F457" s="5"/>
    </row>
    <row r="458" spans="1:6" x14ac:dyDescent="0.2">
      <c r="A458" s="3"/>
      <c r="B458" s="3"/>
      <c r="C458" s="3"/>
      <c r="D458" s="7"/>
      <c r="E458" s="7"/>
      <c r="F458" s="5"/>
    </row>
    <row r="459" spans="1:6" x14ac:dyDescent="0.2">
      <c r="A459" s="3"/>
      <c r="B459" s="3"/>
      <c r="C459" s="3"/>
      <c r="D459" s="7"/>
      <c r="E459" s="7"/>
      <c r="F459" s="5"/>
    </row>
    <row r="460" spans="1:6" x14ac:dyDescent="0.2">
      <c r="A460" s="3"/>
      <c r="B460" s="3"/>
      <c r="C460" s="3"/>
      <c r="D460" s="7"/>
      <c r="E460" s="7"/>
      <c r="F460" s="5"/>
    </row>
    <row r="461" spans="1:6" x14ac:dyDescent="0.2">
      <c r="A461" s="3"/>
      <c r="B461" s="3"/>
      <c r="C461" s="3"/>
      <c r="D461" s="7"/>
      <c r="E461" s="7"/>
      <c r="F461" s="5"/>
    </row>
    <row r="462" spans="1:6" x14ac:dyDescent="0.2">
      <c r="A462" s="3"/>
      <c r="B462" s="3"/>
      <c r="C462" s="3"/>
      <c r="D462" s="7"/>
      <c r="E462" s="7"/>
      <c r="F462" s="5"/>
    </row>
    <row r="463" spans="1:6" x14ac:dyDescent="0.2">
      <c r="A463" s="3"/>
      <c r="B463" s="3"/>
      <c r="C463" s="3"/>
      <c r="D463" s="7"/>
      <c r="E463" s="7"/>
      <c r="F463" s="5"/>
    </row>
    <row r="464" spans="1:6" x14ac:dyDescent="0.2">
      <c r="A464" s="3"/>
      <c r="B464" s="3"/>
      <c r="C464" s="3"/>
      <c r="D464" s="7"/>
      <c r="E464" s="7"/>
      <c r="F464" s="5"/>
    </row>
    <row r="465" spans="1:6" x14ac:dyDescent="0.2">
      <c r="A465" s="3"/>
      <c r="B465" s="3"/>
      <c r="C465" s="3"/>
      <c r="D465" s="7"/>
      <c r="E465" s="7"/>
      <c r="F465" s="5"/>
    </row>
    <row r="466" spans="1:6" x14ac:dyDescent="0.2">
      <c r="A466" s="3"/>
      <c r="B466" s="3"/>
      <c r="C466" s="3"/>
      <c r="D466" s="7"/>
      <c r="E466" s="7"/>
      <c r="F466" s="5"/>
    </row>
    <row r="467" spans="1:6" x14ac:dyDescent="0.2">
      <c r="A467" s="3"/>
      <c r="B467" s="3"/>
      <c r="C467" s="3"/>
      <c r="D467" s="7"/>
      <c r="E467" s="7"/>
      <c r="F467" s="5"/>
    </row>
    <row r="468" spans="1:6" x14ac:dyDescent="0.2">
      <c r="A468" s="3"/>
      <c r="B468" s="3"/>
      <c r="C468" s="3"/>
      <c r="D468" s="7"/>
      <c r="E468" s="7"/>
      <c r="F468" s="5"/>
    </row>
    <row r="469" spans="1:6" x14ac:dyDescent="0.2">
      <c r="A469" s="3"/>
      <c r="B469" s="3"/>
      <c r="C469" s="3"/>
      <c r="D469" s="7"/>
      <c r="E469" s="7"/>
      <c r="F469" s="5"/>
    </row>
    <row r="470" spans="1:6" x14ac:dyDescent="0.2">
      <c r="A470" s="3"/>
      <c r="B470" s="3"/>
      <c r="C470" s="3"/>
      <c r="D470" s="7"/>
      <c r="E470" s="7"/>
      <c r="F470" s="5"/>
    </row>
    <row r="471" spans="1:6" x14ac:dyDescent="0.2">
      <c r="A471" s="3"/>
      <c r="B471" s="3"/>
      <c r="C471" s="3"/>
      <c r="D471" s="7"/>
      <c r="E471" s="7"/>
      <c r="F471" s="5"/>
    </row>
    <row r="472" spans="1:6" x14ac:dyDescent="0.2">
      <c r="A472" s="3"/>
      <c r="B472" s="3"/>
      <c r="C472" s="3"/>
      <c r="D472" s="7"/>
      <c r="E472" s="7"/>
      <c r="F472" s="5"/>
    </row>
    <row r="473" spans="1:6" x14ac:dyDescent="0.2">
      <c r="A473" s="3"/>
      <c r="B473" s="3"/>
      <c r="C473" s="3"/>
      <c r="D473" s="7"/>
      <c r="E473" s="7"/>
      <c r="F473" s="5"/>
    </row>
    <row r="474" spans="1:6" x14ac:dyDescent="0.2">
      <c r="A474" s="3"/>
      <c r="B474" s="3"/>
      <c r="C474" s="3"/>
      <c r="D474" s="7"/>
      <c r="E474" s="7"/>
      <c r="F474" s="5"/>
    </row>
    <row r="475" spans="1:6" x14ac:dyDescent="0.2">
      <c r="A475" s="3"/>
      <c r="B475" s="3"/>
      <c r="C475" s="3"/>
      <c r="D475" s="7"/>
      <c r="E475" s="7"/>
      <c r="F475" s="5"/>
    </row>
    <row r="476" spans="1:6" x14ac:dyDescent="0.2">
      <c r="A476" s="3"/>
      <c r="B476" s="3"/>
      <c r="C476" s="3"/>
      <c r="D476" s="7"/>
      <c r="E476" s="7"/>
      <c r="F476" s="5"/>
    </row>
    <row r="477" spans="1:6" x14ac:dyDescent="0.2">
      <c r="A477" s="3"/>
      <c r="B477" s="3"/>
      <c r="C477" s="3"/>
      <c r="D477" s="7"/>
      <c r="E477" s="7"/>
      <c r="F477" s="5"/>
    </row>
    <row r="478" spans="1:6" x14ac:dyDescent="0.2">
      <c r="A478" s="3"/>
      <c r="B478" s="3"/>
      <c r="C478" s="3"/>
      <c r="D478" s="7"/>
      <c r="E478" s="7"/>
      <c r="F478" s="5"/>
    </row>
    <row r="479" spans="1:6" x14ac:dyDescent="0.2">
      <c r="A479" s="3"/>
      <c r="B479" s="3"/>
      <c r="C479" s="3"/>
      <c r="D479" s="7"/>
      <c r="E479" s="7"/>
      <c r="F479" s="5"/>
    </row>
    <row r="480" spans="1:6" x14ac:dyDescent="0.2">
      <c r="A480" s="3"/>
      <c r="B480" s="3"/>
      <c r="C480" s="3"/>
      <c r="D480" s="7"/>
      <c r="E480" s="7"/>
      <c r="F480" s="5"/>
    </row>
    <row r="481" spans="1:6" x14ac:dyDescent="0.2">
      <c r="A481" s="3"/>
      <c r="B481" s="3"/>
      <c r="C481" s="3"/>
      <c r="D481" s="7"/>
      <c r="E481" s="7"/>
      <c r="F481" s="5"/>
    </row>
    <row r="482" spans="1:6" x14ac:dyDescent="0.2">
      <c r="A482" s="3"/>
      <c r="B482" s="3"/>
      <c r="C482" s="3"/>
      <c r="D482" s="7"/>
      <c r="E482" s="7"/>
      <c r="F482" s="5"/>
    </row>
    <row r="483" spans="1:6" x14ac:dyDescent="0.2">
      <c r="A483" s="3"/>
      <c r="B483" s="3"/>
      <c r="C483" s="3"/>
      <c r="D483" s="7"/>
      <c r="E483" s="7"/>
      <c r="F483" s="5"/>
    </row>
    <row r="484" spans="1:6" x14ac:dyDescent="0.2">
      <c r="A484" s="3"/>
      <c r="B484" s="3"/>
      <c r="C484" s="3"/>
      <c r="D484" s="7"/>
      <c r="E484" s="7"/>
      <c r="F484" s="5"/>
    </row>
    <row r="485" spans="1:6" x14ac:dyDescent="0.2">
      <c r="A485" s="3"/>
      <c r="B485" s="3"/>
      <c r="C485" s="3"/>
      <c r="D485" s="7"/>
      <c r="E485" s="7"/>
      <c r="F485" s="5"/>
    </row>
    <row r="486" spans="1:6" x14ac:dyDescent="0.2">
      <c r="A486" s="3"/>
      <c r="B486" s="3"/>
      <c r="C486" s="3"/>
      <c r="D486" s="7"/>
      <c r="E486" s="7"/>
      <c r="F486" s="5"/>
    </row>
    <row r="487" spans="1:6" x14ac:dyDescent="0.2">
      <c r="A487" s="3"/>
      <c r="B487" s="3"/>
      <c r="C487" s="3"/>
      <c r="D487" s="7"/>
      <c r="E487" s="7"/>
      <c r="F487" s="5"/>
    </row>
    <row r="488" spans="1:6" x14ac:dyDescent="0.2">
      <c r="A488" s="3"/>
      <c r="B488" s="3"/>
      <c r="C488" s="3"/>
      <c r="D488" s="7"/>
      <c r="E488" s="7"/>
      <c r="F488" s="5"/>
    </row>
    <row r="489" spans="1:6" x14ac:dyDescent="0.2">
      <c r="A489" s="3"/>
      <c r="B489" s="3"/>
      <c r="C489" s="3"/>
      <c r="D489" s="7"/>
      <c r="E489" s="7"/>
      <c r="F489" s="5"/>
    </row>
    <row r="490" spans="1:6" x14ac:dyDescent="0.2">
      <c r="A490" s="3"/>
      <c r="B490" s="3"/>
      <c r="C490" s="3"/>
      <c r="D490" s="7"/>
      <c r="E490" s="7"/>
      <c r="F490" s="5"/>
    </row>
    <row r="491" spans="1:6" x14ac:dyDescent="0.2">
      <c r="A491" s="3"/>
      <c r="B491" s="3"/>
      <c r="C491" s="3"/>
      <c r="D491" s="7"/>
      <c r="E491" s="7"/>
      <c r="F491" s="5"/>
    </row>
    <row r="492" spans="1:6" x14ac:dyDescent="0.2">
      <c r="A492" s="3"/>
      <c r="B492" s="3"/>
      <c r="C492" s="3"/>
      <c r="D492" s="7"/>
      <c r="E492" s="7"/>
      <c r="F492" s="5"/>
    </row>
    <row r="493" spans="1:6" x14ac:dyDescent="0.2">
      <c r="A493" s="3"/>
      <c r="B493" s="3"/>
      <c r="C493" s="3"/>
      <c r="D493" s="7"/>
      <c r="E493" s="7"/>
      <c r="F493" s="5"/>
    </row>
    <row r="494" spans="1:6" x14ac:dyDescent="0.2">
      <c r="A494" s="3"/>
      <c r="B494" s="3"/>
      <c r="C494" s="3"/>
      <c r="D494" s="7"/>
      <c r="E494" s="7"/>
      <c r="F494" s="5"/>
    </row>
    <row r="495" spans="1:6" x14ac:dyDescent="0.2">
      <c r="A495" s="3"/>
      <c r="B495" s="3"/>
      <c r="C495" s="3"/>
      <c r="D495" s="7"/>
      <c r="E495" s="7"/>
      <c r="F495" s="5"/>
    </row>
    <row r="496" spans="1:6" x14ac:dyDescent="0.2">
      <c r="A496" s="3"/>
      <c r="B496" s="3"/>
      <c r="C496" s="3"/>
      <c r="D496" s="7"/>
      <c r="E496" s="7"/>
      <c r="F496" s="5"/>
    </row>
    <row r="497" spans="1:6" x14ac:dyDescent="0.2">
      <c r="A497" s="3"/>
      <c r="B497" s="3"/>
      <c r="C497" s="3"/>
      <c r="D497" s="7"/>
      <c r="E497" s="7"/>
      <c r="F497" s="5"/>
    </row>
    <row r="498" spans="1:6" x14ac:dyDescent="0.2">
      <c r="A498" s="3"/>
      <c r="B498" s="3"/>
      <c r="C498" s="3"/>
      <c r="D498" s="7"/>
      <c r="E498" s="7"/>
      <c r="F498" s="5"/>
    </row>
    <row r="499" spans="1:6" x14ac:dyDescent="0.2">
      <c r="A499" s="3"/>
      <c r="B499" s="3"/>
      <c r="C499" s="3"/>
      <c r="D499" s="7"/>
      <c r="E499" s="7"/>
      <c r="F499" s="5"/>
    </row>
    <row r="500" spans="1:6" x14ac:dyDescent="0.2">
      <c r="A500" s="3"/>
      <c r="B500" s="3"/>
      <c r="C500" s="3"/>
      <c r="D500" s="7"/>
      <c r="E500" s="7"/>
      <c r="F500" s="5"/>
    </row>
    <row r="501" spans="1:6" x14ac:dyDescent="0.2">
      <c r="A501" s="3"/>
      <c r="B501" s="3"/>
      <c r="C501" s="3"/>
      <c r="D501" s="7"/>
      <c r="E501" s="7"/>
      <c r="F501" s="5"/>
    </row>
    <row r="502" spans="1:6" x14ac:dyDescent="0.2">
      <c r="A502" s="3"/>
      <c r="B502" s="3"/>
      <c r="C502" s="3"/>
      <c r="D502" s="7"/>
      <c r="E502" s="7"/>
      <c r="F502" s="5"/>
    </row>
    <row r="503" spans="1:6" x14ac:dyDescent="0.2">
      <c r="A503" s="3"/>
      <c r="B503" s="3"/>
      <c r="C503" s="3"/>
      <c r="D503" s="7"/>
      <c r="E503" s="7"/>
      <c r="F503" s="5"/>
    </row>
    <row r="504" spans="1:6" x14ac:dyDescent="0.2">
      <c r="A504" s="3"/>
      <c r="B504" s="3"/>
      <c r="C504" s="3"/>
      <c r="D504" s="7"/>
      <c r="E504" s="7"/>
      <c r="F504" s="5"/>
    </row>
    <row r="505" spans="1:6" x14ac:dyDescent="0.2">
      <c r="A505" s="3"/>
      <c r="B505" s="3"/>
      <c r="C505" s="3"/>
      <c r="D505" s="7"/>
      <c r="E505" s="7"/>
      <c r="F505" s="5"/>
    </row>
    <row r="506" spans="1:6" x14ac:dyDescent="0.2">
      <c r="A506" s="3"/>
      <c r="B506" s="3"/>
      <c r="C506" s="3"/>
      <c r="D506" s="7"/>
      <c r="E506" s="7"/>
      <c r="F506" s="5"/>
    </row>
    <row r="507" spans="1:6" x14ac:dyDescent="0.2">
      <c r="A507" s="3"/>
      <c r="B507" s="3"/>
      <c r="C507" s="3"/>
      <c r="D507" s="7"/>
      <c r="E507" s="7"/>
      <c r="F507" s="5"/>
    </row>
    <row r="508" spans="1:6" x14ac:dyDescent="0.2">
      <c r="A508" s="3"/>
      <c r="B508" s="3"/>
      <c r="C508" s="3"/>
      <c r="D508" s="7"/>
      <c r="E508" s="7"/>
      <c r="F508" s="5"/>
    </row>
    <row r="509" spans="1:6" x14ac:dyDescent="0.2">
      <c r="A509" s="3"/>
      <c r="B509" s="3"/>
      <c r="C509" s="3"/>
      <c r="D509" s="7"/>
      <c r="E509" s="7"/>
      <c r="F509" s="5"/>
    </row>
    <row r="510" spans="1:6" x14ac:dyDescent="0.2">
      <c r="A510" s="3"/>
      <c r="B510" s="3"/>
      <c r="C510" s="3"/>
      <c r="D510" s="7"/>
      <c r="E510" s="7"/>
      <c r="F510" s="5"/>
    </row>
    <row r="511" spans="1:6" x14ac:dyDescent="0.2">
      <c r="A511" s="3"/>
      <c r="B511" s="3"/>
      <c r="C511" s="3"/>
      <c r="D511" s="7"/>
      <c r="E511" s="7"/>
      <c r="F511" s="5"/>
    </row>
    <row r="512" spans="1:6" x14ac:dyDescent="0.2">
      <c r="A512" s="3"/>
      <c r="B512" s="3"/>
      <c r="C512" s="3"/>
      <c r="D512" s="7"/>
      <c r="E512" s="7"/>
      <c r="F512" s="5"/>
    </row>
    <row r="513" spans="1:6" x14ac:dyDescent="0.2">
      <c r="A513" s="3"/>
      <c r="B513" s="3"/>
      <c r="C513" s="3"/>
      <c r="D513" s="7"/>
      <c r="E513" s="7"/>
      <c r="F513" s="5"/>
    </row>
    <row r="514" spans="1:6" x14ac:dyDescent="0.2">
      <c r="A514" s="3"/>
      <c r="B514" s="3"/>
      <c r="C514" s="3"/>
      <c r="D514" s="7"/>
      <c r="E514" s="7"/>
      <c r="F514" s="5"/>
    </row>
    <row r="515" spans="1:6" x14ac:dyDescent="0.2">
      <c r="A515" s="3"/>
      <c r="B515" s="3"/>
      <c r="C515" s="3"/>
      <c r="D515" s="7"/>
      <c r="E515" s="7"/>
      <c r="F515" s="5"/>
    </row>
    <row r="516" spans="1:6" x14ac:dyDescent="0.2">
      <c r="A516" s="3"/>
      <c r="B516" s="3"/>
      <c r="C516" s="3"/>
      <c r="D516" s="7"/>
      <c r="E516" s="7"/>
      <c r="F516" s="5"/>
    </row>
    <row r="517" spans="1:6" x14ac:dyDescent="0.2">
      <c r="A517" s="3"/>
      <c r="B517" s="3"/>
      <c r="C517" s="3"/>
      <c r="D517" s="7"/>
      <c r="E517" s="7"/>
      <c r="F517" s="5"/>
    </row>
    <row r="518" spans="1:6" x14ac:dyDescent="0.2">
      <c r="A518" s="3"/>
      <c r="B518" s="3"/>
      <c r="C518" s="3"/>
      <c r="D518" s="7"/>
      <c r="E518" s="7"/>
      <c r="F518" s="5"/>
    </row>
    <row r="519" spans="1:6" x14ac:dyDescent="0.2">
      <c r="A519" s="3"/>
      <c r="B519" s="3"/>
      <c r="C519" s="3"/>
      <c r="D519" s="7"/>
      <c r="E519" s="7"/>
      <c r="F519" s="5"/>
    </row>
    <row r="520" spans="1:6" x14ac:dyDescent="0.2">
      <c r="A520" s="3"/>
      <c r="B520" s="3"/>
      <c r="C520" s="3"/>
      <c r="D520" s="7"/>
      <c r="E520" s="7"/>
      <c r="F520" s="5"/>
    </row>
    <row r="521" spans="1:6" x14ac:dyDescent="0.2">
      <c r="A521" s="3"/>
      <c r="B521" s="3"/>
      <c r="C521" s="3"/>
      <c r="D521" s="7"/>
      <c r="E521" s="7"/>
      <c r="F521" s="5"/>
    </row>
    <row r="522" spans="1:6" x14ac:dyDescent="0.2">
      <c r="A522" s="3"/>
      <c r="B522" s="3"/>
      <c r="C522" s="3"/>
      <c r="D522" s="7"/>
      <c r="E522" s="7"/>
      <c r="F522" s="5"/>
    </row>
    <row r="523" spans="1:6" x14ac:dyDescent="0.2">
      <c r="A523" s="3"/>
      <c r="B523" s="3"/>
      <c r="C523" s="3"/>
      <c r="D523" s="7"/>
      <c r="E523" s="7"/>
      <c r="F523" s="5"/>
    </row>
    <row r="524" spans="1:6" x14ac:dyDescent="0.2">
      <c r="A524" s="3"/>
      <c r="B524" s="3"/>
      <c r="C524" s="3"/>
      <c r="D524" s="7"/>
      <c r="E524" s="7"/>
      <c r="F524" s="5"/>
    </row>
    <row r="525" spans="1:6" x14ac:dyDescent="0.2">
      <c r="A525" s="3"/>
      <c r="B525" s="3"/>
      <c r="C525" s="3"/>
      <c r="D525" s="7"/>
      <c r="E525" s="7"/>
      <c r="F525" s="5"/>
    </row>
    <row r="526" spans="1:6" x14ac:dyDescent="0.2">
      <c r="A526" s="3"/>
      <c r="B526" s="3"/>
      <c r="C526" s="3"/>
      <c r="D526" s="7"/>
      <c r="E526" s="7"/>
      <c r="F526" s="5"/>
    </row>
    <row r="527" spans="1:6" x14ac:dyDescent="0.2">
      <c r="A527" s="3"/>
      <c r="B527" s="3"/>
      <c r="C527" s="3"/>
      <c r="D527" s="7"/>
      <c r="E527" s="7"/>
      <c r="F527" s="5"/>
    </row>
    <row r="528" spans="1:6" x14ac:dyDescent="0.2">
      <c r="A528" s="3"/>
      <c r="B528" s="3"/>
      <c r="C528" s="3"/>
      <c r="D528" s="7"/>
      <c r="E528" s="7"/>
      <c r="F528" s="5"/>
    </row>
    <row r="529" spans="1:6" x14ac:dyDescent="0.2">
      <c r="A529" s="3"/>
      <c r="B529" s="3"/>
      <c r="C529" s="3"/>
      <c r="D529" s="7"/>
      <c r="E529" s="7"/>
      <c r="F529" s="5"/>
    </row>
    <row r="530" spans="1:6" x14ac:dyDescent="0.2">
      <c r="A530" s="3"/>
      <c r="B530" s="3"/>
      <c r="C530" s="3"/>
      <c r="D530" s="7"/>
      <c r="E530" s="7"/>
      <c r="F530" s="5"/>
    </row>
    <row r="531" spans="1:6" x14ac:dyDescent="0.2">
      <c r="A531" s="3"/>
      <c r="B531" s="3"/>
      <c r="C531" s="3"/>
      <c r="D531" s="7"/>
      <c r="E531" s="7"/>
      <c r="F531" s="5"/>
    </row>
    <row r="532" spans="1:6" x14ac:dyDescent="0.2">
      <c r="A532" s="3"/>
      <c r="B532" s="3"/>
      <c r="C532" s="3"/>
      <c r="D532" s="7"/>
      <c r="E532" s="7"/>
      <c r="F532" s="5"/>
    </row>
    <row r="533" spans="1:6" x14ac:dyDescent="0.2">
      <c r="A533" s="3"/>
      <c r="B533" s="3"/>
      <c r="C533" s="3"/>
      <c r="D533" s="7"/>
      <c r="E533" s="7"/>
      <c r="F533" s="5"/>
    </row>
    <row r="534" spans="1:6" x14ac:dyDescent="0.2">
      <c r="A534" s="3"/>
      <c r="B534" s="3"/>
      <c r="C534" s="3"/>
      <c r="D534" s="7"/>
      <c r="E534" s="7"/>
      <c r="F534" s="5"/>
    </row>
    <row r="535" spans="1:6" x14ac:dyDescent="0.2">
      <c r="A535" s="3"/>
      <c r="B535" s="3"/>
      <c r="C535" s="3"/>
      <c r="D535" s="7"/>
      <c r="E535" s="7"/>
      <c r="F535" s="5"/>
    </row>
    <row r="536" spans="1:6" x14ac:dyDescent="0.2">
      <c r="A536" s="3"/>
      <c r="B536" s="3"/>
      <c r="C536" s="3"/>
      <c r="D536" s="7"/>
      <c r="E536" s="7"/>
      <c r="F536" s="5"/>
    </row>
    <row r="537" spans="1:6" x14ac:dyDescent="0.2">
      <c r="A537" s="3"/>
      <c r="B537" s="3"/>
      <c r="C537" s="3"/>
      <c r="D537" s="7"/>
      <c r="E537" s="7"/>
      <c r="F537" s="5"/>
    </row>
    <row r="538" spans="1:6" x14ac:dyDescent="0.2">
      <c r="A538" s="3"/>
      <c r="B538" s="3"/>
      <c r="C538" s="3"/>
      <c r="D538" s="7"/>
      <c r="E538" s="7"/>
      <c r="F538" s="5"/>
    </row>
    <row r="539" spans="1:6" x14ac:dyDescent="0.2">
      <c r="A539" s="3"/>
      <c r="B539" s="3"/>
      <c r="C539" s="3"/>
      <c r="D539" s="7"/>
      <c r="E539" s="7"/>
      <c r="F539" s="5"/>
    </row>
    <row r="540" spans="1:6" x14ac:dyDescent="0.2">
      <c r="A540" s="3"/>
      <c r="B540" s="3"/>
      <c r="C540" s="3"/>
      <c r="D540" s="7"/>
      <c r="E540" s="7"/>
      <c r="F540" s="5"/>
    </row>
    <row r="541" spans="1:6" x14ac:dyDescent="0.2">
      <c r="A541" s="3"/>
      <c r="B541" s="3"/>
      <c r="C541" s="3"/>
      <c r="D541" s="7"/>
      <c r="E541" s="7"/>
      <c r="F541" s="5"/>
    </row>
    <row r="542" spans="1:6" x14ac:dyDescent="0.2">
      <c r="A542" s="3"/>
      <c r="B542" s="3"/>
      <c r="C542" s="3"/>
      <c r="D542" s="7"/>
      <c r="E542" s="7"/>
      <c r="F542" s="5"/>
    </row>
    <row r="543" spans="1:6" x14ac:dyDescent="0.2">
      <c r="A543" s="3"/>
      <c r="B543" s="3"/>
      <c r="C543" s="3"/>
      <c r="D543" s="7"/>
      <c r="E543" s="7"/>
      <c r="F543" s="5"/>
    </row>
    <row r="544" spans="1:6" x14ac:dyDescent="0.2">
      <c r="A544" s="3"/>
      <c r="B544" s="3"/>
      <c r="C544" s="3"/>
      <c r="D544" s="7"/>
      <c r="E544" s="7"/>
      <c r="F544" s="5"/>
    </row>
    <row r="545" spans="1:6" x14ac:dyDescent="0.2">
      <c r="A545" s="3"/>
      <c r="B545" s="3"/>
      <c r="C545" s="3"/>
      <c r="D545" s="7"/>
      <c r="E545" s="7"/>
      <c r="F545" s="5"/>
    </row>
    <row r="546" spans="1:6" x14ac:dyDescent="0.2">
      <c r="A546" s="3"/>
      <c r="B546" s="3"/>
      <c r="C546" s="3"/>
      <c r="D546" s="7"/>
      <c r="E546" s="7"/>
      <c r="F546" s="5"/>
    </row>
    <row r="547" spans="1:6" x14ac:dyDescent="0.2">
      <c r="A547" s="3"/>
      <c r="B547" s="3"/>
      <c r="C547" s="3"/>
      <c r="D547" s="7"/>
      <c r="E547" s="7"/>
      <c r="F547" s="5"/>
    </row>
    <row r="548" spans="1:6" x14ac:dyDescent="0.2">
      <c r="A548" s="3"/>
      <c r="B548" s="3"/>
      <c r="C548" s="3"/>
      <c r="D548" s="7"/>
      <c r="E548" s="7"/>
      <c r="F548" s="5"/>
    </row>
    <row r="549" spans="1:6" x14ac:dyDescent="0.2">
      <c r="A549" s="3"/>
      <c r="B549" s="3"/>
      <c r="C549" s="3"/>
      <c r="D549" s="7"/>
      <c r="E549" s="7"/>
      <c r="F549" s="5"/>
    </row>
    <row r="550" spans="1:6" x14ac:dyDescent="0.2">
      <c r="A550" s="3"/>
      <c r="B550" s="3"/>
      <c r="C550" s="3"/>
      <c r="D550" s="7"/>
      <c r="E550" s="7"/>
      <c r="F550" s="5"/>
    </row>
    <row r="551" spans="1:6" x14ac:dyDescent="0.2">
      <c r="A551" s="3"/>
      <c r="B551" s="3"/>
      <c r="C551" s="3"/>
      <c r="D551" s="7"/>
      <c r="E551" s="7"/>
      <c r="F551" s="5"/>
    </row>
    <row r="552" spans="1:6" x14ac:dyDescent="0.2">
      <c r="A552" s="3"/>
      <c r="B552" s="3"/>
      <c r="C552" s="3"/>
      <c r="D552" s="7"/>
      <c r="E552" s="7"/>
      <c r="F552" s="5"/>
    </row>
    <row r="553" spans="1:6" x14ac:dyDescent="0.2">
      <c r="A553" s="3"/>
      <c r="B553" s="3"/>
      <c r="C553" s="3"/>
      <c r="D553" s="7"/>
      <c r="E553" s="7"/>
      <c r="F553" s="5"/>
    </row>
    <row r="554" spans="1:6" x14ac:dyDescent="0.2">
      <c r="A554" s="3"/>
      <c r="B554" s="3"/>
      <c r="C554" s="3"/>
      <c r="D554" s="7"/>
      <c r="E554" s="7"/>
      <c r="F554" s="5"/>
    </row>
    <row r="555" spans="1:6" x14ac:dyDescent="0.2">
      <c r="A555" s="3"/>
      <c r="B555" s="3"/>
      <c r="C555" s="3"/>
      <c r="D555" s="7"/>
      <c r="E555" s="7"/>
      <c r="F555" s="5"/>
    </row>
    <row r="556" spans="1:6" x14ac:dyDescent="0.2">
      <c r="A556" s="3"/>
      <c r="B556" s="3"/>
      <c r="C556" s="3"/>
      <c r="D556" s="7"/>
      <c r="E556" s="7"/>
      <c r="F556" s="5"/>
    </row>
    <row r="557" spans="1:6" x14ac:dyDescent="0.2">
      <c r="A557" s="3"/>
      <c r="B557" s="3"/>
      <c r="C557" s="3"/>
      <c r="D557" s="7"/>
      <c r="E557" s="7"/>
      <c r="F557" s="5"/>
    </row>
    <row r="558" spans="1:6" x14ac:dyDescent="0.2">
      <c r="A558" s="3"/>
      <c r="B558" s="3"/>
      <c r="C558" s="3"/>
      <c r="D558" s="7"/>
      <c r="E558" s="7"/>
      <c r="F558" s="5"/>
    </row>
    <row r="559" spans="1:6" x14ac:dyDescent="0.2">
      <c r="A559" s="3"/>
      <c r="B559" s="3"/>
      <c r="C559" s="3"/>
      <c r="D559" s="7"/>
      <c r="E559" s="7"/>
      <c r="F559" s="5"/>
    </row>
    <row r="560" spans="1:6" x14ac:dyDescent="0.2">
      <c r="A560" s="3"/>
      <c r="B560" s="3"/>
      <c r="C560" s="3"/>
      <c r="D560" s="7"/>
      <c r="E560" s="7"/>
      <c r="F560" s="5"/>
    </row>
    <row r="561" spans="1:6" x14ac:dyDescent="0.2">
      <c r="A561" s="3"/>
      <c r="B561" s="3"/>
      <c r="C561" s="3"/>
      <c r="D561" s="7"/>
      <c r="E561" s="7"/>
      <c r="F561" s="5"/>
    </row>
    <row r="562" spans="1:6" x14ac:dyDescent="0.2">
      <c r="A562" s="3"/>
      <c r="B562" s="3"/>
      <c r="C562" s="3"/>
      <c r="D562" s="7"/>
      <c r="E562" s="7"/>
      <c r="F562" s="5"/>
    </row>
    <row r="563" spans="1:6" x14ac:dyDescent="0.2">
      <c r="A563" s="3"/>
      <c r="B563" s="3"/>
      <c r="C563" s="3"/>
      <c r="D563" s="7"/>
      <c r="E563" s="7"/>
      <c r="F563" s="5"/>
    </row>
    <row r="564" spans="1:6" x14ac:dyDescent="0.2">
      <c r="A564" s="3"/>
      <c r="B564" s="3"/>
      <c r="C564" s="3"/>
      <c r="D564" s="7"/>
      <c r="E564" s="7"/>
      <c r="F564" s="5"/>
    </row>
    <row r="565" spans="1:6" x14ac:dyDescent="0.2">
      <c r="A565" s="3"/>
      <c r="B565" s="3"/>
      <c r="C565" s="3"/>
      <c r="D565" s="7"/>
      <c r="E565" s="7"/>
      <c r="F565" s="5"/>
    </row>
    <row r="566" spans="1:6" x14ac:dyDescent="0.2">
      <c r="A566" s="3"/>
      <c r="B566" s="3"/>
      <c r="C566" s="3"/>
      <c r="D566" s="7"/>
      <c r="E566" s="7"/>
      <c r="F566" s="5"/>
    </row>
    <row r="567" spans="1:6" x14ac:dyDescent="0.2">
      <c r="A567" s="3"/>
      <c r="B567" s="3"/>
      <c r="C567" s="3"/>
      <c r="D567" s="7"/>
      <c r="E567" s="7"/>
      <c r="F567" s="5"/>
    </row>
    <row r="568" spans="1:6" x14ac:dyDescent="0.2">
      <c r="A568" s="3"/>
      <c r="B568" s="3"/>
      <c r="C568" s="3"/>
      <c r="D568" s="7"/>
      <c r="E568" s="7"/>
      <c r="F568" s="5"/>
    </row>
    <row r="569" spans="1:6" x14ac:dyDescent="0.2">
      <c r="A569" s="3"/>
      <c r="B569" s="3"/>
      <c r="C569" s="3"/>
      <c r="D569" s="7"/>
      <c r="E569" s="7"/>
      <c r="F569" s="5"/>
    </row>
    <row r="570" spans="1:6" x14ac:dyDescent="0.2">
      <c r="A570" s="3"/>
      <c r="B570" s="3"/>
      <c r="C570" s="3"/>
      <c r="D570" s="7"/>
      <c r="E570" s="7"/>
      <c r="F570" s="5"/>
    </row>
    <row r="571" spans="1:6" x14ac:dyDescent="0.2">
      <c r="A571" s="3"/>
      <c r="B571" s="3"/>
      <c r="C571" s="3"/>
      <c r="D571" s="7"/>
      <c r="E571" s="7"/>
      <c r="F571" s="5"/>
    </row>
    <row r="572" spans="1:6" x14ac:dyDescent="0.2">
      <c r="A572" s="3"/>
      <c r="B572" s="3"/>
      <c r="C572" s="3"/>
      <c r="D572" s="7"/>
      <c r="E572" s="7"/>
      <c r="F572" s="5"/>
    </row>
    <row r="573" spans="1:6" x14ac:dyDescent="0.2">
      <c r="A573" s="3"/>
      <c r="B573" s="3"/>
      <c r="C573" s="3"/>
      <c r="D573" s="7"/>
      <c r="E573" s="7"/>
      <c r="F573" s="5"/>
    </row>
    <row r="574" spans="1:6" x14ac:dyDescent="0.2">
      <c r="A574" s="3"/>
      <c r="B574" s="3"/>
      <c r="C574" s="3"/>
      <c r="D574" s="7"/>
      <c r="E574" s="7"/>
      <c r="F574" s="5"/>
    </row>
    <row r="575" spans="1:6" x14ac:dyDescent="0.2">
      <c r="A575" s="3"/>
      <c r="B575" s="3"/>
      <c r="C575" s="3"/>
      <c r="D575" s="7"/>
      <c r="E575" s="7"/>
      <c r="F575" s="5"/>
    </row>
    <row r="576" spans="1:6" x14ac:dyDescent="0.2">
      <c r="A576" s="3"/>
      <c r="B576" s="3"/>
      <c r="C576" s="3"/>
      <c r="D576" s="7"/>
      <c r="E576" s="7"/>
      <c r="F576" s="5"/>
    </row>
    <row r="577" spans="1:6" x14ac:dyDescent="0.2">
      <c r="A577" s="3"/>
      <c r="B577" s="3"/>
      <c r="C577" s="3"/>
      <c r="D577" s="7"/>
      <c r="E577" s="7"/>
      <c r="F577" s="5"/>
    </row>
    <row r="578" spans="1:6" x14ac:dyDescent="0.2">
      <c r="A578" s="3"/>
      <c r="B578" s="3"/>
      <c r="C578" s="3"/>
      <c r="D578" s="7"/>
      <c r="E578" s="7"/>
      <c r="F578" s="5"/>
    </row>
    <row r="579" spans="1:6" x14ac:dyDescent="0.2">
      <c r="A579" s="3"/>
      <c r="B579" s="3"/>
      <c r="C579" s="3"/>
      <c r="D579" s="7"/>
      <c r="E579" s="7"/>
      <c r="F579" s="5"/>
    </row>
    <row r="580" spans="1:6" x14ac:dyDescent="0.2">
      <c r="A580" s="3"/>
      <c r="B580" s="3"/>
      <c r="C580" s="3"/>
      <c r="D580" s="7"/>
      <c r="E580" s="7"/>
      <c r="F580" s="5"/>
    </row>
    <row r="581" spans="1:6" x14ac:dyDescent="0.2">
      <c r="A581" s="3"/>
      <c r="B581" s="3"/>
      <c r="C581" s="3"/>
      <c r="D581" s="7"/>
      <c r="E581" s="7"/>
      <c r="F581" s="5"/>
    </row>
    <row r="582" spans="1:6" x14ac:dyDescent="0.2">
      <c r="A582" s="3"/>
      <c r="B582" s="3"/>
      <c r="C582" s="3"/>
      <c r="D582" s="7"/>
      <c r="E582" s="7"/>
      <c r="F582" s="5"/>
    </row>
    <row r="583" spans="1:6" x14ac:dyDescent="0.2">
      <c r="A583" s="3"/>
      <c r="B583" s="3"/>
      <c r="C583" s="3"/>
      <c r="D583" s="7"/>
      <c r="E583" s="7"/>
      <c r="F583" s="5"/>
    </row>
    <row r="584" spans="1:6" x14ac:dyDescent="0.2">
      <c r="A584" s="3"/>
      <c r="B584" s="3"/>
      <c r="C584" s="3"/>
      <c r="D584" s="7"/>
      <c r="E584" s="7"/>
      <c r="F584" s="5"/>
    </row>
    <row r="585" spans="1:6" x14ac:dyDescent="0.2">
      <c r="A585" s="3"/>
      <c r="B585" s="3"/>
      <c r="C585" s="3"/>
      <c r="D585" s="7"/>
      <c r="E585" s="7"/>
      <c r="F585" s="5"/>
    </row>
    <row r="586" spans="1:6" x14ac:dyDescent="0.2">
      <c r="A586" s="3"/>
      <c r="B586" s="3"/>
      <c r="C586" s="3"/>
      <c r="D586" s="7"/>
      <c r="E586" s="7"/>
      <c r="F586" s="5"/>
    </row>
    <row r="587" spans="1:6" x14ac:dyDescent="0.2">
      <c r="A587" s="3"/>
      <c r="B587" s="3"/>
      <c r="C587" s="3"/>
      <c r="D587" s="7"/>
      <c r="E587" s="7"/>
      <c r="F587" s="5"/>
    </row>
    <row r="588" spans="1:6" x14ac:dyDescent="0.2">
      <c r="A588" s="3"/>
      <c r="B588" s="3"/>
      <c r="C588" s="3"/>
      <c r="D588" s="7"/>
      <c r="E588" s="7"/>
      <c r="F588" s="5"/>
    </row>
    <row r="589" spans="1:6" x14ac:dyDescent="0.2">
      <c r="A589" s="3"/>
      <c r="B589" s="3"/>
      <c r="C589" s="3"/>
      <c r="D589" s="7"/>
      <c r="E589" s="7"/>
      <c r="F589" s="5"/>
    </row>
    <row r="590" spans="1:6" x14ac:dyDescent="0.2">
      <c r="A590" s="3"/>
      <c r="B590" s="3"/>
      <c r="C590" s="3"/>
      <c r="D590" s="7"/>
      <c r="E590" s="7"/>
      <c r="F590" s="5"/>
    </row>
    <row r="591" spans="1:6" x14ac:dyDescent="0.2">
      <c r="A591" s="3"/>
      <c r="B591" s="3"/>
      <c r="C591" s="3"/>
      <c r="D591" s="7"/>
      <c r="E591" s="7"/>
      <c r="F591" s="5"/>
    </row>
    <row r="592" spans="1:6" x14ac:dyDescent="0.2">
      <c r="A592" s="3"/>
      <c r="B592" s="3"/>
      <c r="C592" s="3"/>
      <c r="D592" s="7"/>
      <c r="E592" s="7"/>
      <c r="F592" s="5"/>
    </row>
    <row r="593" spans="1:6" x14ac:dyDescent="0.2">
      <c r="A593" s="3"/>
      <c r="B593" s="3"/>
      <c r="C593" s="3"/>
      <c r="D593" s="7"/>
      <c r="E593" s="7"/>
      <c r="F593" s="5"/>
    </row>
    <row r="594" spans="1:6" x14ac:dyDescent="0.2">
      <c r="A594" s="3"/>
      <c r="B594" s="3"/>
      <c r="C594" s="3"/>
      <c r="D594" s="7"/>
      <c r="E594" s="7"/>
      <c r="F594" s="5"/>
    </row>
    <row r="595" spans="1:6" x14ac:dyDescent="0.2">
      <c r="A595" s="3"/>
      <c r="B595" s="3"/>
      <c r="C595" s="3"/>
      <c r="D595" s="7"/>
      <c r="E595" s="7"/>
      <c r="F595" s="5"/>
    </row>
    <row r="596" spans="1:6" x14ac:dyDescent="0.2">
      <c r="A596" s="3"/>
      <c r="B596" s="3"/>
      <c r="C596" s="3"/>
      <c r="D596" s="7"/>
      <c r="E596" s="7"/>
      <c r="F596" s="5"/>
    </row>
    <row r="597" spans="1:6" x14ac:dyDescent="0.2">
      <c r="A597" s="3"/>
      <c r="B597" s="3"/>
      <c r="C597" s="3"/>
      <c r="D597" s="7"/>
      <c r="E597" s="7"/>
      <c r="F597" s="5"/>
    </row>
    <row r="598" spans="1:6" x14ac:dyDescent="0.2">
      <c r="A598" s="3"/>
      <c r="B598" s="3"/>
      <c r="C598" s="3"/>
      <c r="D598" s="7"/>
      <c r="E598" s="7"/>
      <c r="F598" s="5"/>
    </row>
    <row r="599" spans="1:6" x14ac:dyDescent="0.2">
      <c r="A599" s="3"/>
      <c r="B599" s="3"/>
      <c r="C599" s="3"/>
      <c r="D599" s="7"/>
      <c r="E599" s="7"/>
      <c r="F599" s="5"/>
    </row>
    <row r="600" spans="1:6" x14ac:dyDescent="0.2">
      <c r="A600" s="3"/>
      <c r="B600" s="3"/>
      <c r="C600" s="3"/>
      <c r="D600" s="7"/>
      <c r="E600" s="7"/>
      <c r="F600" s="5"/>
    </row>
    <row r="601" spans="1:6" x14ac:dyDescent="0.2">
      <c r="A601" s="3"/>
      <c r="B601" s="3"/>
      <c r="C601" s="3"/>
      <c r="D601" s="7"/>
      <c r="E601" s="7"/>
      <c r="F601" s="5"/>
    </row>
    <row r="602" spans="1:6" x14ac:dyDescent="0.2">
      <c r="A602" s="3"/>
      <c r="B602" s="3"/>
      <c r="C602" s="3"/>
      <c r="D602" s="7"/>
      <c r="E602" s="7"/>
      <c r="F602" s="5"/>
    </row>
    <row r="603" spans="1:6" x14ac:dyDescent="0.2">
      <c r="A603" s="3"/>
      <c r="B603" s="3"/>
      <c r="C603" s="3"/>
      <c r="D603" s="7"/>
      <c r="E603" s="7"/>
      <c r="F603" s="5"/>
    </row>
    <row r="604" spans="1:6" x14ac:dyDescent="0.2">
      <c r="A604" s="3"/>
      <c r="B604" s="3"/>
      <c r="C604" s="3"/>
      <c r="D604" s="7"/>
      <c r="E604" s="7"/>
      <c r="F604" s="5"/>
    </row>
    <row r="605" spans="1:6" x14ac:dyDescent="0.2">
      <c r="A605" s="3"/>
      <c r="B605" s="3"/>
      <c r="C605" s="3"/>
      <c r="D605" s="7"/>
      <c r="E605" s="7"/>
      <c r="F605" s="5"/>
    </row>
    <row r="606" spans="1:6" x14ac:dyDescent="0.2">
      <c r="A606" s="3"/>
      <c r="B606" s="3"/>
      <c r="C606" s="3"/>
      <c r="D606" s="7"/>
      <c r="E606" s="7"/>
      <c r="F606" s="5"/>
    </row>
    <row r="607" spans="1:6" x14ac:dyDescent="0.2">
      <c r="A607" s="3"/>
      <c r="B607" s="3"/>
      <c r="C607" s="3"/>
      <c r="D607" s="7"/>
      <c r="E607" s="7"/>
      <c r="F607" s="5"/>
    </row>
    <row r="608" spans="1:6" x14ac:dyDescent="0.2">
      <c r="A608" s="3"/>
      <c r="B608" s="3"/>
      <c r="C608" s="3"/>
      <c r="D608" s="7"/>
      <c r="E608" s="7"/>
      <c r="F608" s="5"/>
    </row>
    <row r="609" spans="1:6" x14ac:dyDescent="0.2">
      <c r="A609" s="3"/>
      <c r="B609" s="3"/>
      <c r="C609" s="3"/>
      <c r="D609" s="7"/>
      <c r="E609" s="7"/>
      <c r="F609" s="5"/>
    </row>
    <row r="610" spans="1:6" x14ac:dyDescent="0.2">
      <c r="A610" s="3"/>
      <c r="B610" s="3"/>
      <c r="C610" s="3"/>
      <c r="D610" s="7"/>
      <c r="E610" s="7"/>
      <c r="F610" s="5"/>
    </row>
    <row r="611" spans="1:6" x14ac:dyDescent="0.2">
      <c r="A611" s="3"/>
      <c r="B611" s="3"/>
      <c r="C611" s="3"/>
      <c r="D611" s="7"/>
      <c r="E611" s="7"/>
      <c r="F611" s="5"/>
    </row>
    <row r="612" spans="1:6" x14ac:dyDescent="0.2">
      <c r="A612" s="3"/>
      <c r="B612" s="3"/>
      <c r="C612" s="3"/>
      <c r="D612" s="7"/>
      <c r="E612" s="7"/>
      <c r="F612" s="5"/>
    </row>
    <row r="613" spans="1:6" x14ac:dyDescent="0.2">
      <c r="A613" s="3"/>
      <c r="B613" s="3"/>
      <c r="C613" s="3"/>
      <c r="D613" s="7"/>
      <c r="E613" s="7"/>
      <c r="F613" s="5"/>
    </row>
    <row r="614" spans="1:6" x14ac:dyDescent="0.2">
      <c r="A614" s="3"/>
      <c r="B614" s="3"/>
      <c r="C614" s="3"/>
      <c r="D614" s="7"/>
      <c r="E614" s="7"/>
      <c r="F614" s="5"/>
    </row>
    <row r="615" spans="1:6" x14ac:dyDescent="0.2">
      <c r="A615" s="3"/>
      <c r="B615" s="3"/>
      <c r="C615" s="3"/>
      <c r="D615" s="7"/>
      <c r="E615" s="7"/>
      <c r="F615" s="5"/>
    </row>
    <row r="616" spans="1:6" x14ac:dyDescent="0.2">
      <c r="A616" s="3"/>
      <c r="B616" s="3"/>
      <c r="C616" s="3"/>
      <c r="D616" s="7"/>
      <c r="E616" s="7"/>
      <c r="F616" s="5"/>
    </row>
    <row r="617" spans="1:6" x14ac:dyDescent="0.2">
      <c r="A617" s="3"/>
      <c r="B617" s="3"/>
      <c r="C617" s="3"/>
      <c r="D617" s="7"/>
      <c r="E617" s="7"/>
      <c r="F617" s="5"/>
    </row>
    <row r="618" spans="1:6" x14ac:dyDescent="0.2">
      <c r="A618" s="3"/>
      <c r="B618" s="3"/>
      <c r="C618" s="3"/>
      <c r="D618" s="7"/>
      <c r="E618" s="7"/>
      <c r="F618" s="5"/>
    </row>
    <row r="619" spans="1:6" x14ac:dyDescent="0.2">
      <c r="A619" s="3"/>
      <c r="B619" s="3"/>
      <c r="C619" s="3"/>
      <c r="D619" s="7"/>
      <c r="E619" s="7"/>
      <c r="F619" s="5"/>
    </row>
    <row r="620" spans="1:6" x14ac:dyDescent="0.2">
      <c r="A620" s="3"/>
      <c r="B620" s="3"/>
      <c r="C620" s="3"/>
      <c r="D620" s="7"/>
      <c r="E620" s="7"/>
      <c r="F620" s="5"/>
    </row>
    <row r="621" spans="1:6" x14ac:dyDescent="0.2">
      <c r="A621" s="3"/>
      <c r="B621" s="3"/>
      <c r="C621" s="3"/>
      <c r="D621" s="7"/>
      <c r="E621" s="7"/>
      <c r="F621" s="5"/>
    </row>
    <row r="622" spans="1:6" x14ac:dyDescent="0.2">
      <c r="A622" s="3"/>
      <c r="B622" s="3"/>
      <c r="C622" s="3"/>
      <c r="D622" s="7"/>
      <c r="E622" s="7"/>
      <c r="F622" s="5"/>
    </row>
    <row r="623" spans="1:6" x14ac:dyDescent="0.2">
      <c r="A623" s="3"/>
      <c r="B623" s="3"/>
      <c r="C623" s="3"/>
      <c r="D623" s="7"/>
      <c r="E623" s="7"/>
      <c r="F623" s="5"/>
    </row>
    <row r="624" spans="1:6" x14ac:dyDescent="0.2">
      <c r="A624" s="3"/>
      <c r="B624" s="3"/>
      <c r="C624" s="3"/>
      <c r="D624" s="7"/>
      <c r="E624" s="7"/>
      <c r="F624" s="5"/>
    </row>
    <row r="625" spans="1:6" x14ac:dyDescent="0.2">
      <c r="A625" s="3"/>
      <c r="B625" s="3"/>
      <c r="C625" s="3"/>
      <c r="D625" s="7"/>
      <c r="E625" s="7"/>
      <c r="F625" s="5"/>
    </row>
    <row r="626" spans="1:6" x14ac:dyDescent="0.2">
      <c r="A626" s="3"/>
      <c r="B626" s="3"/>
      <c r="C626" s="3"/>
      <c r="D626" s="7"/>
      <c r="E626" s="7"/>
      <c r="F626" s="5"/>
    </row>
    <row r="627" spans="1:6" x14ac:dyDescent="0.2">
      <c r="A627" s="3"/>
      <c r="B627" s="3"/>
      <c r="C627" s="3"/>
      <c r="D627" s="7"/>
      <c r="E627" s="7"/>
      <c r="F627" s="5"/>
    </row>
    <row r="628" spans="1:6" x14ac:dyDescent="0.2">
      <c r="A628" s="3"/>
      <c r="B628" s="3"/>
      <c r="C628" s="3"/>
      <c r="D628" s="7"/>
      <c r="E628" s="7"/>
      <c r="F628" s="5"/>
    </row>
    <row r="629" spans="1:6" x14ac:dyDescent="0.2">
      <c r="A629" s="3"/>
      <c r="B629" s="3"/>
      <c r="C629" s="3"/>
      <c r="D629" s="7"/>
      <c r="E629" s="7"/>
      <c r="F629" s="5"/>
    </row>
    <row r="630" spans="1:6" x14ac:dyDescent="0.2">
      <c r="A630" s="3"/>
      <c r="B630" s="3"/>
      <c r="C630" s="3"/>
      <c r="D630" s="7"/>
      <c r="E630" s="7"/>
      <c r="F630" s="5"/>
    </row>
    <row r="631" spans="1:6" x14ac:dyDescent="0.2">
      <c r="A631" s="3"/>
      <c r="B631" s="3"/>
      <c r="C631" s="3"/>
      <c r="D631" s="7"/>
      <c r="E631" s="7"/>
      <c r="F631" s="5"/>
    </row>
    <row r="632" spans="1:6" x14ac:dyDescent="0.2">
      <c r="A632" s="3"/>
      <c r="B632" s="3"/>
      <c r="C632" s="3"/>
      <c r="D632" s="7"/>
      <c r="E632" s="7"/>
      <c r="F632" s="5"/>
    </row>
    <row r="633" spans="1:6" x14ac:dyDescent="0.2">
      <c r="A633" s="3"/>
      <c r="B633" s="3"/>
      <c r="C633" s="3"/>
      <c r="D633" s="7"/>
      <c r="E633" s="7"/>
      <c r="F633" s="5"/>
    </row>
    <row r="634" spans="1:6" x14ac:dyDescent="0.2">
      <c r="A634" s="3"/>
      <c r="B634" s="3"/>
      <c r="C634" s="3"/>
      <c r="D634" s="7"/>
      <c r="E634" s="7"/>
      <c r="F634" s="5"/>
    </row>
    <row r="635" spans="1:6" x14ac:dyDescent="0.2">
      <c r="A635" s="3"/>
      <c r="B635" s="3"/>
      <c r="C635" s="3"/>
      <c r="D635" s="7"/>
      <c r="E635" s="7"/>
      <c r="F635" s="5"/>
    </row>
    <row r="636" spans="1:6" x14ac:dyDescent="0.2">
      <c r="A636" s="3"/>
      <c r="B636" s="3"/>
      <c r="C636" s="3"/>
      <c r="D636" s="7"/>
      <c r="E636" s="7"/>
      <c r="F636" s="5"/>
    </row>
    <row r="637" spans="1:6" x14ac:dyDescent="0.2">
      <c r="A637" s="3"/>
      <c r="B637" s="3"/>
      <c r="C637" s="3"/>
      <c r="D637" s="7"/>
      <c r="E637" s="7"/>
      <c r="F637" s="5"/>
    </row>
    <row r="638" spans="1:6" x14ac:dyDescent="0.2">
      <c r="A638" s="3"/>
      <c r="B638" s="3"/>
      <c r="C638" s="3"/>
      <c r="D638" s="7"/>
      <c r="E638" s="7"/>
      <c r="F638" s="5"/>
    </row>
    <row r="639" spans="1:6" x14ac:dyDescent="0.2">
      <c r="A639" s="3"/>
      <c r="B639" s="3"/>
      <c r="C639" s="3"/>
      <c r="D639" s="7"/>
      <c r="E639" s="7"/>
      <c r="F639" s="5"/>
    </row>
    <row r="640" spans="1:6" x14ac:dyDescent="0.2">
      <c r="A640" s="3"/>
      <c r="B640" s="3"/>
      <c r="C640" s="3"/>
      <c r="D640" s="7"/>
      <c r="E640" s="7"/>
      <c r="F640" s="5"/>
    </row>
    <row r="641" spans="1:6" x14ac:dyDescent="0.2">
      <c r="A641" s="3"/>
      <c r="B641" s="3"/>
      <c r="C641" s="3"/>
      <c r="D641" s="7"/>
      <c r="E641" s="7"/>
      <c r="F641" s="5"/>
    </row>
    <row r="642" spans="1:6" x14ac:dyDescent="0.2">
      <c r="A642" s="3"/>
      <c r="B642" s="3"/>
      <c r="C642" s="3"/>
      <c r="D642" s="7"/>
      <c r="E642" s="7"/>
      <c r="F642" s="5"/>
    </row>
    <row r="643" spans="1:6" x14ac:dyDescent="0.2">
      <c r="A643" s="3"/>
      <c r="B643" s="3"/>
      <c r="C643" s="3"/>
      <c r="D643" s="7"/>
      <c r="E643" s="7"/>
      <c r="F643" s="5"/>
    </row>
    <row r="644" spans="1:6" x14ac:dyDescent="0.2">
      <c r="A644" s="3"/>
      <c r="B644" s="3"/>
      <c r="C644" s="3"/>
      <c r="D644" s="7"/>
      <c r="E644" s="7"/>
      <c r="F644" s="5"/>
    </row>
    <row r="645" spans="1:6" x14ac:dyDescent="0.2">
      <c r="A645" s="3"/>
      <c r="B645" s="3"/>
      <c r="C645" s="3"/>
      <c r="D645" s="7"/>
      <c r="E645" s="7"/>
      <c r="F645" s="5"/>
    </row>
    <row r="646" spans="1:6" x14ac:dyDescent="0.2">
      <c r="A646" s="3"/>
      <c r="B646" s="3"/>
      <c r="C646" s="3"/>
      <c r="D646" s="7"/>
      <c r="E646" s="7"/>
      <c r="F646" s="5"/>
    </row>
    <row r="647" spans="1:6" x14ac:dyDescent="0.2">
      <c r="A647" s="3"/>
      <c r="B647" s="3"/>
      <c r="C647" s="3"/>
      <c r="D647" s="7"/>
      <c r="E647" s="7"/>
      <c r="F647" s="5"/>
    </row>
    <row r="648" spans="1:6" x14ac:dyDescent="0.2">
      <c r="A648" s="3"/>
      <c r="B648" s="3"/>
      <c r="C648" s="3"/>
      <c r="D648" s="7"/>
      <c r="E648" s="7"/>
      <c r="F648" s="5"/>
    </row>
    <row r="649" spans="1:6" x14ac:dyDescent="0.2">
      <c r="A649" s="3"/>
      <c r="B649" s="3"/>
      <c r="C649" s="3"/>
      <c r="D649" s="7"/>
      <c r="E649" s="7"/>
      <c r="F649" s="5"/>
    </row>
    <row r="650" spans="1:6" x14ac:dyDescent="0.2">
      <c r="A650" s="3"/>
      <c r="B650" s="3"/>
      <c r="C650" s="3"/>
      <c r="D650" s="7"/>
      <c r="E650" s="7"/>
      <c r="F650" s="5"/>
    </row>
    <row r="651" spans="1:6" x14ac:dyDescent="0.2">
      <c r="A651" s="3"/>
      <c r="B651" s="3"/>
      <c r="C651" s="3"/>
      <c r="D651" s="7"/>
      <c r="E651" s="7"/>
      <c r="F651" s="5"/>
    </row>
    <row r="652" spans="1:6" x14ac:dyDescent="0.2">
      <c r="A652" s="3"/>
      <c r="B652" s="3"/>
      <c r="C652" s="3"/>
      <c r="D652" s="7"/>
      <c r="E652" s="7"/>
      <c r="F652" s="5"/>
    </row>
    <row r="653" spans="1:6" x14ac:dyDescent="0.2">
      <c r="A653" s="3"/>
      <c r="B653" s="3"/>
      <c r="C653" s="3"/>
      <c r="D653" s="7"/>
      <c r="E653" s="7"/>
      <c r="F653" s="5"/>
    </row>
    <row r="654" spans="1:6" x14ac:dyDescent="0.2">
      <c r="A654" s="3"/>
      <c r="B654" s="3"/>
      <c r="C654" s="3"/>
      <c r="D654" s="7"/>
      <c r="E654" s="7"/>
      <c r="F654" s="5"/>
    </row>
    <row r="655" spans="1:6" x14ac:dyDescent="0.2">
      <c r="A655" s="3"/>
      <c r="B655" s="3"/>
      <c r="C655" s="3"/>
      <c r="D655" s="7"/>
      <c r="E655" s="7"/>
      <c r="F655" s="5"/>
    </row>
    <row r="656" spans="1:6" x14ac:dyDescent="0.2">
      <c r="A656" s="3"/>
      <c r="B656" s="3"/>
      <c r="C656" s="3"/>
      <c r="D656" s="7"/>
      <c r="E656" s="7"/>
      <c r="F656" s="5"/>
    </row>
    <row r="657" spans="1:6" x14ac:dyDescent="0.2">
      <c r="A657" s="3"/>
      <c r="B657" s="3"/>
      <c r="C657" s="3"/>
      <c r="D657" s="7"/>
      <c r="E657" s="7"/>
      <c r="F657" s="5"/>
    </row>
    <row r="658" spans="1:6" x14ac:dyDescent="0.2">
      <c r="A658" s="3"/>
      <c r="B658" s="3"/>
      <c r="C658" s="3"/>
      <c r="D658" s="7"/>
      <c r="E658" s="7"/>
      <c r="F658" s="5"/>
    </row>
    <row r="659" spans="1:6" x14ac:dyDescent="0.2">
      <c r="A659" s="3"/>
      <c r="B659" s="3"/>
      <c r="C659" s="3"/>
      <c r="D659" s="7"/>
      <c r="E659" s="7"/>
      <c r="F659" s="5"/>
    </row>
    <row r="660" spans="1:6" x14ac:dyDescent="0.2">
      <c r="A660" s="3"/>
      <c r="B660" s="3"/>
      <c r="C660" s="3"/>
      <c r="D660" s="7"/>
      <c r="E660" s="7"/>
      <c r="F660" s="5"/>
    </row>
    <row r="661" spans="1:6" x14ac:dyDescent="0.2">
      <c r="A661" s="3"/>
      <c r="B661" s="3"/>
      <c r="C661" s="3"/>
      <c r="D661" s="7"/>
      <c r="E661" s="7"/>
      <c r="F661" s="5"/>
    </row>
    <row r="662" spans="1:6" x14ac:dyDescent="0.2">
      <c r="A662" s="3"/>
      <c r="B662" s="3"/>
      <c r="C662" s="3"/>
      <c r="D662" s="7"/>
      <c r="E662" s="7"/>
      <c r="F662" s="5"/>
    </row>
    <row r="663" spans="1:6" x14ac:dyDescent="0.2">
      <c r="A663" s="3"/>
      <c r="B663" s="3"/>
      <c r="C663" s="3"/>
      <c r="D663" s="7"/>
      <c r="E663" s="7"/>
      <c r="F663" s="5"/>
    </row>
    <row r="664" spans="1:6" x14ac:dyDescent="0.2">
      <c r="A664" s="3"/>
      <c r="B664" s="3"/>
      <c r="C664" s="3"/>
      <c r="D664" s="7"/>
      <c r="E664" s="7"/>
      <c r="F664" s="5"/>
    </row>
    <row r="665" spans="1:6" x14ac:dyDescent="0.2">
      <c r="A665" s="3"/>
      <c r="B665" s="3"/>
      <c r="C665" s="3"/>
      <c r="D665" s="7"/>
      <c r="E665" s="7"/>
      <c r="F665" s="5"/>
    </row>
    <row r="666" spans="1:6" x14ac:dyDescent="0.2">
      <c r="A666" s="3"/>
      <c r="B666" s="3"/>
      <c r="C666" s="3"/>
      <c r="D666" s="7"/>
      <c r="E666" s="7"/>
      <c r="F666" s="5"/>
    </row>
    <row r="667" spans="1:6" x14ac:dyDescent="0.2">
      <c r="A667" s="3"/>
      <c r="B667" s="3"/>
      <c r="C667" s="3"/>
      <c r="D667" s="7"/>
      <c r="E667" s="7"/>
      <c r="F667" s="5"/>
    </row>
    <row r="668" spans="1:6" x14ac:dyDescent="0.2">
      <c r="A668" s="3"/>
      <c r="B668" s="3"/>
      <c r="C668" s="3"/>
      <c r="D668" s="7"/>
      <c r="E668" s="7"/>
      <c r="F668" s="5"/>
    </row>
    <row r="669" spans="1:6" x14ac:dyDescent="0.2">
      <c r="A669" s="3"/>
      <c r="B669" s="3"/>
      <c r="C669" s="3"/>
      <c r="D669" s="7"/>
      <c r="E669" s="7"/>
      <c r="F669" s="5"/>
    </row>
    <row r="670" spans="1:6" x14ac:dyDescent="0.2">
      <c r="A670" s="3"/>
      <c r="B670" s="3"/>
      <c r="C670" s="3"/>
      <c r="D670" s="7"/>
      <c r="E670" s="7"/>
      <c r="F670" s="5"/>
    </row>
    <row r="671" spans="1:6" x14ac:dyDescent="0.2">
      <c r="A671" s="3"/>
      <c r="B671" s="3"/>
      <c r="C671" s="3"/>
      <c r="D671" s="7"/>
      <c r="E671" s="7"/>
      <c r="F671" s="5"/>
    </row>
    <row r="672" spans="1:6" x14ac:dyDescent="0.2">
      <c r="A672" s="3"/>
      <c r="B672" s="3"/>
      <c r="C672" s="3"/>
      <c r="D672" s="7"/>
      <c r="E672" s="7"/>
      <c r="F672" s="5"/>
    </row>
    <row r="673" spans="1:6" x14ac:dyDescent="0.2">
      <c r="A673" s="3"/>
      <c r="B673" s="3"/>
      <c r="C673" s="3"/>
      <c r="D673" s="7"/>
      <c r="E673" s="7"/>
      <c r="F673" s="5"/>
    </row>
    <row r="674" spans="1:6" x14ac:dyDescent="0.2">
      <c r="A674" s="3"/>
      <c r="B674" s="3"/>
      <c r="C674" s="3"/>
      <c r="D674" s="7"/>
      <c r="E674" s="7"/>
      <c r="F674" s="5"/>
    </row>
    <row r="675" spans="1:6" x14ac:dyDescent="0.2">
      <c r="A675" s="3"/>
      <c r="B675" s="3"/>
      <c r="C675" s="3"/>
      <c r="D675" s="7"/>
      <c r="E675" s="7"/>
      <c r="F675" s="5"/>
    </row>
    <row r="676" spans="1:6" x14ac:dyDescent="0.2">
      <c r="A676" s="3"/>
      <c r="B676" s="3"/>
      <c r="C676" s="3"/>
      <c r="D676" s="7"/>
      <c r="E676" s="7"/>
      <c r="F676" s="5"/>
    </row>
    <row r="677" spans="1:6" x14ac:dyDescent="0.2">
      <c r="A677" s="3"/>
      <c r="B677" s="3"/>
      <c r="C677" s="3"/>
      <c r="D677" s="7"/>
      <c r="E677" s="7"/>
      <c r="F677" s="5"/>
    </row>
    <row r="678" spans="1:6" x14ac:dyDescent="0.2">
      <c r="A678" s="3"/>
      <c r="B678" s="3"/>
      <c r="C678" s="3"/>
      <c r="D678" s="7"/>
      <c r="E678" s="7"/>
      <c r="F678" s="5"/>
    </row>
    <row r="679" spans="1:6" x14ac:dyDescent="0.2">
      <c r="A679" s="3"/>
      <c r="B679" s="3"/>
      <c r="C679" s="3"/>
      <c r="D679" s="7"/>
      <c r="E679" s="7"/>
      <c r="F679" s="5"/>
    </row>
    <row r="680" spans="1:6" x14ac:dyDescent="0.2">
      <c r="A680" s="3"/>
      <c r="B680" s="3"/>
      <c r="C680" s="3"/>
      <c r="D680" s="7"/>
      <c r="E680" s="7"/>
      <c r="F680" s="5"/>
    </row>
    <row r="681" spans="1:6" x14ac:dyDescent="0.2">
      <c r="A681" s="3"/>
      <c r="B681" s="3"/>
      <c r="C681" s="3"/>
      <c r="D681" s="7"/>
      <c r="E681" s="7"/>
      <c r="F681" s="5"/>
    </row>
    <row r="682" spans="1:6" x14ac:dyDescent="0.2">
      <c r="A682" s="3"/>
      <c r="B682" s="3"/>
      <c r="C682" s="3"/>
      <c r="D682" s="7"/>
      <c r="E682" s="7"/>
      <c r="F682" s="5"/>
    </row>
    <row r="683" spans="1:6" x14ac:dyDescent="0.2">
      <c r="A683" s="3"/>
      <c r="B683" s="3"/>
      <c r="C683" s="3"/>
      <c r="D683" s="7"/>
      <c r="E683" s="7"/>
      <c r="F683" s="5"/>
    </row>
    <row r="684" spans="1:6" x14ac:dyDescent="0.2">
      <c r="A684" s="3"/>
      <c r="B684" s="3"/>
      <c r="C684" s="3"/>
      <c r="D684" s="7"/>
      <c r="E684" s="7"/>
      <c r="F684" s="5"/>
    </row>
    <row r="685" spans="1:6" x14ac:dyDescent="0.2">
      <c r="A685" s="3"/>
      <c r="B685" s="3"/>
      <c r="C685" s="3"/>
      <c r="D685" s="7"/>
      <c r="E685" s="7"/>
      <c r="F685" s="5"/>
    </row>
    <row r="686" spans="1:6" x14ac:dyDescent="0.2">
      <c r="A686" s="3"/>
      <c r="B686" s="3"/>
      <c r="C686" s="3"/>
      <c r="D686" s="7"/>
      <c r="E686" s="7"/>
      <c r="F686" s="5"/>
    </row>
    <row r="687" spans="1:6" x14ac:dyDescent="0.2">
      <c r="A687" s="3"/>
      <c r="B687" s="3"/>
      <c r="C687" s="3"/>
      <c r="D687" s="7"/>
      <c r="E687" s="7"/>
      <c r="F687" s="5"/>
    </row>
    <row r="688" spans="1:6" x14ac:dyDescent="0.2">
      <c r="A688" s="3"/>
      <c r="B688" s="3"/>
      <c r="C688" s="3"/>
      <c r="D688" s="7"/>
      <c r="E688" s="7"/>
      <c r="F688" s="5"/>
    </row>
    <row r="689" spans="1:6" x14ac:dyDescent="0.2">
      <c r="A689" s="3"/>
      <c r="B689" s="3"/>
      <c r="C689" s="3"/>
      <c r="D689" s="7"/>
      <c r="E689" s="7"/>
      <c r="F689" s="5"/>
    </row>
    <row r="690" spans="1:6" x14ac:dyDescent="0.2">
      <c r="A690" s="3"/>
      <c r="B690" s="3"/>
      <c r="C690" s="3"/>
      <c r="D690" s="7"/>
      <c r="E690" s="7"/>
      <c r="F690" s="5"/>
    </row>
    <row r="691" spans="1:6" x14ac:dyDescent="0.2">
      <c r="A691" s="3"/>
      <c r="B691" s="3"/>
      <c r="C691" s="3"/>
      <c r="D691" s="7"/>
      <c r="E691" s="7"/>
      <c r="F691" s="5"/>
    </row>
    <row r="692" spans="1:6" x14ac:dyDescent="0.2">
      <c r="A692" s="3"/>
      <c r="B692" s="3"/>
      <c r="C692" s="3"/>
      <c r="D692" s="7"/>
      <c r="E692" s="7"/>
      <c r="F692" s="5"/>
    </row>
    <row r="693" spans="1:6" x14ac:dyDescent="0.2">
      <c r="A693" s="3"/>
      <c r="B693" s="3"/>
      <c r="C693" s="3"/>
      <c r="D693" s="7"/>
      <c r="E693" s="7"/>
      <c r="F693" s="5"/>
    </row>
    <row r="694" spans="1:6" x14ac:dyDescent="0.2">
      <c r="A694" s="3"/>
      <c r="B694" s="3"/>
      <c r="C694" s="3"/>
      <c r="D694" s="7"/>
      <c r="E694" s="7"/>
      <c r="F694" s="5"/>
    </row>
    <row r="695" spans="1:6" x14ac:dyDescent="0.2">
      <c r="A695" s="3"/>
      <c r="B695" s="3"/>
      <c r="C695" s="3"/>
      <c r="D695" s="7"/>
      <c r="E695" s="7"/>
      <c r="F695" s="5"/>
    </row>
    <row r="696" spans="1:6" x14ac:dyDescent="0.2">
      <c r="A696" s="3"/>
      <c r="B696" s="3"/>
      <c r="C696" s="3"/>
      <c r="D696" s="7"/>
      <c r="E696" s="7"/>
      <c r="F696" s="5"/>
    </row>
    <row r="697" spans="1:6" x14ac:dyDescent="0.2">
      <c r="A697" s="3"/>
      <c r="B697" s="3"/>
      <c r="C697" s="3"/>
      <c r="D697" s="7"/>
      <c r="E697" s="7"/>
      <c r="F697" s="5"/>
    </row>
    <row r="698" spans="1:6" x14ac:dyDescent="0.2">
      <c r="A698" s="3"/>
      <c r="B698" s="3"/>
      <c r="C698" s="3"/>
      <c r="D698" s="7"/>
      <c r="E698" s="7"/>
      <c r="F698" s="5"/>
    </row>
    <row r="699" spans="1:6" x14ac:dyDescent="0.2">
      <c r="A699" s="3"/>
      <c r="B699" s="3"/>
      <c r="C699" s="3"/>
      <c r="D699" s="7"/>
      <c r="E699" s="7"/>
      <c r="F699" s="5"/>
    </row>
    <row r="700" spans="1:6" x14ac:dyDescent="0.2">
      <c r="A700" s="3"/>
      <c r="B700" s="3"/>
      <c r="C700" s="3"/>
      <c r="D700" s="7"/>
      <c r="E700" s="7"/>
      <c r="F700" s="5"/>
    </row>
    <row r="701" spans="1:6" x14ac:dyDescent="0.2">
      <c r="A701" s="3"/>
      <c r="B701" s="3"/>
      <c r="C701" s="3"/>
      <c r="D701" s="7"/>
      <c r="E701" s="7"/>
      <c r="F701" s="5"/>
    </row>
    <row r="702" spans="1:6" x14ac:dyDescent="0.2">
      <c r="A702" s="3"/>
      <c r="B702" s="3"/>
      <c r="C702" s="3"/>
      <c r="D702" s="7"/>
      <c r="E702" s="7"/>
      <c r="F702" s="5"/>
    </row>
    <row r="703" spans="1:6" x14ac:dyDescent="0.2">
      <c r="A703" s="3"/>
      <c r="B703" s="3"/>
      <c r="C703" s="3"/>
      <c r="D703" s="7"/>
      <c r="E703" s="7"/>
      <c r="F703" s="5"/>
    </row>
    <row r="704" spans="1:6" x14ac:dyDescent="0.2">
      <c r="A704" s="3"/>
      <c r="B704" s="3"/>
      <c r="C704" s="3"/>
      <c r="D704" s="7"/>
      <c r="E704" s="7"/>
      <c r="F704" s="5"/>
    </row>
    <row r="705" spans="1:6" x14ac:dyDescent="0.2">
      <c r="A705" s="3"/>
      <c r="B705" s="3"/>
      <c r="C705" s="3"/>
      <c r="D705" s="7"/>
      <c r="E705" s="7"/>
      <c r="F705" s="5"/>
    </row>
    <row r="706" spans="1:6" x14ac:dyDescent="0.2">
      <c r="A706" s="3"/>
      <c r="B706" s="3"/>
      <c r="C706" s="3"/>
      <c r="D706" s="7"/>
      <c r="E706" s="7"/>
      <c r="F706" s="5"/>
    </row>
    <row r="707" spans="1:6" x14ac:dyDescent="0.2">
      <c r="A707" s="3"/>
      <c r="B707" s="3"/>
      <c r="C707" s="3"/>
      <c r="D707" s="7"/>
      <c r="E707" s="7"/>
      <c r="F707" s="5"/>
    </row>
    <row r="708" spans="1:6" x14ac:dyDescent="0.2">
      <c r="A708" s="3"/>
      <c r="B708" s="3"/>
      <c r="C708" s="3"/>
      <c r="D708" s="7"/>
      <c r="E708" s="7"/>
      <c r="F708" s="5"/>
    </row>
    <row r="709" spans="1:6" x14ac:dyDescent="0.2">
      <c r="A709" s="3"/>
      <c r="B709" s="3"/>
      <c r="C709" s="3"/>
      <c r="D709" s="7"/>
      <c r="E709" s="7"/>
      <c r="F709" s="5"/>
    </row>
    <row r="710" spans="1:6" x14ac:dyDescent="0.2">
      <c r="A710" s="3"/>
      <c r="B710" s="3"/>
      <c r="C710" s="3"/>
      <c r="D710" s="7"/>
      <c r="E710" s="7"/>
      <c r="F710" s="5"/>
    </row>
    <row r="711" spans="1:6" x14ac:dyDescent="0.2">
      <c r="A711" s="3"/>
      <c r="B711" s="3"/>
      <c r="C711" s="3"/>
      <c r="D711" s="7"/>
      <c r="E711" s="7"/>
      <c r="F711" s="5"/>
    </row>
    <row r="712" spans="1:6" x14ac:dyDescent="0.2">
      <c r="A712" s="3"/>
      <c r="B712" s="3"/>
      <c r="C712" s="3"/>
      <c r="D712" s="7"/>
      <c r="E712" s="7"/>
      <c r="F712" s="5"/>
    </row>
    <row r="713" spans="1:6" x14ac:dyDescent="0.2">
      <c r="A713" s="3"/>
      <c r="B713" s="3"/>
      <c r="C713" s="3"/>
      <c r="D713" s="7"/>
      <c r="E713" s="7"/>
      <c r="F713" s="5"/>
    </row>
    <row r="714" spans="1:6" x14ac:dyDescent="0.2">
      <c r="A714" s="3"/>
      <c r="B714" s="3"/>
      <c r="C714" s="3"/>
      <c r="D714" s="7"/>
      <c r="E714" s="7"/>
      <c r="F714" s="5"/>
    </row>
    <row r="715" spans="1:6" x14ac:dyDescent="0.2">
      <c r="A715" s="3"/>
      <c r="B715" s="3"/>
      <c r="C715" s="3"/>
      <c r="D715" s="7"/>
      <c r="E715" s="7"/>
      <c r="F715" s="5"/>
    </row>
    <row r="716" spans="1:6" x14ac:dyDescent="0.2">
      <c r="A716" s="3"/>
      <c r="B716" s="3"/>
      <c r="C716" s="3"/>
      <c r="D716" s="7"/>
      <c r="E716" s="7"/>
      <c r="F716" s="5"/>
    </row>
    <row r="717" spans="1:6" x14ac:dyDescent="0.2">
      <c r="A717" s="3"/>
      <c r="B717" s="3"/>
      <c r="C717" s="3"/>
      <c r="D717" s="7"/>
      <c r="E717" s="7"/>
      <c r="F717" s="5"/>
    </row>
    <row r="718" spans="1:6" x14ac:dyDescent="0.2">
      <c r="A718" s="3"/>
      <c r="B718" s="3"/>
      <c r="C718" s="3"/>
      <c r="D718" s="7"/>
      <c r="E718" s="7"/>
      <c r="F718" s="5"/>
    </row>
    <row r="719" spans="1:6" x14ac:dyDescent="0.2">
      <c r="A719" s="3"/>
      <c r="B719" s="3"/>
      <c r="C719" s="3"/>
      <c r="D719" s="7"/>
      <c r="E719" s="7"/>
      <c r="F719" s="5"/>
    </row>
    <row r="720" spans="1:6" x14ac:dyDescent="0.2">
      <c r="A720" s="3"/>
      <c r="B720" s="3"/>
      <c r="C720" s="3"/>
      <c r="D720" s="7"/>
      <c r="E720" s="7"/>
      <c r="F720" s="5"/>
    </row>
    <row r="721" spans="1:6" x14ac:dyDescent="0.2">
      <c r="A721" s="3"/>
      <c r="B721" s="3"/>
      <c r="C721" s="3"/>
      <c r="D721" s="7"/>
      <c r="E721" s="7"/>
      <c r="F721" s="5"/>
    </row>
    <row r="722" spans="1:6" x14ac:dyDescent="0.2">
      <c r="A722" s="3"/>
      <c r="B722" s="3"/>
      <c r="C722" s="3"/>
      <c r="D722" s="7"/>
      <c r="E722" s="7"/>
      <c r="F722" s="5"/>
    </row>
    <row r="723" spans="1:6" x14ac:dyDescent="0.2">
      <c r="A723" s="3"/>
      <c r="B723" s="3"/>
      <c r="C723" s="3"/>
      <c r="D723" s="7"/>
      <c r="E723" s="7"/>
      <c r="F723" s="5"/>
    </row>
    <row r="724" spans="1:6" x14ac:dyDescent="0.2">
      <c r="A724" s="3"/>
      <c r="B724" s="3"/>
      <c r="C724" s="3"/>
      <c r="D724" s="7"/>
      <c r="E724" s="7"/>
      <c r="F724" s="5"/>
    </row>
    <row r="725" spans="1:6" x14ac:dyDescent="0.2">
      <c r="A725" s="3"/>
      <c r="B725" s="3"/>
      <c r="C725" s="3"/>
      <c r="D725" s="7"/>
      <c r="E725" s="7"/>
      <c r="F725" s="5"/>
    </row>
    <row r="726" spans="1:6" x14ac:dyDescent="0.2">
      <c r="A726" s="3"/>
      <c r="B726" s="3"/>
      <c r="C726" s="3"/>
      <c r="D726" s="7"/>
      <c r="E726" s="7"/>
      <c r="F726" s="5"/>
    </row>
    <row r="727" spans="1:6" x14ac:dyDescent="0.2">
      <c r="A727" s="3"/>
      <c r="B727" s="3"/>
      <c r="C727" s="3"/>
      <c r="D727" s="7"/>
      <c r="E727" s="7"/>
      <c r="F727" s="5"/>
    </row>
    <row r="728" spans="1:6" x14ac:dyDescent="0.2">
      <c r="A728" s="3"/>
      <c r="B728" s="3"/>
      <c r="C728" s="3"/>
      <c r="D728" s="7"/>
      <c r="E728" s="7"/>
      <c r="F728" s="5"/>
    </row>
    <row r="729" spans="1:6" x14ac:dyDescent="0.2">
      <c r="A729" s="3"/>
      <c r="B729" s="3"/>
      <c r="C729" s="3"/>
      <c r="D729" s="7"/>
      <c r="E729" s="7"/>
      <c r="F729" s="5"/>
    </row>
    <row r="730" spans="1:6" x14ac:dyDescent="0.2">
      <c r="A730" s="3"/>
      <c r="B730" s="3"/>
      <c r="C730" s="3"/>
      <c r="D730" s="7"/>
      <c r="E730" s="7"/>
      <c r="F730" s="5"/>
    </row>
    <row r="731" spans="1:6" x14ac:dyDescent="0.2">
      <c r="A731" s="3"/>
      <c r="B731" s="3"/>
      <c r="C731" s="3"/>
      <c r="D731" s="7"/>
      <c r="E731" s="7"/>
      <c r="F731" s="5"/>
    </row>
    <row r="732" spans="1:6" x14ac:dyDescent="0.2">
      <c r="A732" s="3"/>
      <c r="B732" s="3"/>
      <c r="C732" s="3"/>
      <c r="D732" s="7"/>
      <c r="E732" s="7"/>
      <c r="F732" s="5"/>
    </row>
    <row r="733" spans="1:6" x14ac:dyDescent="0.2">
      <c r="A733" s="3"/>
      <c r="B733" s="3"/>
      <c r="C733" s="3"/>
      <c r="D733" s="7"/>
      <c r="E733" s="7"/>
      <c r="F733" s="5"/>
    </row>
    <row r="734" spans="1:6" x14ac:dyDescent="0.2">
      <c r="A734" s="3"/>
      <c r="B734" s="3"/>
      <c r="C734" s="3"/>
      <c r="D734" s="7"/>
      <c r="E734" s="7"/>
      <c r="F734" s="5"/>
    </row>
    <row r="735" spans="1:6" x14ac:dyDescent="0.2">
      <c r="A735" s="3"/>
      <c r="B735" s="3"/>
      <c r="C735" s="3"/>
      <c r="D735" s="7"/>
      <c r="E735" s="7"/>
      <c r="F735" s="5"/>
    </row>
    <row r="736" spans="1:6" x14ac:dyDescent="0.2">
      <c r="A736" s="3"/>
      <c r="B736" s="3"/>
      <c r="C736" s="3"/>
      <c r="D736" s="7"/>
      <c r="E736" s="7"/>
      <c r="F736" s="5"/>
    </row>
    <row r="737" spans="1:6" x14ac:dyDescent="0.2">
      <c r="A737" s="3"/>
      <c r="B737" s="3"/>
      <c r="C737" s="3"/>
      <c r="D737" s="7"/>
      <c r="E737" s="7"/>
      <c r="F737" s="5"/>
    </row>
    <row r="738" spans="1:6" x14ac:dyDescent="0.2">
      <c r="A738" s="3"/>
      <c r="B738" s="3"/>
      <c r="C738" s="3"/>
      <c r="D738" s="7"/>
      <c r="E738" s="7"/>
      <c r="F738" s="5"/>
    </row>
    <row r="739" spans="1:6" x14ac:dyDescent="0.2">
      <c r="A739" s="3"/>
      <c r="B739" s="3"/>
      <c r="C739" s="3"/>
      <c r="D739" s="7"/>
      <c r="E739" s="7"/>
      <c r="F739" s="5"/>
    </row>
    <row r="740" spans="1:6" x14ac:dyDescent="0.2">
      <c r="A740" s="3"/>
      <c r="B740" s="3"/>
      <c r="C740" s="3"/>
      <c r="D740" s="7"/>
      <c r="E740" s="7"/>
      <c r="F740" s="5"/>
    </row>
    <row r="741" spans="1:6" x14ac:dyDescent="0.2">
      <c r="A741" s="3"/>
      <c r="B741" s="3"/>
      <c r="C741" s="3"/>
      <c r="D741" s="7"/>
      <c r="E741" s="7"/>
      <c r="F741" s="5"/>
    </row>
    <row r="742" spans="1:6" x14ac:dyDescent="0.2">
      <c r="A742" s="3"/>
      <c r="B742" s="3"/>
      <c r="C742" s="3"/>
      <c r="D742" s="7"/>
      <c r="E742" s="7"/>
      <c r="F742" s="5"/>
    </row>
    <row r="743" spans="1:6" x14ac:dyDescent="0.2">
      <c r="A743" s="3"/>
      <c r="B743" s="3"/>
      <c r="C743" s="3"/>
      <c r="D743" s="7"/>
      <c r="E743" s="7"/>
      <c r="F743" s="5"/>
    </row>
    <row r="744" spans="1:6" x14ac:dyDescent="0.2">
      <c r="A744" s="3"/>
      <c r="B744" s="3"/>
      <c r="C744" s="3"/>
      <c r="D744" s="7"/>
      <c r="E744" s="7"/>
      <c r="F744" s="5"/>
    </row>
    <row r="745" spans="1:6" x14ac:dyDescent="0.2">
      <c r="A745" s="3"/>
      <c r="B745" s="3"/>
      <c r="C745" s="3"/>
      <c r="D745" s="7"/>
      <c r="E745" s="7"/>
      <c r="F745" s="5"/>
    </row>
    <row r="746" spans="1:6" x14ac:dyDescent="0.2">
      <c r="A746" s="3"/>
      <c r="B746" s="3"/>
      <c r="C746" s="3"/>
      <c r="D746" s="7"/>
      <c r="E746" s="7"/>
      <c r="F746" s="5"/>
    </row>
    <row r="747" spans="1:6" x14ac:dyDescent="0.2">
      <c r="A747" s="3"/>
      <c r="B747" s="3"/>
      <c r="C747" s="3"/>
      <c r="D747" s="7"/>
      <c r="E747" s="7"/>
      <c r="F747" s="5"/>
    </row>
    <row r="748" spans="1:6" x14ac:dyDescent="0.2">
      <c r="A748" s="3"/>
      <c r="B748" s="3"/>
      <c r="C748" s="3"/>
      <c r="D748" s="7"/>
      <c r="E748" s="7"/>
      <c r="F748" s="5"/>
    </row>
    <row r="749" spans="1:6" x14ac:dyDescent="0.2">
      <c r="A749" s="3"/>
      <c r="B749" s="3"/>
      <c r="C749" s="3"/>
      <c r="D749" s="7"/>
      <c r="E749" s="7"/>
      <c r="F749" s="5"/>
    </row>
    <row r="750" spans="1:6" x14ac:dyDescent="0.2">
      <c r="A750" s="3"/>
      <c r="B750" s="3"/>
      <c r="C750" s="3"/>
      <c r="D750" s="7"/>
      <c r="E750" s="7"/>
      <c r="F750" s="5"/>
    </row>
    <row r="751" spans="1:6" x14ac:dyDescent="0.2">
      <c r="A751" s="3"/>
      <c r="B751" s="3"/>
      <c r="C751" s="3"/>
      <c r="D751" s="7"/>
      <c r="E751" s="7"/>
      <c r="F751" s="5"/>
    </row>
    <row r="752" spans="1:6" x14ac:dyDescent="0.2">
      <c r="A752" s="3"/>
      <c r="B752" s="3"/>
      <c r="C752" s="3"/>
      <c r="D752" s="7"/>
      <c r="E752" s="7"/>
      <c r="F752" s="5"/>
    </row>
    <row r="753" spans="1:6" x14ac:dyDescent="0.2">
      <c r="A753" s="3"/>
      <c r="B753" s="3"/>
      <c r="C753" s="3"/>
      <c r="D753" s="7"/>
      <c r="E753" s="7"/>
      <c r="F753" s="5"/>
    </row>
    <row r="754" spans="1:6" x14ac:dyDescent="0.2">
      <c r="A754" s="3"/>
      <c r="B754" s="3"/>
      <c r="C754" s="3"/>
      <c r="D754" s="7"/>
      <c r="E754" s="7"/>
      <c r="F754" s="5"/>
    </row>
    <row r="755" spans="1:6" x14ac:dyDescent="0.2">
      <c r="A755" s="3"/>
      <c r="B755" s="3"/>
      <c r="C755" s="3"/>
      <c r="D755" s="7"/>
      <c r="E755" s="7"/>
      <c r="F755" s="5"/>
    </row>
    <row r="756" spans="1:6" x14ac:dyDescent="0.2">
      <c r="A756" s="3"/>
      <c r="B756" s="3"/>
      <c r="C756" s="3"/>
      <c r="D756" s="7"/>
      <c r="E756" s="7"/>
      <c r="F756" s="5"/>
    </row>
    <row r="757" spans="1:6" x14ac:dyDescent="0.2">
      <c r="A757" s="3"/>
      <c r="B757" s="3"/>
      <c r="C757" s="3"/>
      <c r="D757" s="7"/>
      <c r="E757" s="7"/>
      <c r="F757" s="5"/>
    </row>
    <row r="758" spans="1:6" x14ac:dyDescent="0.2">
      <c r="A758" s="3"/>
      <c r="B758" s="3"/>
      <c r="C758" s="3"/>
      <c r="D758" s="7"/>
      <c r="E758" s="7"/>
      <c r="F758" s="5"/>
    </row>
    <row r="759" spans="1:6" x14ac:dyDescent="0.2">
      <c r="A759" s="3"/>
      <c r="B759" s="3"/>
      <c r="C759" s="3"/>
      <c r="D759" s="7"/>
      <c r="E759" s="7"/>
      <c r="F759" s="5"/>
    </row>
    <row r="760" spans="1:6" x14ac:dyDescent="0.2">
      <c r="A760" s="3"/>
      <c r="B760" s="3"/>
      <c r="C760" s="3"/>
      <c r="D760" s="7"/>
      <c r="E760" s="7"/>
      <c r="F760" s="5"/>
    </row>
    <row r="761" spans="1:6" x14ac:dyDescent="0.2">
      <c r="A761" s="3"/>
      <c r="B761" s="3"/>
      <c r="C761" s="3"/>
      <c r="D761" s="7"/>
      <c r="E761" s="7"/>
      <c r="F761" s="5"/>
    </row>
    <row r="762" spans="1:6" x14ac:dyDescent="0.2">
      <c r="A762" s="3"/>
      <c r="B762" s="3"/>
      <c r="C762" s="3"/>
      <c r="D762" s="7"/>
      <c r="E762" s="7"/>
      <c r="F762" s="5"/>
    </row>
    <row r="763" spans="1:6" x14ac:dyDescent="0.2">
      <c r="A763" s="3"/>
      <c r="B763" s="3"/>
      <c r="C763" s="3"/>
      <c r="D763" s="7"/>
      <c r="E763" s="7"/>
      <c r="F763" s="5"/>
    </row>
    <row r="764" spans="1:6" x14ac:dyDescent="0.2">
      <c r="A764" s="3"/>
      <c r="B764" s="3"/>
      <c r="C764" s="3"/>
      <c r="D764" s="7"/>
      <c r="E764" s="7"/>
      <c r="F764" s="5"/>
    </row>
    <row r="765" spans="1:6" x14ac:dyDescent="0.2">
      <c r="A765" s="3"/>
      <c r="B765" s="3"/>
      <c r="C765" s="3"/>
      <c r="D765" s="7"/>
      <c r="E765" s="7"/>
      <c r="F765" s="5"/>
    </row>
    <row r="766" spans="1:6" x14ac:dyDescent="0.2">
      <c r="A766" s="3"/>
      <c r="B766" s="3"/>
      <c r="C766" s="3"/>
      <c r="D766" s="7"/>
      <c r="E766" s="7"/>
      <c r="F766" s="5"/>
    </row>
    <row r="767" spans="1:6" x14ac:dyDescent="0.2">
      <c r="A767" s="3"/>
      <c r="B767" s="3"/>
      <c r="C767" s="3"/>
      <c r="D767" s="7"/>
      <c r="E767" s="7"/>
      <c r="F767" s="5"/>
    </row>
    <row r="768" spans="1:6" x14ac:dyDescent="0.2">
      <c r="A768" s="3"/>
      <c r="B768" s="3"/>
      <c r="C768" s="3"/>
      <c r="D768" s="7"/>
      <c r="E768" s="7"/>
      <c r="F768" s="5"/>
    </row>
    <row r="769" spans="1:6" x14ac:dyDescent="0.2">
      <c r="A769" s="3"/>
      <c r="B769" s="3"/>
      <c r="C769" s="3"/>
      <c r="D769" s="7"/>
      <c r="E769" s="7"/>
      <c r="F769" s="5"/>
    </row>
    <row r="770" spans="1:6" x14ac:dyDescent="0.2">
      <c r="A770" s="3"/>
      <c r="B770" s="3"/>
      <c r="C770" s="3"/>
      <c r="D770" s="7"/>
      <c r="E770" s="7"/>
      <c r="F770" s="5"/>
    </row>
    <row r="771" spans="1:6" x14ac:dyDescent="0.2">
      <c r="A771" s="3"/>
      <c r="B771" s="3"/>
      <c r="C771" s="3"/>
      <c r="D771" s="7"/>
      <c r="E771" s="7"/>
      <c r="F771" s="5"/>
    </row>
    <row r="772" spans="1:6" x14ac:dyDescent="0.2">
      <c r="A772" s="3"/>
      <c r="B772" s="3"/>
      <c r="C772" s="3"/>
      <c r="D772" s="7"/>
      <c r="E772" s="7"/>
      <c r="F772" s="5"/>
    </row>
    <row r="773" spans="1:6" x14ac:dyDescent="0.2">
      <c r="A773" s="3"/>
      <c r="B773" s="3"/>
      <c r="C773" s="3"/>
      <c r="D773" s="7"/>
      <c r="E773" s="7"/>
      <c r="F773" s="5"/>
    </row>
    <row r="774" spans="1:6" x14ac:dyDescent="0.2">
      <c r="A774" s="3"/>
      <c r="B774" s="3"/>
      <c r="C774" s="3"/>
      <c r="D774" s="7"/>
      <c r="E774" s="7"/>
      <c r="F774" s="5"/>
    </row>
    <row r="775" spans="1:6" x14ac:dyDescent="0.2">
      <c r="A775" s="3"/>
      <c r="B775" s="3"/>
      <c r="C775" s="3"/>
      <c r="D775" s="7"/>
      <c r="E775" s="7"/>
      <c r="F775" s="5"/>
    </row>
    <row r="776" spans="1:6" x14ac:dyDescent="0.2">
      <c r="A776" s="3"/>
      <c r="B776" s="3"/>
      <c r="C776" s="3"/>
      <c r="D776" s="7"/>
      <c r="E776" s="7"/>
      <c r="F776" s="5"/>
    </row>
    <row r="777" spans="1:6" x14ac:dyDescent="0.2">
      <c r="A777" s="3"/>
      <c r="B777" s="3"/>
      <c r="C777" s="3"/>
      <c r="D777" s="7"/>
      <c r="E777" s="7"/>
      <c r="F777" s="5"/>
    </row>
    <row r="778" spans="1:6" x14ac:dyDescent="0.2">
      <c r="A778" s="3"/>
      <c r="B778" s="3"/>
      <c r="C778" s="3"/>
      <c r="D778" s="7"/>
      <c r="E778" s="7"/>
      <c r="F778" s="5"/>
    </row>
    <row r="779" spans="1:6" x14ac:dyDescent="0.2">
      <c r="A779" s="3"/>
      <c r="B779" s="3"/>
      <c r="C779" s="3"/>
      <c r="D779" s="7"/>
      <c r="E779" s="7"/>
      <c r="F779" s="5"/>
    </row>
    <row r="780" spans="1:6" x14ac:dyDescent="0.2">
      <c r="A780" s="3"/>
      <c r="B780" s="3"/>
      <c r="C780" s="3"/>
      <c r="D780" s="7"/>
      <c r="E780" s="7"/>
      <c r="F780" s="5"/>
    </row>
    <row r="781" spans="1:6" x14ac:dyDescent="0.2">
      <c r="A781" s="3"/>
      <c r="B781" s="3"/>
      <c r="C781" s="3"/>
      <c r="D781" s="7"/>
      <c r="E781" s="7"/>
      <c r="F781" s="5"/>
    </row>
    <row r="782" spans="1:6" x14ac:dyDescent="0.2">
      <c r="A782" s="3"/>
      <c r="B782" s="3"/>
      <c r="C782" s="3"/>
      <c r="D782" s="7"/>
      <c r="E782" s="7"/>
      <c r="F782" s="5"/>
    </row>
    <row r="783" spans="1:6" x14ac:dyDescent="0.2">
      <c r="A783" s="3"/>
      <c r="B783" s="3"/>
      <c r="C783" s="3"/>
      <c r="D783" s="7"/>
      <c r="E783" s="7"/>
      <c r="F783" s="5"/>
    </row>
    <row r="784" spans="1:6" x14ac:dyDescent="0.2">
      <c r="A784" s="3"/>
      <c r="B784" s="3"/>
      <c r="C784" s="3"/>
      <c r="D784" s="7"/>
      <c r="E784" s="7"/>
      <c r="F784" s="5"/>
    </row>
    <row r="785" spans="1:6" x14ac:dyDescent="0.2">
      <c r="A785" s="3"/>
      <c r="B785" s="3"/>
      <c r="C785" s="3"/>
      <c r="D785" s="7"/>
      <c r="E785" s="7"/>
      <c r="F785" s="5"/>
    </row>
    <row r="786" spans="1:6" x14ac:dyDescent="0.2">
      <c r="A786" s="3"/>
      <c r="B786" s="3"/>
      <c r="C786" s="3"/>
      <c r="D786" s="7"/>
      <c r="E786" s="7"/>
      <c r="F786" s="5"/>
    </row>
    <row r="787" spans="1:6" x14ac:dyDescent="0.2">
      <c r="A787" s="3"/>
      <c r="B787" s="3"/>
      <c r="C787" s="3"/>
      <c r="D787" s="7"/>
      <c r="E787" s="7"/>
      <c r="F787" s="5"/>
    </row>
    <row r="788" spans="1:6" x14ac:dyDescent="0.2">
      <c r="A788" s="3"/>
      <c r="B788" s="3"/>
      <c r="C788" s="3"/>
      <c r="D788" s="7"/>
      <c r="E788" s="7"/>
      <c r="F788" s="5"/>
    </row>
    <row r="789" spans="1:6" x14ac:dyDescent="0.2">
      <c r="A789" s="3"/>
      <c r="B789" s="3"/>
      <c r="C789" s="3"/>
      <c r="D789" s="7"/>
      <c r="E789" s="7"/>
      <c r="F789" s="5"/>
    </row>
    <row r="790" spans="1:6" x14ac:dyDescent="0.2">
      <c r="A790" s="3"/>
      <c r="B790" s="3"/>
      <c r="C790" s="3"/>
      <c r="D790" s="7"/>
      <c r="E790" s="7"/>
      <c r="F790" s="5"/>
    </row>
    <row r="791" spans="1:6" x14ac:dyDescent="0.2">
      <c r="A791" s="3"/>
      <c r="B791" s="3"/>
      <c r="C791" s="3"/>
      <c r="D791" s="7"/>
      <c r="E791" s="7"/>
      <c r="F791" s="5"/>
    </row>
    <row r="792" spans="1:6" x14ac:dyDescent="0.2">
      <c r="A792" s="3"/>
      <c r="B792" s="3"/>
      <c r="C792" s="3"/>
      <c r="D792" s="7"/>
      <c r="E792" s="7"/>
      <c r="F792" s="5"/>
    </row>
    <row r="793" spans="1:6" x14ac:dyDescent="0.2">
      <c r="A793" s="3"/>
      <c r="B793" s="3"/>
      <c r="C793" s="3"/>
      <c r="D793" s="7"/>
      <c r="E793" s="7"/>
      <c r="F793" s="5"/>
    </row>
    <row r="794" spans="1:6" x14ac:dyDescent="0.2">
      <c r="A794" s="3"/>
      <c r="B794" s="3"/>
      <c r="C794" s="3"/>
      <c r="D794" s="7"/>
      <c r="E794" s="7"/>
      <c r="F794" s="5"/>
    </row>
    <row r="795" spans="1:6" x14ac:dyDescent="0.2">
      <c r="A795" s="3"/>
      <c r="B795" s="3"/>
      <c r="C795" s="3"/>
      <c r="D795" s="7"/>
      <c r="E795" s="7"/>
      <c r="F795" s="5"/>
    </row>
    <row r="796" spans="1:6" x14ac:dyDescent="0.2">
      <c r="A796" s="3"/>
      <c r="B796" s="3"/>
      <c r="C796" s="3"/>
      <c r="D796" s="7"/>
      <c r="E796" s="7"/>
      <c r="F796" s="5"/>
    </row>
    <row r="797" spans="1:6" x14ac:dyDescent="0.2">
      <c r="A797" s="3"/>
      <c r="B797" s="3"/>
      <c r="C797" s="3"/>
      <c r="D797" s="7"/>
      <c r="E797" s="7"/>
      <c r="F797" s="5"/>
    </row>
    <row r="798" spans="1:6" x14ac:dyDescent="0.2">
      <c r="A798" s="3"/>
      <c r="B798" s="3"/>
      <c r="C798" s="3"/>
      <c r="D798" s="7"/>
      <c r="E798" s="7"/>
      <c r="F798" s="5"/>
    </row>
    <row r="799" spans="1:6" x14ac:dyDescent="0.2">
      <c r="A799" s="3"/>
      <c r="B799" s="3"/>
      <c r="C799" s="3"/>
      <c r="D799" s="7"/>
      <c r="E799" s="7"/>
      <c r="F799" s="5"/>
    </row>
    <row r="800" spans="1:6" x14ac:dyDescent="0.2">
      <c r="A800" s="3"/>
      <c r="B800" s="3"/>
      <c r="C800" s="3"/>
      <c r="D800" s="7"/>
      <c r="E800" s="7"/>
      <c r="F800" s="5"/>
    </row>
    <row r="801" spans="1:6" x14ac:dyDescent="0.2">
      <c r="A801" s="3"/>
      <c r="B801" s="3"/>
      <c r="C801" s="3"/>
      <c r="D801" s="7"/>
      <c r="E801" s="7"/>
      <c r="F801" s="5"/>
    </row>
    <row r="802" spans="1:6" x14ac:dyDescent="0.2">
      <c r="A802" s="3"/>
      <c r="B802" s="3"/>
      <c r="C802" s="3"/>
      <c r="D802" s="7"/>
      <c r="E802" s="7"/>
      <c r="F802" s="5"/>
    </row>
    <row r="803" spans="1:6" x14ac:dyDescent="0.2">
      <c r="A803" s="3"/>
      <c r="B803" s="3"/>
      <c r="C803" s="3"/>
      <c r="D803" s="7"/>
      <c r="E803" s="7"/>
      <c r="F803" s="5"/>
    </row>
    <row r="804" spans="1:6" x14ac:dyDescent="0.2">
      <c r="A804" s="3"/>
      <c r="B804" s="3"/>
      <c r="C804" s="3"/>
      <c r="D804" s="7"/>
      <c r="E804" s="7"/>
      <c r="F804" s="5"/>
    </row>
    <row r="805" spans="1:6" x14ac:dyDescent="0.2">
      <c r="A805" s="3"/>
      <c r="B805" s="3"/>
      <c r="C805" s="3"/>
      <c r="D805" s="7"/>
      <c r="E805" s="7"/>
      <c r="F805" s="5"/>
    </row>
    <row r="806" spans="1:6" x14ac:dyDescent="0.2">
      <c r="A806" s="3"/>
      <c r="B806" s="3"/>
      <c r="C806" s="3"/>
      <c r="D806" s="7"/>
      <c r="E806" s="7"/>
      <c r="F806" s="5"/>
    </row>
    <row r="807" spans="1:6" x14ac:dyDescent="0.2">
      <c r="A807" s="3"/>
      <c r="B807" s="3"/>
      <c r="C807" s="3"/>
      <c r="D807" s="7"/>
      <c r="E807" s="7"/>
      <c r="F807" s="5"/>
    </row>
    <row r="808" spans="1:6" x14ac:dyDescent="0.2">
      <c r="A808" s="3"/>
      <c r="B808" s="3"/>
      <c r="C808" s="3"/>
      <c r="D808" s="7"/>
      <c r="E808" s="7"/>
      <c r="F808" s="5"/>
    </row>
    <row r="809" spans="1:6" x14ac:dyDescent="0.2">
      <c r="A809" s="3"/>
      <c r="B809" s="3"/>
      <c r="C809" s="3"/>
      <c r="D809" s="7"/>
      <c r="E809" s="7"/>
      <c r="F809" s="5"/>
    </row>
    <row r="810" spans="1:6" x14ac:dyDescent="0.2">
      <c r="A810" s="3"/>
      <c r="B810" s="3"/>
      <c r="C810" s="3"/>
      <c r="D810" s="7"/>
      <c r="E810" s="7"/>
      <c r="F810" s="5"/>
    </row>
    <row r="811" spans="1:6" x14ac:dyDescent="0.2">
      <c r="A811" s="3"/>
      <c r="B811" s="3"/>
      <c r="C811" s="3"/>
      <c r="D811" s="7"/>
      <c r="E811" s="7"/>
      <c r="F811" s="5"/>
    </row>
    <row r="812" spans="1:6" x14ac:dyDescent="0.2">
      <c r="A812" s="3"/>
      <c r="B812" s="3"/>
      <c r="C812" s="3"/>
      <c r="D812" s="7"/>
      <c r="E812" s="7"/>
      <c r="F812" s="5"/>
    </row>
    <row r="813" spans="1:6" x14ac:dyDescent="0.2">
      <c r="A813" s="3"/>
      <c r="B813" s="3"/>
      <c r="C813" s="3"/>
      <c r="D813" s="7"/>
      <c r="E813" s="7"/>
      <c r="F813" s="5"/>
    </row>
    <row r="814" spans="1:6" x14ac:dyDescent="0.2">
      <c r="A814" s="3"/>
      <c r="B814" s="3"/>
      <c r="C814" s="3"/>
      <c r="D814" s="7"/>
      <c r="E814" s="7"/>
      <c r="F814" s="5"/>
    </row>
    <row r="815" spans="1:6" x14ac:dyDescent="0.2">
      <c r="A815" s="3"/>
      <c r="B815" s="3"/>
      <c r="C815" s="3"/>
      <c r="D815" s="7"/>
      <c r="E815" s="7"/>
      <c r="F815" s="5"/>
    </row>
    <row r="816" spans="1:6" x14ac:dyDescent="0.2">
      <c r="A816" s="3"/>
      <c r="B816" s="3"/>
      <c r="C816" s="3"/>
      <c r="D816" s="7"/>
      <c r="E816" s="7"/>
      <c r="F816" s="5"/>
    </row>
    <row r="817" spans="1:6" x14ac:dyDescent="0.2">
      <c r="A817" s="3"/>
      <c r="B817" s="3"/>
      <c r="C817" s="3"/>
      <c r="D817" s="7"/>
      <c r="E817" s="7"/>
      <c r="F817" s="5"/>
    </row>
    <row r="818" spans="1:6" x14ac:dyDescent="0.2">
      <c r="A818" s="3"/>
      <c r="B818" s="3"/>
      <c r="C818" s="3"/>
      <c r="D818" s="7"/>
      <c r="E818" s="7"/>
      <c r="F818" s="5"/>
    </row>
    <row r="819" spans="1:6" x14ac:dyDescent="0.2">
      <c r="A819" s="3"/>
      <c r="B819" s="3"/>
      <c r="C819" s="3"/>
      <c r="D819" s="7"/>
      <c r="E819" s="7"/>
      <c r="F819" s="5"/>
    </row>
    <row r="820" spans="1:6" x14ac:dyDescent="0.2">
      <c r="A820" s="3"/>
      <c r="B820" s="3"/>
      <c r="C820" s="3"/>
      <c r="D820" s="7"/>
      <c r="E820" s="7"/>
      <c r="F820" s="5"/>
    </row>
    <row r="821" spans="1:6" x14ac:dyDescent="0.2">
      <c r="A821" s="3"/>
      <c r="B821" s="3"/>
      <c r="C821" s="3"/>
      <c r="D821" s="7"/>
      <c r="E821" s="7"/>
      <c r="F821" s="5"/>
    </row>
    <row r="822" spans="1:6" x14ac:dyDescent="0.2">
      <c r="A822" s="3"/>
      <c r="B822" s="3"/>
      <c r="C822" s="3"/>
      <c r="D822" s="7"/>
      <c r="E822" s="7"/>
      <c r="F822" s="5"/>
    </row>
    <row r="823" spans="1:6" x14ac:dyDescent="0.2">
      <c r="A823" s="3"/>
      <c r="B823" s="3"/>
      <c r="C823" s="3"/>
      <c r="D823" s="7"/>
      <c r="E823" s="7"/>
      <c r="F823" s="5"/>
    </row>
    <row r="824" spans="1:6" x14ac:dyDescent="0.2">
      <c r="A824" s="3"/>
      <c r="B824" s="3"/>
      <c r="C824" s="3"/>
      <c r="D824" s="7"/>
      <c r="E824" s="7"/>
      <c r="F824" s="5"/>
    </row>
    <row r="825" spans="1:6" x14ac:dyDescent="0.2">
      <c r="A825" s="3"/>
      <c r="B825" s="3"/>
      <c r="C825" s="3"/>
      <c r="D825" s="7"/>
      <c r="E825" s="7"/>
      <c r="F825" s="5"/>
    </row>
    <row r="826" spans="1:6" x14ac:dyDescent="0.2">
      <c r="A826" s="3"/>
      <c r="B826" s="3"/>
      <c r="C826" s="3"/>
      <c r="D826" s="7"/>
      <c r="E826" s="7"/>
      <c r="F826" s="5"/>
    </row>
    <row r="827" spans="1:6" x14ac:dyDescent="0.2">
      <c r="A827" s="3"/>
      <c r="B827" s="3"/>
      <c r="C827" s="3"/>
      <c r="D827" s="7"/>
      <c r="E827" s="7"/>
      <c r="F827" s="5"/>
    </row>
    <row r="828" spans="1:6" x14ac:dyDescent="0.2">
      <c r="A828" s="3"/>
      <c r="B828" s="3"/>
      <c r="C828" s="3"/>
      <c r="D828" s="7"/>
      <c r="E828" s="7"/>
      <c r="F828" s="5"/>
    </row>
    <row r="829" spans="1:6" x14ac:dyDescent="0.2">
      <c r="A829" s="3"/>
      <c r="B829" s="3"/>
      <c r="C829" s="3"/>
      <c r="D829" s="7"/>
      <c r="E829" s="7"/>
      <c r="F829" s="5"/>
    </row>
    <row r="830" spans="1:6" x14ac:dyDescent="0.2">
      <c r="A830" s="3"/>
      <c r="B830" s="3"/>
      <c r="C830" s="3"/>
      <c r="D830" s="7"/>
      <c r="E830" s="7"/>
      <c r="F830" s="5"/>
    </row>
    <row r="831" spans="1:6" x14ac:dyDescent="0.2">
      <c r="A831" s="3"/>
      <c r="B831" s="3"/>
      <c r="C831" s="3"/>
      <c r="D831" s="7"/>
      <c r="E831" s="7"/>
      <c r="F831" s="5"/>
    </row>
    <row r="832" spans="1:6" x14ac:dyDescent="0.2">
      <c r="A832" s="3"/>
      <c r="B832" s="3"/>
      <c r="C832" s="3"/>
      <c r="D832" s="7"/>
      <c r="E832" s="7"/>
      <c r="F832" s="5"/>
    </row>
    <row r="833" spans="1:6" x14ac:dyDescent="0.2">
      <c r="A833" s="3"/>
      <c r="B833" s="3"/>
      <c r="C833" s="3"/>
      <c r="D833" s="7"/>
      <c r="E833" s="7"/>
      <c r="F833" s="5"/>
    </row>
    <row r="834" spans="1:6" x14ac:dyDescent="0.2">
      <c r="A834" s="3"/>
      <c r="B834" s="3"/>
      <c r="C834" s="3"/>
      <c r="D834" s="7"/>
      <c r="E834" s="7"/>
      <c r="F834" s="5"/>
    </row>
    <row r="835" spans="1:6" x14ac:dyDescent="0.2">
      <c r="A835" s="3"/>
      <c r="B835" s="3"/>
      <c r="C835" s="3"/>
      <c r="D835" s="7"/>
      <c r="E835" s="7"/>
      <c r="F835" s="5"/>
    </row>
    <row r="836" spans="1:6" x14ac:dyDescent="0.2">
      <c r="A836" s="3"/>
      <c r="B836" s="3"/>
      <c r="C836" s="3"/>
      <c r="D836" s="7"/>
      <c r="E836" s="7"/>
      <c r="F836" s="5"/>
    </row>
    <row r="837" spans="1:6" x14ac:dyDescent="0.2">
      <c r="A837" s="3"/>
      <c r="B837" s="3"/>
      <c r="C837" s="3"/>
      <c r="D837" s="7"/>
      <c r="E837" s="7"/>
      <c r="F837" s="5"/>
    </row>
    <row r="838" spans="1:6" x14ac:dyDescent="0.2">
      <c r="A838" s="3"/>
      <c r="B838" s="3"/>
      <c r="C838" s="3"/>
      <c r="D838" s="7"/>
      <c r="E838" s="7"/>
      <c r="F838" s="5"/>
    </row>
    <row r="839" spans="1:6" x14ac:dyDescent="0.2">
      <c r="A839" s="3"/>
      <c r="B839" s="3"/>
      <c r="C839" s="3"/>
      <c r="D839" s="7"/>
      <c r="E839" s="7"/>
      <c r="F839" s="5"/>
    </row>
    <row r="840" spans="1:6" x14ac:dyDescent="0.2">
      <c r="A840" s="3"/>
      <c r="B840" s="3"/>
      <c r="C840" s="3"/>
      <c r="D840" s="7"/>
      <c r="E840" s="7"/>
      <c r="F840" s="5"/>
    </row>
    <row r="841" spans="1:6" x14ac:dyDescent="0.2">
      <c r="A841" s="3"/>
      <c r="B841" s="3"/>
      <c r="C841" s="3"/>
      <c r="D841" s="7"/>
      <c r="E841" s="7"/>
      <c r="F841" s="5"/>
    </row>
    <row r="842" spans="1:6" x14ac:dyDescent="0.2">
      <c r="A842" s="3"/>
      <c r="B842" s="3"/>
      <c r="C842" s="3"/>
      <c r="D842" s="7"/>
      <c r="E842" s="7"/>
      <c r="F842" s="5"/>
    </row>
    <row r="843" spans="1:6" x14ac:dyDescent="0.2">
      <c r="A843" s="3"/>
      <c r="B843" s="3"/>
      <c r="C843" s="3"/>
      <c r="D843" s="7"/>
      <c r="E843" s="7"/>
      <c r="F843" s="5"/>
    </row>
    <row r="844" spans="1:6" x14ac:dyDescent="0.2">
      <c r="A844" s="3"/>
      <c r="B844" s="3"/>
      <c r="C844" s="3"/>
      <c r="D844" s="7"/>
      <c r="E844" s="7"/>
      <c r="F844" s="5"/>
    </row>
    <row r="845" spans="1:6" x14ac:dyDescent="0.2">
      <c r="A845" s="3"/>
      <c r="B845" s="3"/>
      <c r="C845" s="3"/>
      <c r="D845" s="7"/>
      <c r="E845" s="7"/>
      <c r="F845" s="5"/>
    </row>
    <row r="846" spans="1:6" x14ac:dyDescent="0.2">
      <c r="A846" s="3"/>
      <c r="B846" s="3"/>
      <c r="C846" s="3"/>
      <c r="D846" s="7"/>
      <c r="E846" s="7"/>
      <c r="F846" s="5"/>
    </row>
    <row r="847" spans="1:6" x14ac:dyDescent="0.2">
      <c r="A847" s="3"/>
      <c r="B847" s="3"/>
      <c r="C847" s="3"/>
      <c r="D847" s="7"/>
      <c r="E847" s="7"/>
      <c r="F847" s="5"/>
    </row>
    <row r="848" spans="1:6" x14ac:dyDescent="0.2">
      <c r="A848" s="3"/>
      <c r="B848" s="3"/>
      <c r="C848" s="3"/>
      <c r="D848" s="7"/>
      <c r="E848" s="7"/>
      <c r="F848" s="5"/>
    </row>
    <row r="849" spans="1:6" x14ac:dyDescent="0.2">
      <c r="A849" s="3"/>
      <c r="B849" s="3"/>
      <c r="C849" s="3"/>
      <c r="D849" s="7"/>
      <c r="E849" s="7"/>
      <c r="F849" s="5"/>
    </row>
    <row r="850" spans="1:6" x14ac:dyDescent="0.2">
      <c r="A850" s="3"/>
      <c r="B850" s="3"/>
      <c r="C850" s="3"/>
      <c r="D850" s="7"/>
      <c r="E850" s="7"/>
      <c r="F850" s="5"/>
    </row>
    <row r="851" spans="1:6" x14ac:dyDescent="0.2">
      <c r="A851" s="3"/>
      <c r="B851" s="3"/>
      <c r="C851" s="3"/>
      <c r="D851" s="7"/>
      <c r="E851" s="7"/>
      <c r="F851" s="5"/>
    </row>
    <row r="852" spans="1:6" x14ac:dyDescent="0.2">
      <c r="A852" s="3"/>
      <c r="B852" s="3"/>
      <c r="C852" s="3"/>
      <c r="D852" s="7"/>
      <c r="E852" s="7"/>
      <c r="F852" s="5"/>
    </row>
    <row r="853" spans="1:6" x14ac:dyDescent="0.2">
      <c r="A853" s="3"/>
      <c r="B853" s="3"/>
      <c r="C853" s="3"/>
      <c r="D853" s="7"/>
      <c r="E853" s="7"/>
      <c r="F853" s="5"/>
    </row>
    <row r="854" spans="1:6" x14ac:dyDescent="0.2">
      <c r="A854" s="3"/>
      <c r="B854" s="3"/>
      <c r="C854" s="3"/>
      <c r="D854" s="7"/>
      <c r="E854" s="7"/>
      <c r="F854" s="5"/>
    </row>
    <row r="855" spans="1:6" x14ac:dyDescent="0.2">
      <c r="A855" s="3"/>
      <c r="B855" s="3"/>
      <c r="C855" s="3"/>
      <c r="D855" s="7"/>
      <c r="E855" s="7"/>
      <c r="F855" s="5"/>
    </row>
    <row r="856" spans="1:6" x14ac:dyDescent="0.2">
      <c r="A856" s="3"/>
      <c r="B856" s="3"/>
      <c r="C856" s="3"/>
      <c r="D856" s="7"/>
      <c r="E856" s="7"/>
      <c r="F856" s="5"/>
    </row>
    <row r="857" spans="1:6" x14ac:dyDescent="0.2">
      <c r="A857" s="3"/>
      <c r="B857" s="3"/>
      <c r="C857" s="3"/>
      <c r="D857" s="7"/>
      <c r="E857" s="7"/>
      <c r="F857" s="5"/>
    </row>
    <row r="858" spans="1:6" x14ac:dyDescent="0.2">
      <c r="A858" s="3"/>
      <c r="B858" s="3"/>
      <c r="C858" s="3"/>
      <c r="D858" s="7"/>
      <c r="E858" s="7"/>
      <c r="F858" s="5"/>
    </row>
    <row r="859" spans="1:6" x14ac:dyDescent="0.2">
      <c r="A859" s="3"/>
      <c r="B859" s="3"/>
      <c r="C859" s="3"/>
      <c r="D859" s="7"/>
      <c r="E859" s="7"/>
      <c r="F859" s="5"/>
    </row>
    <row r="860" spans="1:6" x14ac:dyDescent="0.2">
      <c r="A860" s="3"/>
      <c r="B860" s="3"/>
      <c r="C860" s="3"/>
      <c r="D860" s="7"/>
      <c r="E860" s="7"/>
      <c r="F860" s="5"/>
    </row>
    <row r="861" spans="1:6" x14ac:dyDescent="0.2">
      <c r="A861" s="3"/>
      <c r="B861" s="3"/>
      <c r="C861" s="3"/>
      <c r="D861" s="7"/>
      <c r="E861" s="7"/>
      <c r="F861" s="5"/>
    </row>
    <row r="862" spans="1:6" x14ac:dyDescent="0.2">
      <c r="A862" s="3"/>
      <c r="B862" s="3"/>
      <c r="C862" s="3"/>
      <c r="D862" s="7"/>
      <c r="E862" s="7"/>
      <c r="F862" s="5"/>
    </row>
    <row r="863" spans="1:6" x14ac:dyDescent="0.2">
      <c r="A863" s="3"/>
      <c r="B863" s="3"/>
      <c r="C863" s="3"/>
      <c r="D863" s="7"/>
      <c r="E863" s="7"/>
      <c r="F863" s="5"/>
    </row>
    <row r="864" spans="1:6" x14ac:dyDescent="0.2">
      <c r="A864" s="3"/>
      <c r="B864" s="3"/>
      <c r="C864" s="3"/>
      <c r="D864" s="7"/>
      <c r="E864" s="7"/>
      <c r="F864" s="5"/>
    </row>
    <row r="865" spans="1:6" x14ac:dyDescent="0.2">
      <c r="A865" s="3"/>
      <c r="B865" s="3"/>
      <c r="C865" s="3"/>
      <c r="D865" s="7"/>
      <c r="E865" s="7"/>
      <c r="F865" s="5"/>
    </row>
    <row r="866" spans="1:6" x14ac:dyDescent="0.2">
      <c r="A866" s="3"/>
      <c r="B866" s="3"/>
      <c r="C866" s="3"/>
      <c r="D866" s="7"/>
      <c r="E866" s="7"/>
      <c r="F866" s="5"/>
    </row>
    <row r="867" spans="1:6" x14ac:dyDescent="0.2">
      <c r="A867" s="3"/>
      <c r="B867" s="3"/>
      <c r="C867" s="3"/>
      <c r="D867" s="7"/>
      <c r="E867" s="7"/>
      <c r="F867" s="5"/>
    </row>
    <row r="868" spans="1:6" x14ac:dyDescent="0.2">
      <c r="A868" s="3"/>
      <c r="B868" s="3"/>
      <c r="C868" s="3"/>
      <c r="D868" s="7"/>
      <c r="E868" s="7"/>
      <c r="F868" s="5"/>
    </row>
    <row r="869" spans="1:6" x14ac:dyDescent="0.2">
      <c r="A869" s="3"/>
      <c r="B869" s="3"/>
      <c r="C869" s="3"/>
      <c r="D869" s="7"/>
      <c r="E869" s="7"/>
      <c r="F869" s="5"/>
    </row>
    <row r="870" spans="1:6" x14ac:dyDescent="0.2">
      <c r="A870" s="3"/>
      <c r="B870" s="3"/>
      <c r="C870" s="3"/>
      <c r="D870" s="7"/>
      <c r="E870" s="7"/>
      <c r="F870" s="5"/>
    </row>
    <row r="871" spans="1:6" x14ac:dyDescent="0.2">
      <c r="A871" s="3"/>
      <c r="B871" s="3"/>
      <c r="C871" s="3"/>
      <c r="D871" s="7"/>
      <c r="E871" s="7"/>
      <c r="F871" s="5"/>
    </row>
    <row r="872" spans="1:6" x14ac:dyDescent="0.2">
      <c r="A872" s="3"/>
      <c r="B872" s="3"/>
      <c r="C872" s="3"/>
      <c r="D872" s="7"/>
      <c r="E872" s="7"/>
      <c r="F872" s="5"/>
    </row>
    <row r="873" spans="1:6" x14ac:dyDescent="0.2">
      <c r="A873" s="3"/>
      <c r="B873" s="3"/>
      <c r="C873" s="3"/>
      <c r="D873" s="7"/>
      <c r="E873" s="7"/>
      <c r="F873" s="5"/>
    </row>
    <row r="874" spans="1:6" x14ac:dyDescent="0.2">
      <c r="A874" s="3"/>
      <c r="B874" s="3"/>
      <c r="C874" s="3"/>
      <c r="D874" s="7"/>
      <c r="E874" s="7"/>
      <c r="F874" s="5"/>
    </row>
    <row r="875" spans="1:6" x14ac:dyDescent="0.2">
      <c r="A875" s="3"/>
      <c r="B875" s="3"/>
      <c r="C875" s="3"/>
      <c r="D875" s="7"/>
      <c r="E875" s="7"/>
      <c r="F875" s="5"/>
    </row>
    <row r="876" spans="1:6" x14ac:dyDescent="0.2">
      <c r="A876" s="3"/>
      <c r="B876" s="3"/>
      <c r="C876" s="3"/>
      <c r="D876" s="7"/>
      <c r="E876" s="7"/>
      <c r="F876" s="5"/>
    </row>
    <row r="877" spans="1:6" x14ac:dyDescent="0.2">
      <c r="A877" s="3"/>
      <c r="B877" s="3"/>
      <c r="C877" s="3"/>
      <c r="D877" s="7"/>
      <c r="E877" s="7"/>
      <c r="F877" s="5"/>
    </row>
    <row r="878" spans="1:6" x14ac:dyDescent="0.2">
      <c r="A878" s="3"/>
      <c r="B878" s="3"/>
      <c r="C878" s="3"/>
      <c r="D878" s="7"/>
      <c r="E878" s="7"/>
      <c r="F878" s="5"/>
    </row>
    <row r="879" spans="1:6" x14ac:dyDescent="0.2">
      <c r="A879" s="3"/>
      <c r="B879" s="3"/>
      <c r="C879" s="3"/>
      <c r="D879" s="7"/>
      <c r="E879" s="7"/>
      <c r="F879" s="5"/>
    </row>
    <row r="880" spans="1:6" x14ac:dyDescent="0.2">
      <c r="A880" s="3"/>
      <c r="B880" s="3"/>
      <c r="C880" s="3"/>
      <c r="D880" s="7"/>
      <c r="E880" s="7"/>
      <c r="F880" s="5"/>
    </row>
    <row r="881" spans="1:6" x14ac:dyDescent="0.2">
      <c r="A881" s="3"/>
      <c r="B881" s="3"/>
      <c r="C881" s="3"/>
      <c r="D881" s="7"/>
      <c r="E881" s="7"/>
      <c r="F881" s="5"/>
    </row>
    <row r="882" spans="1:6" x14ac:dyDescent="0.2">
      <c r="A882" s="3"/>
      <c r="B882" s="3"/>
      <c r="C882" s="3"/>
      <c r="D882" s="7"/>
      <c r="E882" s="7"/>
      <c r="F882" s="5"/>
    </row>
    <row r="883" spans="1:6" x14ac:dyDescent="0.2">
      <c r="A883" s="3"/>
      <c r="B883" s="3"/>
      <c r="C883" s="3"/>
      <c r="D883" s="7"/>
      <c r="E883" s="7"/>
      <c r="F883" s="5"/>
    </row>
    <row r="884" spans="1:6" x14ac:dyDescent="0.2">
      <c r="A884" s="3"/>
      <c r="B884" s="3"/>
      <c r="C884" s="3"/>
      <c r="D884" s="7"/>
      <c r="E884" s="7"/>
      <c r="F884" s="5"/>
    </row>
    <row r="885" spans="1:6" x14ac:dyDescent="0.2">
      <c r="A885" s="3"/>
      <c r="B885" s="3"/>
      <c r="C885" s="3"/>
      <c r="D885" s="7"/>
      <c r="E885" s="7"/>
      <c r="F885" s="5"/>
    </row>
    <row r="886" spans="1:6" x14ac:dyDescent="0.2">
      <c r="A886" s="3"/>
      <c r="B886" s="3"/>
      <c r="C886" s="3"/>
      <c r="D886" s="7"/>
      <c r="E886" s="7"/>
      <c r="F886" s="5"/>
    </row>
    <row r="887" spans="1:6" x14ac:dyDescent="0.2">
      <c r="A887" s="3"/>
      <c r="B887" s="3"/>
      <c r="C887" s="3"/>
      <c r="D887" s="7"/>
      <c r="E887" s="7"/>
      <c r="F887" s="5"/>
    </row>
    <row r="888" spans="1:6" x14ac:dyDescent="0.2">
      <c r="A888" s="3"/>
      <c r="B888" s="3"/>
      <c r="C888" s="3"/>
      <c r="D888" s="7"/>
      <c r="E888" s="7"/>
      <c r="F888" s="5"/>
    </row>
    <row r="889" spans="1:6" x14ac:dyDescent="0.2">
      <c r="A889" s="3"/>
      <c r="B889" s="3"/>
      <c r="C889" s="3"/>
      <c r="D889" s="7"/>
      <c r="E889" s="7"/>
      <c r="F889" s="5"/>
    </row>
    <row r="890" spans="1:6" x14ac:dyDescent="0.2">
      <c r="A890" s="3"/>
      <c r="B890" s="3"/>
      <c r="C890" s="3"/>
      <c r="D890" s="7"/>
      <c r="E890" s="7"/>
      <c r="F890" s="5"/>
    </row>
    <row r="891" spans="1:6" x14ac:dyDescent="0.2">
      <c r="A891" s="3"/>
      <c r="B891" s="3"/>
      <c r="C891" s="3"/>
      <c r="D891" s="7"/>
      <c r="E891" s="7"/>
      <c r="F891" s="5"/>
    </row>
    <row r="892" spans="1:6" x14ac:dyDescent="0.2">
      <c r="A892" s="3"/>
      <c r="B892" s="3"/>
      <c r="C892" s="3"/>
      <c r="D892" s="7"/>
      <c r="E892" s="7"/>
      <c r="F892" s="5"/>
    </row>
    <row r="893" spans="1:6" x14ac:dyDescent="0.2">
      <c r="A893" s="3"/>
      <c r="B893" s="3"/>
      <c r="C893" s="3"/>
      <c r="D893" s="7"/>
      <c r="E893" s="7"/>
      <c r="F893" s="5"/>
    </row>
    <row r="894" spans="1:6" x14ac:dyDescent="0.2">
      <c r="A894" s="3"/>
      <c r="B894" s="3"/>
      <c r="C894" s="3"/>
      <c r="D894" s="7"/>
      <c r="E894" s="7"/>
      <c r="F894" s="5"/>
    </row>
    <row r="895" spans="1:6" x14ac:dyDescent="0.2">
      <c r="A895" s="3"/>
      <c r="B895" s="3"/>
      <c r="C895" s="3"/>
      <c r="D895" s="7"/>
      <c r="E895" s="7"/>
      <c r="F895" s="5"/>
    </row>
    <row r="896" spans="1:6" x14ac:dyDescent="0.2">
      <c r="A896" s="3"/>
      <c r="B896" s="3"/>
      <c r="C896" s="3"/>
      <c r="D896" s="7"/>
      <c r="E896" s="7"/>
      <c r="F896" s="5"/>
    </row>
    <row r="897" spans="1:6" x14ac:dyDescent="0.2">
      <c r="A897" s="3"/>
      <c r="B897" s="3"/>
      <c r="C897" s="3"/>
      <c r="D897" s="7"/>
      <c r="E897" s="7"/>
      <c r="F897" s="5"/>
    </row>
    <row r="898" spans="1:6" x14ac:dyDescent="0.2">
      <c r="A898" s="3"/>
      <c r="B898" s="3"/>
      <c r="C898" s="3"/>
      <c r="D898" s="7"/>
      <c r="E898" s="7"/>
      <c r="F898" s="5"/>
    </row>
    <row r="899" spans="1:6" x14ac:dyDescent="0.2">
      <c r="A899" s="3"/>
      <c r="B899" s="3"/>
      <c r="C899" s="3"/>
      <c r="D899" s="7"/>
      <c r="E899" s="7"/>
      <c r="F899" s="5"/>
    </row>
    <row r="900" spans="1:6" x14ac:dyDescent="0.2">
      <c r="A900" s="3"/>
      <c r="B900" s="3"/>
      <c r="C900" s="3"/>
      <c r="D900" s="7"/>
      <c r="E900" s="7"/>
      <c r="F900" s="5"/>
    </row>
    <row r="901" spans="1:6" x14ac:dyDescent="0.2">
      <c r="A901" s="3"/>
      <c r="B901" s="3"/>
      <c r="C901" s="3"/>
      <c r="D901" s="7"/>
      <c r="E901" s="7"/>
      <c r="F901" s="5"/>
    </row>
    <row r="902" spans="1:6" x14ac:dyDescent="0.2">
      <c r="A902" s="3"/>
      <c r="B902" s="3"/>
      <c r="C902" s="3"/>
      <c r="D902" s="7"/>
      <c r="E902" s="7"/>
      <c r="F902" s="5"/>
    </row>
    <row r="903" spans="1:6" x14ac:dyDescent="0.2">
      <c r="A903" s="3"/>
      <c r="B903" s="3"/>
      <c r="C903" s="3"/>
      <c r="D903" s="7"/>
      <c r="E903" s="7"/>
      <c r="F903" s="5"/>
    </row>
    <row r="904" spans="1:6" x14ac:dyDescent="0.2">
      <c r="A904" s="3"/>
      <c r="B904" s="3"/>
      <c r="C904" s="3"/>
      <c r="D904" s="7"/>
      <c r="E904" s="7"/>
      <c r="F904" s="5"/>
    </row>
    <row r="905" spans="1:6" x14ac:dyDescent="0.2">
      <c r="A905" s="3"/>
      <c r="B905" s="3"/>
      <c r="C905" s="3"/>
      <c r="D905" s="7"/>
      <c r="E905" s="7"/>
      <c r="F905" s="5"/>
    </row>
    <row r="906" spans="1:6" x14ac:dyDescent="0.2">
      <c r="A906" s="3"/>
      <c r="B906" s="3"/>
      <c r="C906" s="3"/>
      <c r="D906" s="7"/>
      <c r="E906" s="7"/>
      <c r="F906" s="5"/>
    </row>
    <row r="907" spans="1:6" x14ac:dyDescent="0.2">
      <c r="A907" s="3"/>
      <c r="B907" s="3"/>
      <c r="C907" s="3"/>
      <c r="D907" s="7"/>
      <c r="E907" s="7"/>
      <c r="F907" s="5"/>
    </row>
    <row r="908" spans="1:6" x14ac:dyDescent="0.2">
      <c r="A908" s="3"/>
      <c r="B908" s="3"/>
      <c r="C908" s="3"/>
      <c r="D908" s="7"/>
      <c r="E908" s="7"/>
      <c r="F908" s="5"/>
    </row>
    <row r="909" spans="1:6" x14ac:dyDescent="0.2">
      <c r="A909" s="3"/>
      <c r="B909" s="3"/>
      <c r="C909" s="3"/>
      <c r="D909" s="7"/>
      <c r="E909" s="7"/>
      <c r="F909" s="5"/>
    </row>
    <row r="910" spans="1:6" x14ac:dyDescent="0.2">
      <c r="A910" s="3"/>
      <c r="B910" s="3"/>
      <c r="C910" s="3"/>
      <c r="D910" s="7"/>
      <c r="E910" s="7"/>
      <c r="F910" s="5"/>
    </row>
    <row r="911" spans="1:6" x14ac:dyDescent="0.2">
      <c r="A911" s="3"/>
      <c r="B911" s="3"/>
      <c r="C911" s="3"/>
      <c r="D911" s="7"/>
      <c r="E911" s="7"/>
      <c r="F911" s="5"/>
    </row>
    <row r="912" spans="1:6" x14ac:dyDescent="0.2">
      <c r="A912" s="3"/>
      <c r="B912" s="3"/>
      <c r="C912" s="3"/>
      <c r="D912" s="7"/>
      <c r="E912" s="7"/>
      <c r="F912" s="5"/>
    </row>
    <row r="913" spans="1:6" x14ac:dyDescent="0.2">
      <c r="A913" s="3"/>
      <c r="B913" s="3"/>
      <c r="C913" s="3"/>
      <c r="D913" s="7"/>
      <c r="E913" s="7"/>
      <c r="F913" s="5"/>
    </row>
    <row r="914" spans="1:6" x14ac:dyDescent="0.2">
      <c r="A914" s="3"/>
      <c r="B914" s="3"/>
      <c r="C914" s="3"/>
      <c r="D914" s="7"/>
      <c r="E914" s="7"/>
      <c r="F914" s="5"/>
    </row>
    <row r="915" spans="1:6" x14ac:dyDescent="0.2">
      <c r="A915" s="3"/>
      <c r="B915" s="3"/>
      <c r="C915" s="3"/>
      <c r="D915" s="7"/>
      <c r="E915" s="7"/>
      <c r="F915" s="5"/>
    </row>
    <row r="916" spans="1:6" x14ac:dyDescent="0.2">
      <c r="A916" s="3"/>
      <c r="B916" s="3"/>
      <c r="C916" s="3"/>
      <c r="D916" s="7"/>
      <c r="E916" s="7"/>
      <c r="F916" s="5"/>
    </row>
    <row r="917" spans="1:6" x14ac:dyDescent="0.2">
      <c r="A917" s="3"/>
      <c r="B917" s="3"/>
      <c r="C917" s="3"/>
      <c r="D917" s="7"/>
      <c r="E917" s="7"/>
      <c r="F917" s="5"/>
    </row>
    <row r="918" spans="1:6" x14ac:dyDescent="0.2">
      <c r="A918" s="3"/>
      <c r="B918" s="3"/>
      <c r="C918" s="3"/>
      <c r="D918" s="7"/>
      <c r="E918" s="7"/>
      <c r="F918" s="5"/>
    </row>
    <row r="919" spans="1:6" x14ac:dyDescent="0.2">
      <c r="A919" s="3"/>
      <c r="B919" s="3"/>
      <c r="C919" s="3"/>
      <c r="D919" s="7"/>
      <c r="E919" s="7"/>
      <c r="F919" s="5"/>
    </row>
    <row r="920" spans="1:6" x14ac:dyDescent="0.2">
      <c r="A920" s="3"/>
      <c r="B920" s="3"/>
      <c r="C920" s="3"/>
      <c r="D920" s="7"/>
      <c r="E920" s="7"/>
      <c r="F920" s="5"/>
    </row>
    <row r="921" spans="1:6" x14ac:dyDescent="0.2">
      <c r="A921" s="3"/>
      <c r="B921" s="3"/>
      <c r="C921" s="3"/>
      <c r="D921" s="7"/>
      <c r="E921" s="7"/>
      <c r="F921" s="5"/>
    </row>
    <row r="922" spans="1:6" x14ac:dyDescent="0.2">
      <c r="A922" s="3"/>
      <c r="B922" s="3"/>
      <c r="C922" s="3"/>
      <c r="D922" s="7"/>
      <c r="E922" s="7"/>
      <c r="F922" s="5"/>
    </row>
    <row r="923" spans="1:6" x14ac:dyDescent="0.2">
      <c r="A923" s="3"/>
      <c r="B923" s="3"/>
      <c r="C923" s="3"/>
      <c r="D923" s="7"/>
      <c r="E923" s="7"/>
      <c r="F923" s="5"/>
    </row>
    <row r="924" spans="1:6" x14ac:dyDescent="0.2">
      <c r="A924" s="3"/>
      <c r="B924" s="3"/>
      <c r="C924" s="3"/>
      <c r="D924" s="7"/>
      <c r="E924" s="7"/>
      <c r="F924" s="5"/>
    </row>
    <row r="925" spans="1:6" x14ac:dyDescent="0.2">
      <c r="A925" s="3"/>
      <c r="B925" s="3"/>
      <c r="C925" s="3"/>
      <c r="D925" s="7"/>
      <c r="E925" s="7"/>
      <c r="F925" s="5"/>
    </row>
    <row r="926" spans="1:6" x14ac:dyDescent="0.2">
      <c r="A926" s="3"/>
      <c r="B926" s="3"/>
      <c r="C926" s="3"/>
      <c r="D926" s="7"/>
      <c r="E926" s="7"/>
      <c r="F926" s="5"/>
    </row>
    <row r="927" spans="1:6" x14ac:dyDescent="0.2">
      <c r="A927" s="3"/>
      <c r="B927" s="3"/>
      <c r="C927" s="3"/>
      <c r="D927" s="7"/>
      <c r="E927" s="7"/>
      <c r="F927" s="5"/>
    </row>
    <row r="928" spans="1:6" x14ac:dyDescent="0.2">
      <c r="A928" s="3"/>
      <c r="B928" s="3"/>
      <c r="C928" s="3"/>
      <c r="D928" s="7"/>
      <c r="E928" s="7"/>
      <c r="F928" s="5"/>
    </row>
    <row r="929" spans="1:6" x14ac:dyDescent="0.2">
      <c r="A929" s="3"/>
      <c r="B929" s="3"/>
      <c r="C929" s="3"/>
      <c r="D929" s="7"/>
      <c r="E929" s="7"/>
      <c r="F929" s="5"/>
    </row>
    <row r="930" spans="1:6" x14ac:dyDescent="0.2">
      <c r="A930" s="3"/>
      <c r="B930" s="3"/>
      <c r="C930" s="3"/>
      <c r="D930" s="7"/>
      <c r="E930" s="7"/>
      <c r="F930" s="5"/>
    </row>
    <row r="931" spans="1:6" x14ac:dyDescent="0.2">
      <c r="A931" s="3"/>
      <c r="B931" s="3"/>
      <c r="C931" s="3"/>
      <c r="D931" s="7"/>
      <c r="E931" s="7"/>
      <c r="F931" s="5"/>
    </row>
    <row r="932" spans="1:6" x14ac:dyDescent="0.2">
      <c r="A932" s="3"/>
      <c r="B932" s="3"/>
      <c r="C932" s="3"/>
      <c r="D932" s="7"/>
      <c r="E932" s="7"/>
      <c r="F932" s="5"/>
    </row>
    <row r="933" spans="1:6" x14ac:dyDescent="0.2">
      <c r="A933" s="3"/>
      <c r="B933" s="3"/>
      <c r="C933" s="3"/>
      <c r="D933" s="7"/>
      <c r="E933" s="7"/>
      <c r="F933" s="5"/>
    </row>
    <row r="934" spans="1:6" x14ac:dyDescent="0.2">
      <c r="A934" s="3"/>
      <c r="B934" s="3"/>
      <c r="C934" s="3"/>
      <c r="D934" s="7"/>
      <c r="E934" s="7"/>
      <c r="F934" s="5"/>
    </row>
    <row r="935" spans="1:6" x14ac:dyDescent="0.2">
      <c r="A935" s="3"/>
      <c r="B935" s="3"/>
      <c r="C935" s="3"/>
      <c r="D935" s="7"/>
      <c r="E935" s="7"/>
      <c r="F935" s="5"/>
    </row>
    <row r="936" spans="1:6" x14ac:dyDescent="0.2">
      <c r="A936" s="3"/>
      <c r="B936" s="3"/>
      <c r="C936" s="3"/>
      <c r="D936" s="7"/>
      <c r="E936" s="7"/>
      <c r="F936" s="5"/>
    </row>
    <row r="937" spans="1:6" x14ac:dyDescent="0.2">
      <c r="A937" s="3"/>
      <c r="B937" s="3"/>
      <c r="C937" s="3"/>
      <c r="D937" s="7"/>
      <c r="E937" s="7"/>
      <c r="F937" s="5"/>
    </row>
    <row r="938" spans="1:6" x14ac:dyDescent="0.2">
      <c r="A938" s="3"/>
      <c r="B938" s="3"/>
      <c r="C938" s="3"/>
      <c r="D938" s="7"/>
      <c r="E938" s="7"/>
      <c r="F938" s="5"/>
    </row>
    <row r="939" spans="1:6" x14ac:dyDescent="0.2">
      <c r="A939" s="3"/>
      <c r="B939" s="3"/>
      <c r="C939" s="3"/>
      <c r="D939" s="7"/>
      <c r="E939" s="7"/>
      <c r="F939" s="5"/>
    </row>
    <row r="940" spans="1:6" x14ac:dyDescent="0.2">
      <c r="A940" s="3"/>
      <c r="B940" s="3"/>
      <c r="C940" s="3"/>
      <c r="D940" s="7"/>
      <c r="E940" s="7"/>
      <c r="F940" s="5"/>
    </row>
    <row r="941" spans="1:6" x14ac:dyDescent="0.2">
      <c r="A941" s="3"/>
      <c r="B941" s="3"/>
      <c r="C941" s="3"/>
      <c r="D941" s="7"/>
      <c r="E941" s="7"/>
      <c r="F941" s="5"/>
    </row>
    <row r="942" spans="1:6" x14ac:dyDescent="0.2">
      <c r="A942" s="3"/>
      <c r="B942" s="3"/>
      <c r="C942" s="3"/>
      <c r="D942" s="7"/>
      <c r="E942" s="7"/>
      <c r="F942" s="5"/>
    </row>
    <row r="943" spans="1:6" x14ac:dyDescent="0.2">
      <c r="A943" s="3"/>
      <c r="B943" s="3"/>
      <c r="C943" s="3"/>
      <c r="D943" s="7"/>
      <c r="E943" s="7"/>
      <c r="F943" s="5"/>
    </row>
    <row r="944" spans="1:6" x14ac:dyDescent="0.2">
      <c r="A944" s="3"/>
      <c r="B944" s="3"/>
      <c r="C944" s="3"/>
      <c r="D944" s="7"/>
      <c r="E944" s="7"/>
      <c r="F944" s="5"/>
    </row>
    <row r="945" spans="1:6" x14ac:dyDescent="0.2">
      <c r="A945" s="3"/>
      <c r="B945" s="3"/>
      <c r="C945" s="3"/>
      <c r="D945" s="7"/>
      <c r="E945" s="7"/>
      <c r="F945" s="5"/>
    </row>
    <row r="946" spans="1:6" x14ac:dyDescent="0.2">
      <c r="A946" s="3"/>
      <c r="B946" s="3"/>
      <c r="C946" s="3"/>
      <c r="D946" s="7"/>
      <c r="E946" s="7"/>
      <c r="F946" s="5"/>
    </row>
    <row r="947" spans="1:6" x14ac:dyDescent="0.2">
      <c r="A947" s="3"/>
      <c r="B947" s="3"/>
      <c r="C947" s="3"/>
      <c r="D947" s="7"/>
      <c r="E947" s="7"/>
      <c r="F947" s="5"/>
    </row>
    <row r="948" spans="1:6" x14ac:dyDescent="0.2">
      <c r="A948" s="3"/>
      <c r="B948" s="3"/>
      <c r="C948" s="3"/>
      <c r="D948" s="7"/>
      <c r="E948" s="7"/>
      <c r="F948" s="5"/>
    </row>
    <row r="949" spans="1:6" x14ac:dyDescent="0.2">
      <c r="A949" s="3"/>
      <c r="B949" s="3"/>
      <c r="C949" s="3"/>
      <c r="D949" s="7"/>
      <c r="E949" s="7"/>
      <c r="F949" s="5"/>
    </row>
    <row r="950" spans="1:6" x14ac:dyDescent="0.2">
      <c r="A950" s="3"/>
      <c r="B950" s="3"/>
      <c r="C950" s="3"/>
      <c r="D950" s="7"/>
      <c r="E950" s="7"/>
      <c r="F950" s="5"/>
    </row>
    <row r="951" spans="1:6" x14ac:dyDescent="0.2">
      <c r="A951" s="3"/>
      <c r="B951" s="3"/>
      <c r="C951" s="3"/>
      <c r="D951" s="7"/>
      <c r="E951" s="7"/>
      <c r="F951" s="5"/>
    </row>
    <row r="952" spans="1:6" x14ac:dyDescent="0.2">
      <c r="A952" s="3"/>
      <c r="B952" s="3"/>
      <c r="C952" s="3"/>
      <c r="D952" s="7"/>
      <c r="E952" s="7"/>
      <c r="F952" s="5"/>
    </row>
    <row r="953" spans="1:6" x14ac:dyDescent="0.2">
      <c r="A953" s="3"/>
      <c r="B953" s="3"/>
      <c r="C953" s="3"/>
      <c r="D953" s="7"/>
      <c r="E953" s="7"/>
      <c r="F953" s="5"/>
    </row>
    <row r="954" spans="1:6" x14ac:dyDescent="0.2">
      <c r="A954" s="3"/>
      <c r="B954" s="3"/>
      <c r="C954" s="3"/>
      <c r="D954" s="7"/>
      <c r="E954" s="7"/>
      <c r="F954" s="5"/>
    </row>
    <row r="955" spans="1:6" x14ac:dyDescent="0.2">
      <c r="A955" s="3"/>
      <c r="B955" s="3"/>
      <c r="C955" s="3"/>
      <c r="D955" s="7"/>
      <c r="E955" s="7"/>
      <c r="F955" s="5"/>
    </row>
    <row r="956" spans="1:6" x14ac:dyDescent="0.2">
      <c r="A956" s="3"/>
      <c r="B956" s="3"/>
      <c r="C956" s="3"/>
      <c r="D956" s="7"/>
      <c r="E956" s="7"/>
      <c r="F956" s="5"/>
    </row>
    <row r="957" spans="1:6" x14ac:dyDescent="0.2">
      <c r="A957" s="3"/>
      <c r="B957" s="3"/>
      <c r="C957" s="3"/>
      <c r="D957" s="7"/>
      <c r="E957" s="7"/>
      <c r="F957" s="5"/>
    </row>
    <row r="958" spans="1:6" x14ac:dyDescent="0.2">
      <c r="A958" s="3"/>
      <c r="B958" s="3"/>
      <c r="C958" s="3"/>
      <c r="D958" s="7"/>
      <c r="E958" s="7"/>
      <c r="F958" s="5"/>
    </row>
    <row r="959" spans="1:6" x14ac:dyDescent="0.2">
      <c r="A959" s="3"/>
      <c r="B959" s="3"/>
      <c r="C959" s="3"/>
      <c r="D959" s="7"/>
      <c r="E959" s="7"/>
      <c r="F959" s="5"/>
    </row>
    <row r="960" spans="1:6" x14ac:dyDescent="0.2">
      <c r="A960" s="3"/>
      <c r="B960" s="3"/>
      <c r="C960" s="3"/>
      <c r="D960" s="7"/>
      <c r="E960" s="7"/>
      <c r="F960" s="5"/>
    </row>
    <row r="961" spans="1:6" x14ac:dyDescent="0.2">
      <c r="A961" s="3"/>
      <c r="B961" s="3"/>
      <c r="C961" s="3"/>
      <c r="D961" s="7"/>
      <c r="E961" s="7"/>
      <c r="F961" s="5"/>
    </row>
    <row r="962" spans="1:6" x14ac:dyDescent="0.2">
      <c r="A962" s="3"/>
      <c r="B962" s="3"/>
      <c r="C962" s="3"/>
      <c r="D962" s="7"/>
      <c r="E962" s="7"/>
      <c r="F962" s="5"/>
    </row>
    <row r="963" spans="1:6" x14ac:dyDescent="0.2">
      <c r="A963" s="3"/>
      <c r="B963" s="3"/>
      <c r="C963" s="3"/>
      <c r="D963" s="7"/>
      <c r="E963" s="7"/>
      <c r="F963" s="5"/>
    </row>
    <row r="964" spans="1:6" x14ac:dyDescent="0.2">
      <c r="A964" s="3"/>
      <c r="B964" s="3"/>
      <c r="C964" s="3"/>
      <c r="D964" s="7"/>
      <c r="E964" s="7"/>
      <c r="F964" s="5"/>
    </row>
    <row r="965" spans="1:6" x14ac:dyDescent="0.2">
      <c r="A965" s="3"/>
      <c r="B965" s="3"/>
      <c r="C965" s="3"/>
      <c r="D965" s="7"/>
      <c r="E965" s="7"/>
      <c r="F965" s="5"/>
    </row>
    <row r="966" spans="1:6" x14ac:dyDescent="0.2">
      <c r="A966" s="3"/>
      <c r="B966" s="3"/>
      <c r="C966" s="3"/>
      <c r="D966" s="7"/>
      <c r="E966" s="7"/>
      <c r="F966" s="5"/>
    </row>
    <row r="967" spans="1:6" x14ac:dyDescent="0.2">
      <c r="A967" s="3"/>
      <c r="B967" s="3"/>
      <c r="C967" s="3"/>
      <c r="D967" s="7"/>
      <c r="E967" s="7"/>
      <c r="F967" s="5"/>
    </row>
    <row r="968" spans="1:6" x14ac:dyDescent="0.2">
      <c r="A968" s="3"/>
      <c r="B968" s="3"/>
      <c r="C968" s="3"/>
      <c r="D968" s="7"/>
      <c r="E968" s="7"/>
      <c r="F968" s="5"/>
    </row>
    <row r="969" spans="1:6" x14ac:dyDescent="0.2">
      <c r="A969" s="3"/>
      <c r="B969" s="3"/>
      <c r="C969" s="3"/>
      <c r="D969" s="7"/>
      <c r="E969" s="7"/>
      <c r="F969" s="5"/>
    </row>
    <row r="970" spans="1:6" x14ac:dyDescent="0.2">
      <c r="A970" s="3"/>
      <c r="B970" s="3"/>
      <c r="C970" s="3"/>
      <c r="D970" s="7"/>
      <c r="E970" s="7"/>
      <c r="F970" s="5"/>
    </row>
    <row r="971" spans="1:6" x14ac:dyDescent="0.2">
      <c r="A971" s="3"/>
      <c r="B971" s="3"/>
      <c r="C971" s="3"/>
      <c r="D971" s="7"/>
      <c r="E971" s="7"/>
      <c r="F971" s="5"/>
    </row>
    <row r="972" spans="1:6" x14ac:dyDescent="0.2">
      <c r="A972" s="3"/>
      <c r="B972" s="3"/>
      <c r="C972" s="3"/>
      <c r="D972" s="7"/>
      <c r="E972" s="7"/>
      <c r="F972" s="5"/>
    </row>
    <row r="973" spans="1:6" x14ac:dyDescent="0.2">
      <c r="A973" s="3"/>
      <c r="B973" s="3"/>
      <c r="C973" s="3"/>
      <c r="D973" s="7"/>
      <c r="E973" s="7"/>
      <c r="F973" s="5"/>
    </row>
    <row r="974" spans="1:6" x14ac:dyDescent="0.2">
      <c r="A974" s="3"/>
      <c r="B974" s="3"/>
      <c r="C974" s="3"/>
      <c r="D974" s="7"/>
      <c r="E974" s="7"/>
      <c r="F974" s="5"/>
    </row>
    <row r="975" spans="1:6" x14ac:dyDescent="0.2">
      <c r="A975" s="3"/>
      <c r="B975" s="3"/>
      <c r="C975" s="3"/>
      <c r="D975" s="7"/>
      <c r="E975" s="7"/>
      <c r="F975" s="5"/>
    </row>
    <row r="976" spans="1:6" x14ac:dyDescent="0.2">
      <c r="A976" s="3"/>
      <c r="B976" s="3"/>
      <c r="C976" s="3"/>
      <c r="D976" s="7"/>
      <c r="E976" s="7"/>
      <c r="F976" s="5"/>
    </row>
    <row r="977" spans="1:6" x14ac:dyDescent="0.2">
      <c r="A977" s="3"/>
      <c r="B977" s="3"/>
      <c r="C977" s="3"/>
      <c r="D977" s="7"/>
      <c r="E977" s="7"/>
      <c r="F977" s="5"/>
    </row>
    <row r="978" spans="1:6" x14ac:dyDescent="0.2">
      <c r="A978" s="3"/>
      <c r="B978" s="3"/>
      <c r="C978" s="3"/>
      <c r="D978" s="7"/>
      <c r="E978" s="7"/>
      <c r="F978" s="5"/>
    </row>
    <row r="979" spans="1:6" x14ac:dyDescent="0.2">
      <c r="A979" s="3"/>
      <c r="B979" s="3"/>
      <c r="C979" s="3"/>
      <c r="D979" s="7"/>
      <c r="E979" s="7"/>
      <c r="F979" s="5"/>
    </row>
    <row r="980" spans="1:6" x14ac:dyDescent="0.2">
      <c r="A980" s="3"/>
      <c r="B980" s="3"/>
      <c r="C980" s="3"/>
      <c r="D980" s="7"/>
      <c r="E980" s="7"/>
      <c r="F980" s="5"/>
    </row>
    <row r="981" spans="1:6" x14ac:dyDescent="0.2">
      <c r="A981" s="3"/>
      <c r="B981" s="3"/>
      <c r="C981" s="3"/>
      <c r="D981" s="7"/>
      <c r="E981" s="7"/>
      <c r="F981" s="5"/>
    </row>
    <row r="982" spans="1:6" x14ac:dyDescent="0.2">
      <c r="A982" s="3"/>
      <c r="B982" s="3"/>
      <c r="C982" s="3"/>
      <c r="D982" s="7"/>
      <c r="E982" s="7"/>
      <c r="F982" s="5"/>
    </row>
    <row r="983" spans="1:6" x14ac:dyDescent="0.2">
      <c r="A983" s="3"/>
      <c r="B983" s="3"/>
      <c r="C983" s="3"/>
      <c r="D983" s="7"/>
      <c r="E983" s="7"/>
      <c r="F983" s="5"/>
    </row>
    <row r="984" spans="1:6" x14ac:dyDescent="0.2">
      <c r="A984" s="3"/>
      <c r="B984" s="3"/>
      <c r="C984" s="3"/>
      <c r="D984" s="7"/>
      <c r="E984" s="7"/>
      <c r="F984" s="5"/>
    </row>
    <row r="985" spans="1:6" x14ac:dyDescent="0.2">
      <c r="A985" s="3"/>
      <c r="B985" s="3"/>
      <c r="C985" s="3"/>
      <c r="D985" s="7"/>
      <c r="E985" s="7"/>
      <c r="F985" s="5"/>
    </row>
    <row r="986" spans="1:6" x14ac:dyDescent="0.2">
      <c r="A986" s="3"/>
      <c r="B986" s="3"/>
      <c r="C986" s="3"/>
      <c r="D986" s="7"/>
      <c r="E986" s="7"/>
      <c r="F986" s="5"/>
    </row>
    <row r="987" spans="1:6" x14ac:dyDescent="0.2">
      <c r="A987" s="3"/>
      <c r="B987" s="3"/>
      <c r="C987" s="3"/>
      <c r="D987" s="7"/>
      <c r="E987" s="7"/>
      <c r="F987" s="5"/>
    </row>
    <row r="988" spans="1:6" x14ac:dyDescent="0.2">
      <c r="A988" s="3"/>
      <c r="B988" s="3"/>
      <c r="C988" s="3"/>
      <c r="D988" s="7"/>
      <c r="E988" s="7"/>
      <c r="F988" s="5"/>
    </row>
    <row r="989" spans="1:6" x14ac:dyDescent="0.2">
      <c r="A989" s="3"/>
      <c r="B989" s="3"/>
      <c r="C989" s="3"/>
      <c r="D989" s="7"/>
      <c r="E989" s="7"/>
      <c r="F989" s="5"/>
    </row>
    <row r="990" spans="1:6" x14ac:dyDescent="0.2">
      <c r="A990" s="3"/>
      <c r="B990" s="3"/>
      <c r="C990" s="3"/>
      <c r="D990" s="7"/>
      <c r="E990" s="7"/>
      <c r="F990" s="5"/>
    </row>
    <row r="991" spans="1:6" x14ac:dyDescent="0.2">
      <c r="A991" s="3"/>
      <c r="B991" s="3"/>
      <c r="C991" s="3"/>
      <c r="D991" s="7"/>
      <c r="E991" s="7"/>
      <c r="F991" s="5"/>
    </row>
    <row r="992" spans="1:6" x14ac:dyDescent="0.2">
      <c r="A992" s="3"/>
      <c r="B992" s="3"/>
      <c r="C992" s="3"/>
      <c r="D992" s="7"/>
      <c r="E992" s="7"/>
      <c r="F992" s="5"/>
    </row>
    <row r="993" spans="1:6" x14ac:dyDescent="0.2">
      <c r="A993" s="3"/>
      <c r="B993" s="3"/>
      <c r="C993" s="3"/>
      <c r="D993" s="7"/>
      <c r="E993" s="7"/>
      <c r="F993" s="5"/>
    </row>
    <row r="994" spans="1:6" x14ac:dyDescent="0.2">
      <c r="A994" s="3"/>
      <c r="B994" s="3"/>
      <c r="C994" s="3"/>
      <c r="D994" s="7"/>
      <c r="E994" s="7"/>
      <c r="F994" s="5"/>
    </row>
    <row r="995" spans="1:6" x14ac:dyDescent="0.2">
      <c r="A995" s="3"/>
      <c r="B995" s="3"/>
      <c r="C995" s="3"/>
      <c r="D995" s="7"/>
      <c r="E995" s="7"/>
      <c r="F995" s="5"/>
    </row>
    <row r="996" spans="1:6" x14ac:dyDescent="0.2">
      <c r="A996" s="3"/>
      <c r="B996" s="3"/>
      <c r="C996" s="3"/>
      <c r="D996" s="7"/>
      <c r="E996" s="7"/>
      <c r="F996" s="5"/>
    </row>
    <row r="997" spans="1:6" x14ac:dyDescent="0.2">
      <c r="A997" s="3"/>
      <c r="B997" s="3"/>
      <c r="C997" s="3"/>
      <c r="D997" s="7"/>
      <c r="E997" s="7"/>
      <c r="F997" s="5"/>
    </row>
    <row r="998" spans="1:6" x14ac:dyDescent="0.2">
      <c r="A998" s="3"/>
      <c r="B998" s="3"/>
      <c r="C998" s="3"/>
      <c r="D998" s="7"/>
      <c r="E998" s="7"/>
      <c r="F998" s="5"/>
    </row>
    <row r="999" spans="1:6" x14ac:dyDescent="0.2">
      <c r="A999" s="3"/>
      <c r="B999" s="3"/>
      <c r="C999" s="3"/>
      <c r="D999" s="7"/>
      <c r="E999" s="7"/>
      <c r="F999" s="5"/>
    </row>
    <row r="1000" spans="1:6" x14ac:dyDescent="0.2">
      <c r="A1000" s="3"/>
      <c r="B1000" s="3"/>
      <c r="C1000" s="3"/>
      <c r="D1000" s="7"/>
      <c r="E1000" s="7"/>
      <c r="F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2017_BGE_ME_expt_DATA_stats</vt:lpstr>
      <vt:lpstr>2017_BGE_ME_expt_DATA_full</vt:lpstr>
      <vt:lpstr>StableIsotope_Combined_final</vt:lpstr>
      <vt:lpstr>StableIsotope_Combined_draft</vt:lpstr>
      <vt:lpstr>Elemental_Analaysis_PLANTStray2</vt:lpstr>
      <vt:lpstr>Elemental_Analaysis_PLANTStray1</vt:lpstr>
      <vt:lpstr>Elemental_Analysis_noPlants</vt:lpstr>
      <vt:lpstr>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Ariane</cp:lastModifiedBy>
  <dcterms:created xsi:type="dcterms:W3CDTF">2017-04-30T19:18:47Z</dcterms:created>
  <dcterms:modified xsi:type="dcterms:W3CDTF">2018-04-18T03:10:56Z</dcterms:modified>
</cp:coreProperties>
</file>