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matthew\Documents\Research\Henry Co\"/>
    </mc:Choice>
  </mc:AlternateContent>
  <bookViews>
    <workbookView xWindow="0" yWindow="0" windowWidth="25275" windowHeight="10950" activeTab="7"/>
  </bookViews>
  <sheets>
    <sheet name="quadrat data_std (2)" sheetId="10" r:id="rId1"/>
    <sheet name="quadrat data_std" sheetId="9" r:id="rId2"/>
    <sheet name="biomass" sheetId="1" r:id="rId3"/>
    <sheet name="quadrat data" sheetId="4" r:id="rId4"/>
    <sheet name="pivot" sheetId="6" r:id="rId5"/>
    <sheet name="quadrat summaries" sheetId="8" r:id="rId6"/>
    <sheet name="matrix pivot" sheetId="11" r:id="rId7"/>
    <sheet name="matrix" sheetId="12" r:id="rId8"/>
  </sheets>
  <calcPr calcId="152511" concurrentCalc="0"/>
  <pivotCaches>
    <pivotCache cacheId="0" r:id="rId9"/>
    <pivotCache cacheId="4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1" i="10" l="1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H201" i="9"/>
  <c r="J201" i="9"/>
  <c r="I201" i="9"/>
  <c r="C201" i="9"/>
  <c r="H200" i="9"/>
  <c r="J200" i="9"/>
  <c r="I200" i="9"/>
  <c r="C200" i="9"/>
  <c r="H199" i="9"/>
  <c r="J199" i="9"/>
  <c r="I199" i="9"/>
  <c r="C199" i="9"/>
  <c r="H198" i="9"/>
  <c r="J198" i="9"/>
  <c r="I198" i="9"/>
  <c r="C198" i="9"/>
  <c r="H197" i="9"/>
  <c r="J197" i="9"/>
  <c r="I197" i="9"/>
  <c r="C197" i="9"/>
  <c r="H196" i="9"/>
  <c r="J196" i="9"/>
  <c r="I196" i="9"/>
  <c r="C196" i="9"/>
  <c r="H195" i="9"/>
  <c r="J195" i="9"/>
  <c r="I195" i="9"/>
  <c r="C195" i="9"/>
  <c r="H194" i="9"/>
  <c r="J194" i="9"/>
  <c r="I194" i="9"/>
  <c r="C194" i="9"/>
  <c r="H193" i="9"/>
  <c r="J193" i="9"/>
  <c r="I193" i="9"/>
  <c r="C193" i="9"/>
  <c r="H192" i="9"/>
  <c r="J192" i="9"/>
  <c r="I192" i="9"/>
  <c r="C192" i="9"/>
  <c r="H191" i="9"/>
  <c r="J191" i="9"/>
  <c r="I191" i="9"/>
  <c r="C191" i="9"/>
  <c r="H190" i="9"/>
  <c r="J190" i="9"/>
  <c r="I190" i="9"/>
  <c r="C190" i="9"/>
  <c r="H189" i="9"/>
  <c r="J189" i="9"/>
  <c r="I189" i="9"/>
  <c r="C189" i="9"/>
  <c r="H188" i="9"/>
  <c r="J188" i="9"/>
  <c r="I188" i="9"/>
  <c r="C188" i="9"/>
  <c r="H187" i="9"/>
  <c r="J187" i="9"/>
  <c r="I187" i="9"/>
  <c r="C187" i="9"/>
  <c r="H186" i="9"/>
  <c r="J186" i="9"/>
  <c r="I186" i="9"/>
  <c r="C186" i="9"/>
  <c r="H185" i="9"/>
  <c r="J185" i="9"/>
  <c r="I185" i="9"/>
  <c r="C185" i="9"/>
  <c r="H184" i="9"/>
  <c r="J184" i="9"/>
  <c r="I184" i="9"/>
  <c r="C184" i="9"/>
  <c r="H183" i="9"/>
  <c r="J183" i="9"/>
  <c r="I183" i="9"/>
  <c r="C183" i="9"/>
  <c r="H182" i="9"/>
  <c r="J182" i="9"/>
  <c r="I182" i="9"/>
  <c r="C182" i="9"/>
  <c r="H181" i="9"/>
  <c r="J181" i="9"/>
  <c r="I181" i="9"/>
  <c r="C181" i="9"/>
  <c r="H180" i="9"/>
  <c r="J180" i="9"/>
  <c r="I180" i="9"/>
  <c r="C180" i="9"/>
  <c r="H179" i="9"/>
  <c r="J179" i="9"/>
  <c r="I179" i="9"/>
  <c r="C179" i="9"/>
  <c r="H178" i="9"/>
  <c r="J178" i="9"/>
  <c r="I178" i="9"/>
  <c r="C178" i="9"/>
  <c r="H177" i="9"/>
  <c r="J177" i="9"/>
  <c r="I177" i="9"/>
  <c r="C177" i="9"/>
  <c r="H176" i="9"/>
  <c r="J176" i="9"/>
  <c r="I176" i="9"/>
  <c r="C176" i="9"/>
  <c r="H175" i="9"/>
  <c r="J175" i="9"/>
  <c r="I175" i="9"/>
  <c r="C175" i="9"/>
  <c r="H174" i="9"/>
  <c r="J174" i="9"/>
  <c r="I174" i="9"/>
  <c r="C174" i="9"/>
  <c r="H173" i="9"/>
  <c r="J173" i="9"/>
  <c r="I173" i="9"/>
  <c r="C173" i="9"/>
  <c r="H172" i="9"/>
  <c r="J172" i="9"/>
  <c r="I172" i="9"/>
  <c r="C172" i="9"/>
  <c r="H171" i="9"/>
  <c r="J171" i="9"/>
  <c r="I171" i="9"/>
  <c r="C171" i="9"/>
  <c r="H170" i="9"/>
  <c r="J170" i="9"/>
  <c r="I170" i="9"/>
  <c r="C170" i="9"/>
  <c r="H169" i="9"/>
  <c r="J169" i="9"/>
  <c r="I169" i="9"/>
  <c r="C169" i="9"/>
  <c r="H168" i="9"/>
  <c r="J168" i="9"/>
  <c r="I168" i="9"/>
  <c r="C168" i="9"/>
  <c r="H167" i="9"/>
  <c r="J167" i="9"/>
  <c r="I167" i="9"/>
  <c r="C167" i="9"/>
  <c r="H166" i="9"/>
  <c r="J166" i="9"/>
  <c r="I166" i="9"/>
  <c r="C166" i="9"/>
  <c r="H165" i="9"/>
  <c r="J165" i="9"/>
  <c r="I165" i="9"/>
  <c r="C165" i="9"/>
  <c r="H164" i="9"/>
  <c r="J164" i="9"/>
  <c r="I164" i="9"/>
  <c r="C164" i="9"/>
  <c r="H163" i="9"/>
  <c r="J163" i="9"/>
  <c r="I163" i="9"/>
  <c r="C163" i="9"/>
  <c r="H162" i="9"/>
  <c r="J162" i="9"/>
  <c r="I162" i="9"/>
  <c r="C162" i="9"/>
  <c r="H161" i="9"/>
  <c r="J161" i="9"/>
  <c r="I161" i="9"/>
  <c r="C161" i="9"/>
  <c r="H160" i="9"/>
  <c r="J160" i="9"/>
  <c r="I160" i="9"/>
  <c r="C160" i="9"/>
  <c r="H159" i="9"/>
  <c r="J159" i="9"/>
  <c r="I159" i="9"/>
  <c r="C159" i="9"/>
  <c r="H158" i="9"/>
  <c r="J158" i="9"/>
  <c r="I158" i="9"/>
  <c r="C158" i="9"/>
  <c r="H157" i="9"/>
  <c r="J157" i="9"/>
  <c r="I157" i="9"/>
  <c r="C157" i="9"/>
  <c r="H156" i="9"/>
  <c r="J156" i="9"/>
  <c r="I156" i="9"/>
  <c r="C156" i="9"/>
  <c r="H155" i="9"/>
  <c r="J155" i="9"/>
  <c r="I155" i="9"/>
  <c r="C155" i="9"/>
  <c r="H154" i="9"/>
  <c r="J154" i="9"/>
  <c r="I154" i="9"/>
  <c r="C154" i="9"/>
  <c r="H153" i="9"/>
  <c r="J153" i="9"/>
  <c r="I153" i="9"/>
  <c r="C153" i="9"/>
  <c r="H152" i="9"/>
  <c r="J152" i="9"/>
  <c r="I152" i="9"/>
  <c r="C152" i="9"/>
  <c r="H151" i="9"/>
  <c r="J151" i="9"/>
  <c r="I151" i="9"/>
  <c r="C151" i="9"/>
  <c r="H150" i="9"/>
  <c r="J150" i="9"/>
  <c r="I150" i="9"/>
  <c r="C150" i="9"/>
  <c r="H149" i="9"/>
  <c r="J149" i="9"/>
  <c r="I149" i="9"/>
  <c r="C149" i="9"/>
  <c r="H148" i="9"/>
  <c r="J148" i="9"/>
  <c r="I148" i="9"/>
  <c r="C148" i="9"/>
  <c r="H147" i="9"/>
  <c r="J147" i="9"/>
  <c r="I147" i="9"/>
  <c r="C147" i="9"/>
  <c r="H146" i="9"/>
  <c r="J146" i="9"/>
  <c r="I146" i="9"/>
  <c r="C146" i="9"/>
  <c r="H145" i="9"/>
  <c r="J145" i="9"/>
  <c r="I145" i="9"/>
  <c r="C145" i="9"/>
  <c r="H144" i="9"/>
  <c r="J144" i="9"/>
  <c r="I144" i="9"/>
  <c r="C144" i="9"/>
  <c r="H143" i="9"/>
  <c r="J143" i="9"/>
  <c r="I143" i="9"/>
  <c r="C143" i="9"/>
  <c r="H142" i="9"/>
  <c r="J142" i="9"/>
  <c r="I142" i="9"/>
  <c r="C142" i="9"/>
  <c r="H141" i="9"/>
  <c r="J141" i="9"/>
  <c r="I141" i="9"/>
  <c r="C141" i="9"/>
  <c r="H140" i="9"/>
  <c r="J140" i="9"/>
  <c r="I140" i="9"/>
  <c r="C140" i="9"/>
  <c r="H139" i="9"/>
  <c r="J139" i="9"/>
  <c r="I139" i="9"/>
  <c r="C139" i="9"/>
  <c r="H138" i="9"/>
  <c r="J138" i="9"/>
  <c r="I138" i="9"/>
  <c r="C138" i="9"/>
  <c r="H137" i="9"/>
  <c r="J137" i="9"/>
  <c r="I137" i="9"/>
  <c r="C137" i="9"/>
  <c r="H136" i="9"/>
  <c r="J136" i="9"/>
  <c r="I136" i="9"/>
  <c r="C136" i="9"/>
  <c r="H135" i="9"/>
  <c r="J135" i="9"/>
  <c r="I135" i="9"/>
  <c r="C135" i="9"/>
  <c r="H134" i="9"/>
  <c r="J134" i="9"/>
  <c r="I134" i="9"/>
  <c r="C134" i="9"/>
  <c r="H133" i="9"/>
  <c r="J133" i="9"/>
  <c r="I133" i="9"/>
  <c r="C133" i="9"/>
  <c r="H132" i="9"/>
  <c r="J132" i="9"/>
  <c r="I132" i="9"/>
  <c r="C132" i="9"/>
  <c r="H131" i="9"/>
  <c r="J131" i="9"/>
  <c r="I131" i="9"/>
  <c r="C131" i="9"/>
  <c r="H130" i="9"/>
  <c r="J130" i="9"/>
  <c r="I130" i="9"/>
  <c r="C130" i="9"/>
  <c r="H129" i="9"/>
  <c r="J129" i="9"/>
  <c r="I129" i="9"/>
  <c r="C129" i="9"/>
  <c r="H128" i="9"/>
  <c r="J128" i="9"/>
  <c r="I128" i="9"/>
  <c r="C128" i="9"/>
  <c r="H127" i="9"/>
  <c r="J127" i="9"/>
  <c r="I127" i="9"/>
  <c r="C127" i="9"/>
  <c r="H126" i="9"/>
  <c r="J126" i="9"/>
  <c r="I126" i="9"/>
  <c r="C126" i="9"/>
  <c r="H125" i="9"/>
  <c r="J125" i="9"/>
  <c r="I125" i="9"/>
  <c r="C125" i="9"/>
  <c r="H124" i="9"/>
  <c r="J124" i="9"/>
  <c r="I124" i="9"/>
  <c r="C124" i="9"/>
  <c r="H123" i="9"/>
  <c r="J123" i="9"/>
  <c r="I123" i="9"/>
  <c r="C123" i="9"/>
  <c r="H122" i="9"/>
  <c r="J122" i="9"/>
  <c r="I122" i="9"/>
  <c r="C122" i="9"/>
  <c r="H121" i="9"/>
  <c r="J121" i="9"/>
  <c r="I121" i="9"/>
  <c r="C121" i="9"/>
  <c r="H120" i="9"/>
  <c r="J120" i="9"/>
  <c r="I120" i="9"/>
  <c r="C120" i="9"/>
  <c r="H119" i="9"/>
  <c r="J119" i="9"/>
  <c r="I119" i="9"/>
  <c r="C119" i="9"/>
  <c r="H118" i="9"/>
  <c r="J118" i="9"/>
  <c r="I118" i="9"/>
  <c r="C118" i="9"/>
  <c r="H117" i="9"/>
  <c r="J117" i="9"/>
  <c r="I117" i="9"/>
  <c r="C117" i="9"/>
  <c r="H116" i="9"/>
  <c r="J116" i="9"/>
  <c r="I116" i="9"/>
  <c r="C116" i="9"/>
  <c r="H115" i="9"/>
  <c r="J115" i="9"/>
  <c r="I115" i="9"/>
  <c r="C115" i="9"/>
  <c r="H114" i="9"/>
  <c r="J114" i="9"/>
  <c r="I114" i="9"/>
  <c r="C114" i="9"/>
  <c r="H113" i="9"/>
  <c r="J113" i="9"/>
  <c r="I113" i="9"/>
  <c r="C113" i="9"/>
  <c r="H112" i="9"/>
  <c r="J112" i="9"/>
  <c r="I112" i="9"/>
  <c r="C112" i="9"/>
  <c r="H111" i="9"/>
  <c r="J111" i="9"/>
  <c r="I111" i="9"/>
  <c r="C111" i="9"/>
  <c r="H110" i="9"/>
  <c r="J110" i="9"/>
  <c r="I110" i="9"/>
  <c r="C110" i="9"/>
  <c r="H109" i="9"/>
  <c r="J109" i="9"/>
  <c r="I109" i="9"/>
  <c r="C109" i="9"/>
  <c r="H108" i="9"/>
  <c r="J108" i="9"/>
  <c r="I108" i="9"/>
  <c r="C108" i="9"/>
  <c r="H107" i="9"/>
  <c r="J107" i="9"/>
  <c r="I107" i="9"/>
  <c r="C107" i="9"/>
  <c r="H106" i="9"/>
  <c r="J106" i="9"/>
  <c r="I106" i="9"/>
  <c r="C106" i="9"/>
  <c r="H105" i="9"/>
  <c r="J105" i="9"/>
  <c r="I105" i="9"/>
  <c r="C105" i="9"/>
  <c r="H104" i="9"/>
  <c r="J104" i="9"/>
  <c r="I104" i="9"/>
  <c r="C104" i="9"/>
  <c r="H103" i="9"/>
  <c r="J103" i="9"/>
  <c r="I103" i="9"/>
  <c r="C103" i="9"/>
  <c r="H102" i="9"/>
  <c r="J102" i="9"/>
  <c r="I102" i="9"/>
  <c r="C102" i="9"/>
  <c r="H101" i="9"/>
  <c r="J101" i="9"/>
  <c r="I101" i="9"/>
  <c r="C101" i="9"/>
  <c r="H100" i="9"/>
  <c r="J100" i="9"/>
  <c r="I100" i="9"/>
  <c r="C100" i="9"/>
  <c r="H99" i="9"/>
  <c r="J99" i="9"/>
  <c r="I99" i="9"/>
  <c r="C99" i="9"/>
  <c r="H98" i="9"/>
  <c r="J98" i="9"/>
  <c r="I98" i="9"/>
  <c r="C98" i="9"/>
  <c r="H97" i="9"/>
  <c r="J97" i="9"/>
  <c r="I97" i="9"/>
  <c r="C97" i="9"/>
  <c r="H96" i="9"/>
  <c r="J96" i="9"/>
  <c r="I96" i="9"/>
  <c r="C96" i="9"/>
  <c r="H95" i="9"/>
  <c r="J95" i="9"/>
  <c r="I95" i="9"/>
  <c r="C95" i="9"/>
  <c r="H94" i="9"/>
  <c r="J94" i="9"/>
  <c r="I94" i="9"/>
  <c r="C94" i="9"/>
  <c r="H93" i="9"/>
  <c r="J93" i="9"/>
  <c r="I93" i="9"/>
  <c r="C93" i="9"/>
  <c r="H92" i="9"/>
  <c r="J92" i="9"/>
  <c r="I92" i="9"/>
  <c r="C92" i="9"/>
  <c r="H91" i="9"/>
  <c r="J91" i="9"/>
  <c r="I91" i="9"/>
  <c r="C91" i="9"/>
  <c r="H90" i="9"/>
  <c r="J90" i="9"/>
  <c r="I90" i="9"/>
  <c r="C90" i="9"/>
  <c r="H89" i="9"/>
  <c r="J89" i="9"/>
  <c r="I89" i="9"/>
  <c r="C89" i="9"/>
  <c r="H88" i="9"/>
  <c r="J88" i="9"/>
  <c r="I88" i="9"/>
  <c r="C88" i="9"/>
  <c r="H87" i="9"/>
  <c r="J87" i="9"/>
  <c r="I87" i="9"/>
  <c r="C87" i="9"/>
  <c r="H86" i="9"/>
  <c r="J86" i="9"/>
  <c r="I86" i="9"/>
  <c r="C86" i="9"/>
  <c r="H85" i="9"/>
  <c r="J85" i="9"/>
  <c r="I85" i="9"/>
  <c r="C85" i="9"/>
  <c r="H84" i="9"/>
  <c r="J84" i="9"/>
  <c r="I84" i="9"/>
  <c r="C84" i="9"/>
  <c r="H83" i="9"/>
  <c r="J83" i="9"/>
  <c r="I83" i="9"/>
  <c r="C83" i="9"/>
  <c r="H82" i="9"/>
  <c r="J82" i="9"/>
  <c r="I82" i="9"/>
  <c r="C82" i="9"/>
  <c r="H81" i="9"/>
  <c r="J81" i="9"/>
  <c r="I81" i="9"/>
  <c r="C81" i="9"/>
  <c r="H80" i="9"/>
  <c r="J80" i="9"/>
  <c r="I80" i="9"/>
  <c r="C80" i="9"/>
  <c r="H79" i="9"/>
  <c r="J79" i="9"/>
  <c r="I79" i="9"/>
  <c r="C79" i="9"/>
  <c r="H78" i="9"/>
  <c r="J78" i="9"/>
  <c r="I78" i="9"/>
  <c r="C78" i="9"/>
  <c r="H77" i="9"/>
  <c r="J77" i="9"/>
  <c r="I77" i="9"/>
  <c r="C77" i="9"/>
  <c r="H76" i="9"/>
  <c r="J76" i="9"/>
  <c r="I76" i="9"/>
  <c r="C76" i="9"/>
  <c r="H75" i="9"/>
  <c r="J75" i="9"/>
  <c r="I75" i="9"/>
  <c r="C75" i="9"/>
  <c r="H74" i="9"/>
  <c r="J74" i="9"/>
  <c r="I74" i="9"/>
  <c r="C74" i="9"/>
  <c r="H73" i="9"/>
  <c r="J73" i="9"/>
  <c r="I73" i="9"/>
  <c r="C73" i="9"/>
  <c r="H72" i="9"/>
  <c r="J72" i="9"/>
  <c r="I72" i="9"/>
  <c r="C72" i="9"/>
  <c r="H71" i="9"/>
  <c r="J71" i="9"/>
  <c r="I71" i="9"/>
  <c r="C71" i="9"/>
  <c r="H70" i="9"/>
  <c r="J70" i="9"/>
  <c r="I70" i="9"/>
  <c r="C70" i="9"/>
  <c r="H69" i="9"/>
  <c r="J69" i="9"/>
  <c r="I69" i="9"/>
  <c r="C69" i="9"/>
  <c r="H68" i="9"/>
  <c r="J68" i="9"/>
  <c r="I68" i="9"/>
  <c r="C68" i="9"/>
  <c r="H67" i="9"/>
  <c r="J67" i="9"/>
  <c r="I67" i="9"/>
  <c r="C67" i="9"/>
  <c r="H66" i="9"/>
  <c r="J66" i="9"/>
  <c r="I66" i="9"/>
  <c r="C66" i="9"/>
  <c r="H65" i="9"/>
  <c r="J65" i="9"/>
  <c r="I65" i="9"/>
  <c r="C65" i="9"/>
  <c r="H64" i="9"/>
  <c r="J64" i="9"/>
  <c r="I64" i="9"/>
  <c r="C64" i="9"/>
  <c r="H63" i="9"/>
  <c r="J63" i="9"/>
  <c r="I63" i="9"/>
  <c r="C63" i="9"/>
  <c r="H62" i="9"/>
  <c r="J62" i="9"/>
  <c r="I62" i="9"/>
  <c r="C62" i="9"/>
  <c r="H61" i="9"/>
  <c r="J61" i="9"/>
  <c r="I61" i="9"/>
  <c r="C61" i="9"/>
  <c r="H60" i="9"/>
  <c r="J60" i="9"/>
  <c r="I60" i="9"/>
  <c r="C60" i="9"/>
  <c r="H59" i="9"/>
  <c r="J59" i="9"/>
  <c r="I59" i="9"/>
  <c r="C59" i="9"/>
  <c r="H58" i="9"/>
  <c r="J58" i="9"/>
  <c r="I58" i="9"/>
  <c r="C58" i="9"/>
  <c r="H57" i="9"/>
  <c r="J57" i="9"/>
  <c r="I57" i="9"/>
  <c r="C57" i="9"/>
  <c r="H56" i="9"/>
  <c r="J56" i="9"/>
  <c r="I56" i="9"/>
  <c r="C56" i="9"/>
  <c r="H55" i="9"/>
  <c r="J55" i="9"/>
  <c r="I55" i="9"/>
  <c r="C55" i="9"/>
  <c r="H54" i="9"/>
  <c r="J54" i="9"/>
  <c r="I54" i="9"/>
  <c r="C54" i="9"/>
  <c r="H53" i="9"/>
  <c r="J53" i="9"/>
  <c r="I53" i="9"/>
  <c r="C53" i="9"/>
  <c r="H52" i="9"/>
  <c r="J52" i="9"/>
  <c r="I52" i="9"/>
  <c r="C52" i="9"/>
  <c r="H51" i="9"/>
  <c r="J51" i="9"/>
  <c r="I51" i="9"/>
  <c r="C51" i="9"/>
  <c r="H50" i="9"/>
  <c r="J50" i="9"/>
  <c r="I50" i="9"/>
  <c r="C50" i="9"/>
  <c r="H49" i="9"/>
  <c r="J49" i="9"/>
  <c r="I49" i="9"/>
  <c r="C49" i="9"/>
  <c r="H48" i="9"/>
  <c r="J48" i="9"/>
  <c r="I48" i="9"/>
  <c r="C48" i="9"/>
  <c r="H47" i="9"/>
  <c r="J47" i="9"/>
  <c r="I47" i="9"/>
  <c r="C47" i="9"/>
  <c r="H46" i="9"/>
  <c r="J46" i="9"/>
  <c r="I46" i="9"/>
  <c r="C46" i="9"/>
  <c r="H45" i="9"/>
  <c r="J45" i="9"/>
  <c r="I45" i="9"/>
  <c r="C45" i="9"/>
  <c r="H44" i="9"/>
  <c r="J44" i="9"/>
  <c r="I44" i="9"/>
  <c r="C44" i="9"/>
  <c r="H43" i="9"/>
  <c r="J43" i="9"/>
  <c r="I43" i="9"/>
  <c r="C43" i="9"/>
  <c r="H42" i="9"/>
  <c r="J42" i="9"/>
  <c r="I42" i="9"/>
  <c r="C42" i="9"/>
  <c r="H41" i="9"/>
  <c r="J41" i="9"/>
  <c r="I41" i="9"/>
  <c r="C41" i="9"/>
  <c r="H40" i="9"/>
  <c r="J40" i="9"/>
  <c r="I40" i="9"/>
  <c r="C40" i="9"/>
  <c r="H39" i="9"/>
  <c r="J39" i="9"/>
  <c r="I39" i="9"/>
  <c r="C39" i="9"/>
  <c r="H38" i="9"/>
  <c r="J38" i="9"/>
  <c r="I38" i="9"/>
  <c r="C38" i="9"/>
  <c r="H37" i="9"/>
  <c r="J37" i="9"/>
  <c r="I37" i="9"/>
  <c r="C37" i="9"/>
  <c r="H36" i="9"/>
  <c r="J36" i="9"/>
  <c r="I36" i="9"/>
  <c r="C36" i="9"/>
  <c r="H35" i="9"/>
  <c r="J35" i="9"/>
  <c r="I35" i="9"/>
  <c r="C35" i="9"/>
  <c r="H34" i="9"/>
  <c r="J34" i="9"/>
  <c r="I34" i="9"/>
  <c r="C34" i="9"/>
  <c r="H33" i="9"/>
  <c r="J33" i="9"/>
  <c r="I33" i="9"/>
  <c r="C33" i="9"/>
  <c r="H32" i="9"/>
  <c r="J32" i="9"/>
  <c r="I32" i="9"/>
  <c r="C32" i="9"/>
  <c r="H31" i="9"/>
  <c r="J31" i="9"/>
  <c r="I31" i="9"/>
  <c r="C31" i="9"/>
  <c r="H30" i="9"/>
  <c r="J30" i="9"/>
  <c r="I30" i="9"/>
  <c r="C30" i="9"/>
  <c r="H29" i="9"/>
  <c r="J29" i="9"/>
  <c r="I29" i="9"/>
  <c r="C29" i="9"/>
  <c r="H28" i="9"/>
  <c r="J28" i="9"/>
  <c r="I28" i="9"/>
  <c r="C28" i="9"/>
  <c r="H27" i="9"/>
  <c r="J27" i="9"/>
  <c r="I27" i="9"/>
  <c r="C27" i="9"/>
  <c r="H26" i="9"/>
  <c r="J26" i="9"/>
  <c r="I26" i="9"/>
  <c r="C26" i="9"/>
  <c r="H25" i="9"/>
  <c r="J25" i="9"/>
  <c r="I25" i="9"/>
  <c r="C25" i="9"/>
  <c r="H24" i="9"/>
  <c r="J24" i="9"/>
  <c r="I24" i="9"/>
  <c r="C24" i="9"/>
  <c r="H23" i="9"/>
  <c r="J23" i="9"/>
  <c r="I23" i="9"/>
  <c r="C23" i="9"/>
  <c r="H22" i="9"/>
  <c r="J22" i="9"/>
  <c r="I22" i="9"/>
  <c r="C22" i="9"/>
  <c r="H21" i="9"/>
  <c r="J21" i="9"/>
  <c r="I21" i="9"/>
  <c r="C21" i="9"/>
  <c r="H20" i="9"/>
  <c r="J20" i="9"/>
  <c r="I20" i="9"/>
  <c r="C20" i="9"/>
  <c r="H19" i="9"/>
  <c r="J19" i="9"/>
  <c r="I19" i="9"/>
  <c r="C19" i="9"/>
  <c r="H18" i="9"/>
  <c r="J18" i="9"/>
  <c r="I18" i="9"/>
  <c r="C18" i="9"/>
  <c r="H17" i="9"/>
  <c r="J17" i="9"/>
  <c r="I17" i="9"/>
  <c r="C17" i="9"/>
  <c r="H16" i="9"/>
  <c r="J16" i="9"/>
  <c r="I16" i="9"/>
  <c r="C16" i="9"/>
  <c r="H15" i="9"/>
  <c r="J15" i="9"/>
  <c r="I15" i="9"/>
  <c r="C15" i="9"/>
  <c r="H14" i="9"/>
  <c r="J14" i="9"/>
  <c r="I14" i="9"/>
  <c r="C14" i="9"/>
  <c r="H13" i="9"/>
  <c r="J13" i="9"/>
  <c r="I13" i="9"/>
  <c r="C13" i="9"/>
  <c r="H12" i="9"/>
  <c r="J12" i="9"/>
  <c r="I12" i="9"/>
  <c r="C12" i="9"/>
  <c r="H11" i="9"/>
  <c r="J11" i="9"/>
  <c r="I11" i="9"/>
  <c r="C11" i="9"/>
  <c r="H10" i="9"/>
  <c r="J10" i="9"/>
  <c r="I10" i="9"/>
  <c r="C10" i="9"/>
  <c r="H9" i="9"/>
  <c r="J9" i="9"/>
  <c r="I9" i="9"/>
  <c r="C9" i="9"/>
  <c r="H8" i="9"/>
  <c r="J8" i="9"/>
  <c r="I8" i="9"/>
  <c r="C8" i="9"/>
  <c r="H7" i="9"/>
  <c r="J7" i="9"/>
  <c r="I7" i="9"/>
  <c r="C7" i="9"/>
  <c r="H6" i="9"/>
  <c r="J6" i="9"/>
  <c r="I6" i="9"/>
  <c r="C6" i="9"/>
  <c r="H5" i="9"/>
  <c r="J5" i="9"/>
  <c r="I5" i="9"/>
  <c r="C5" i="9"/>
  <c r="H4" i="9"/>
  <c r="J4" i="9"/>
  <c r="I4" i="9"/>
  <c r="C4" i="9"/>
  <c r="H3" i="9"/>
  <c r="J3" i="9"/>
  <c r="I3" i="9"/>
  <c r="C3" i="9"/>
  <c r="H2" i="9"/>
  <c r="J2" i="9"/>
  <c r="I2" i="9"/>
  <c r="C2" i="9"/>
  <c r="I2" i="1"/>
  <c r="H201" i="4"/>
  <c r="J201" i="4"/>
  <c r="H200" i="4"/>
  <c r="J200" i="4"/>
  <c r="H199" i="4"/>
  <c r="J199" i="4"/>
  <c r="H198" i="4"/>
  <c r="J198" i="4"/>
  <c r="H197" i="4"/>
  <c r="J197" i="4"/>
  <c r="H196" i="4"/>
  <c r="J196" i="4"/>
  <c r="H195" i="4"/>
  <c r="J195" i="4"/>
  <c r="H194" i="4"/>
  <c r="J194" i="4"/>
  <c r="H193" i="4"/>
  <c r="J193" i="4"/>
  <c r="H192" i="4"/>
  <c r="J192" i="4"/>
  <c r="H191" i="4"/>
  <c r="J191" i="4"/>
  <c r="H190" i="4"/>
  <c r="J190" i="4"/>
  <c r="H189" i="4"/>
  <c r="J189" i="4"/>
  <c r="H188" i="4"/>
  <c r="J188" i="4"/>
  <c r="H187" i="4"/>
  <c r="J187" i="4"/>
  <c r="H186" i="4"/>
  <c r="J186" i="4"/>
  <c r="H185" i="4"/>
  <c r="J185" i="4"/>
  <c r="H184" i="4"/>
  <c r="J184" i="4"/>
  <c r="H183" i="4"/>
  <c r="J183" i="4"/>
  <c r="H182" i="4"/>
  <c r="J182" i="4"/>
  <c r="H181" i="4"/>
  <c r="J181" i="4"/>
  <c r="H180" i="4"/>
  <c r="J180" i="4"/>
  <c r="H179" i="4"/>
  <c r="J179" i="4"/>
  <c r="H178" i="4"/>
  <c r="J178" i="4"/>
  <c r="H177" i="4"/>
  <c r="J177" i="4"/>
  <c r="H176" i="4"/>
  <c r="J176" i="4"/>
  <c r="H175" i="4"/>
  <c r="J175" i="4"/>
  <c r="H174" i="4"/>
  <c r="J174" i="4"/>
  <c r="H173" i="4"/>
  <c r="J173" i="4"/>
  <c r="H172" i="4"/>
  <c r="J172" i="4"/>
  <c r="H171" i="4"/>
  <c r="J171" i="4"/>
  <c r="H170" i="4"/>
  <c r="J170" i="4"/>
  <c r="H169" i="4"/>
  <c r="J169" i="4"/>
  <c r="H168" i="4"/>
  <c r="J168" i="4"/>
  <c r="H167" i="4"/>
  <c r="J167" i="4"/>
  <c r="H166" i="4"/>
  <c r="J166" i="4"/>
  <c r="H165" i="4"/>
  <c r="J165" i="4"/>
  <c r="H164" i="4"/>
  <c r="J164" i="4"/>
  <c r="H163" i="4"/>
  <c r="J163" i="4"/>
  <c r="H162" i="4"/>
  <c r="J162" i="4"/>
  <c r="H161" i="4"/>
  <c r="J161" i="4"/>
  <c r="H160" i="4"/>
  <c r="J160" i="4"/>
  <c r="H159" i="4"/>
  <c r="J159" i="4"/>
  <c r="H158" i="4"/>
  <c r="J158" i="4"/>
  <c r="H157" i="4"/>
  <c r="J157" i="4"/>
  <c r="H156" i="4"/>
  <c r="J156" i="4"/>
  <c r="H155" i="4"/>
  <c r="J155" i="4"/>
  <c r="H154" i="4"/>
  <c r="J154" i="4"/>
  <c r="H153" i="4"/>
  <c r="J153" i="4"/>
  <c r="H152" i="4"/>
  <c r="J152" i="4"/>
  <c r="H151" i="4"/>
  <c r="J151" i="4"/>
  <c r="H150" i="4"/>
  <c r="J150" i="4"/>
  <c r="H149" i="4"/>
  <c r="J149" i="4"/>
  <c r="H148" i="4"/>
  <c r="J148" i="4"/>
  <c r="H147" i="4"/>
  <c r="J147" i="4"/>
  <c r="H146" i="4"/>
  <c r="J146" i="4"/>
  <c r="H145" i="4"/>
  <c r="J145" i="4"/>
  <c r="H144" i="4"/>
  <c r="J144" i="4"/>
  <c r="H143" i="4"/>
  <c r="J143" i="4"/>
  <c r="H142" i="4"/>
  <c r="J142" i="4"/>
  <c r="H141" i="4"/>
  <c r="J141" i="4"/>
  <c r="H140" i="4"/>
  <c r="J140" i="4"/>
  <c r="H139" i="4"/>
  <c r="J139" i="4"/>
  <c r="H138" i="4"/>
  <c r="J138" i="4"/>
  <c r="H137" i="4"/>
  <c r="J137" i="4"/>
  <c r="H136" i="4"/>
  <c r="J136" i="4"/>
  <c r="H135" i="4"/>
  <c r="J135" i="4"/>
  <c r="H134" i="4"/>
  <c r="J134" i="4"/>
  <c r="H133" i="4"/>
  <c r="J133" i="4"/>
  <c r="H132" i="4"/>
  <c r="J132" i="4"/>
  <c r="H131" i="4"/>
  <c r="J131" i="4"/>
  <c r="H130" i="4"/>
  <c r="J130" i="4"/>
  <c r="H129" i="4"/>
  <c r="J129" i="4"/>
  <c r="H128" i="4"/>
  <c r="J128" i="4"/>
  <c r="H127" i="4"/>
  <c r="J127" i="4"/>
  <c r="H126" i="4"/>
  <c r="J126" i="4"/>
  <c r="H125" i="4"/>
  <c r="J125" i="4"/>
  <c r="H124" i="4"/>
  <c r="J124" i="4"/>
  <c r="H123" i="4"/>
  <c r="J123" i="4"/>
  <c r="H122" i="4"/>
  <c r="J122" i="4"/>
  <c r="H121" i="4"/>
  <c r="J121" i="4"/>
  <c r="H120" i="4"/>
  <c r="J120" i="4"/>
  <c r="H119" i="4"/>
  <c r="J119" i="4"/>
  <c r="H118" i="4"/>
  <c r="J118" i="4"/>
  <c r="H117" i="4"/>
  <c r="J117" i="4"/>
  <c r="H116" i="4"/>
  <c r="J116" i="4"/>
  <c r="H115" i="4"/>
  <c r="J115" i="4"/>
  <c r="H114" i="4"/>
  <c r="J114" i="4"/>
  <c r="H113" i="4"/>
  <c r="J113" i="4"/>
  <c r="H112" i="4"/>
  <c r="J112" i="4"/>
  <c r="H111" i="4"/>
  <c r="J111" i="4"/>
  <c r="H110" i="4"/>
  <c r="J110" i="4"/>
  <c r="H109" i="4"/>
  <c r="J109" i="4"/>
  <c r="H108" i="4"/>
  <c r="J108" i="4"/>
  <c r="H107" i="4"/>
  <c r="J107" i="4"/>
  <c r="H106" i="4"/>
  <c r="J106" i="4"/>
  <c r="H105" i="4"/>
  <c r="J105" i="4"/>
  <c r="H104" i="4"/>
  <c r="J104" i="4"/>
  <c r="H103" i="4"/>
  <c r="J103" i="4"/>
  <c r="H102" i="4"/>
  <c r="J102" i="4"/>
  <c r="H101" i="4"/>
  <c r="J101" i="4"/>
  <c r="H100" i="4"/>
  <c r="J100" i="4"/>
  <c r="H99" i="4"/>
  <c r="J99" i="4"/>
  <c r="H98" i="4"/>
  <c r="J98" i="4"/>
  <c r="H97" i="4"/>
  <c r="J97" i="4"/>
  <c r="H96" i="4"/>
  <c r="J96" i="4"/>
  <c r="H95" i="4"/>
  <c r="J95" i="4"/>
  <c r="H94" i="4"/>
  <c r="J94" i="4"/>
  <c r="H93" i="4"/>
  <c r="J93" i="4"/>
  <c r="H92" i="4"/>
  <c r="J92" i="4"/>
  <c r="H91" i="4"/>
  <c r="J91" i="4"/>
  <c r="H90" i="4"/>
  <c r="J90" i="4"/>
  <c r="H89" i="4"/>
  <c r="J89" i="4"/>
  <c r="H88" i="4"/>
  <c r="J88" i="4"/>
  <c r="H87" i="4"/>
  <c r="J87" i="4"/>
  <c r="H86" i="4"/>
  <c r="J86" i="4"/>
  <c r="H85" i="4"/>
  <c r="J85" i="4"/>
  <c r="H84" i="4"/>
  <c r="J84" i="4"/>
  <c r="H83" i="4"/>
  <c r="J83" i="4"/>
  <c r="H82" i="4"/>
  <c r="J82" i="4"/>
  <c r="H81" i="4"/>
  <c r="J81" i="4"/>
  <c r="H80" i="4"/>
  <c r="J80" i="4"/>
  <c r="H79" i="4"/>
  <c r="J79" i="4"/>
  <c r="H78" i="4"/>
  <c r="J78" i="4"/>
  <c r="H77" i="4"/>
  <c r="J77" i="4"/>
  <c r="H76" i="4"/>
  <c r="J76" i="4"/>
  <c r="H75" i="4"/>
  <c r="J75" i="4"/>
  <c r="H74" i="4"/>
  <c r="J74" i="4"/>
  <c r="H73" i="4"/>
  <c r="J73" i="4"/>
  <c r="H72" i="4"/>
  <c r="J72" i="4"/>
  <c r="H71" i="4"/>
  <c r="J71" i="4"/>
  <c r="H70" i="4"/>
  <c r="J70" i="4"/>
  <c r="H69" i="4"/>
  <c r="J69" i="4"/>
  <c r="H68" i="4"/>
  <c r="J68" i="4"/>
  <c r="H67" i="4"/>
  <c r="J67" i="4"/>
  <c r="H66" i="4"/>
  <c r="J66" i="4"/>
  <c r="H65" i="4"/>
  <c r="J65" i="4"/>
  <c r="H64" i="4"/>
  <c r="J64" i="4"/>
  <c r="H63" i="4"/>
  <c r="J63" i="4"/>
  <c r="H62" i="4"/>
  <c r="J62" i="4"/>
  <c r="H61" i="4"/>
  <c r="J61" i="4"/>
  <c r="H60" i="4"/>
  <c r="J60" i="4"/>
  <c r="H59" i="4"/>
  <c r="J59" i="4"/>
  <c r="H58" i="4"/>
  <c r="J58" i="4"/>
  <c r="H57" i="4"/>
  <c r="J57" i="4"/>
  <c r="H56" i="4"/>
  <c r="J56" i="4"/>
  <c r="H55" i="4"/>
  <c r="J55" i="4"/>
  <c r="H54" i="4"/>
  <c r="J54" i="4"/>
  <c r="H53" i="4"/>
  <c r="J53" i="4"/>
  <c r="H52" i="4"/>
  <c r="J52" i="4"/>
  <c r="H51" i="4"/>
  <c r="J51" i="4"/>
  <c r="H50" i="4"/>
  <c r="J50" i="4"/>
  <c r="H49" i="4"/>
  <c r="J49" i="4"/>
  <c r="H48" i="4"/>
  <c r="J48" i="4"/>
  <c r="H47" i="4"/>
  <c r="J47" i="4"/>
  <c r="H46" i="4"/>
  <c r="J46" i="4"/>
  <c r="H45" i="4"/>
  <c r="J45" i="4"/>
  <c r="H44" i="4"/>
  <c r="J44" i="4"/>
  <c r="H43" i="4"/>
  <c r="J43" i="4"/>
  <c r="H42" i="4"/>
  <c r="J42" i="4"/>
  <c r="H41" i="4"/>
  <c r="J41" i="4"/>
  <c r="H40" i="4"/>
  <c r="J40" i="4"/>
  <c r="H39" i="4"/>
  <c r="J39" i="4"/>
  <c r="H38" i="4"/>
  <c r="J38" i="4"/>
  <c r="H37" i="4"/>
  <c r="J37" i="4"/>
  <c r="H36" i="4"/>
  <c r="J36" i="4"/>
  <c r="H35" i="4"/>
  <c r="J35" i="4"/>
  <c r="H34" i="4"/>
  <c r="J34" i="4"/>
  <c r="H33" i="4"/>
  <c r="J33" i="4"/>
  <c r="H32" i="4"/>
  <c r="J32" i="4"/>
  <c r="H31" i="4"/>
  <c r="J31" i="4"/>
  <c r="H30" i="4"/>
  <c r="J30" i="4"/>
  <c r="H29" i="4"/>
  <c r="J29" i="4"/>
  <c r="H28" i="4"/>
  <c r="J28" i="4"/>
  <c r="H27" i="4"/>
  <c r="J27" i="4"/>
  <c r="H26" i="4"/>
  <c r="J26" i="4"/>
  <c r="H25" i="4"/>
  <c r="J25" i="4"/>
  <c r="H24" i="4"/>
  <c r="J24" i="4"/>
  <c r="H23" i="4"/>
  <c r="J23" i="4"/>
  <c r="H22" i="4"/>
  <c r="J22" i="4"/>
  <c r="H21" i="4"/>
  <c r="J21" i="4"/>
  <c r="H20" i="4"/>
  <c r="J20" i="4"/>
  <c r="H19" i="4"/>
  <c r="J19" i="4"/>
  <c r="H18" i="4"/>
  <c r="J18" i="4"/>
  <c r="H17" i="4"/>
  <c r="J17" i="4"/>
  <c r="H16" i="4"/>
  <c r="J16" i="4"/>
  <c r="H15" i="4"/>
  <c r="J15" i="4"/>
  <c r="H14" i="4"/>
  <c r="J14" i="4"/>
  <c r="H13" i="4"/>
  <c r="J13" i="4"/>
  <c r="H12" i="4"/>
  <c r="J12" i="4"/>
  <c r="H11" i="4"/>
  <c r="J11" i="4"/>
  <c r="H10" i="4"/>
  <c r="J10" i="4"/>
  <c r="H9" i="4"/>
  <c r="J9" i="4"/>
  <c r="H8" i="4"/>
  <c r="J8" i="4"/>
  <c r="H7" i="4"/>
  <c r="J7" i="4"/>
  <c r="H6" i="4"/>
  <c r="J6" i="4"/>
  <c r="H5" i="4"/>
  <c r="J5" i="4"/>
  <c r="H4" i="4"/>
  <c r="J4" i="4"/>
  <c r="H3" i="4"/>
  <c r="J3" i="4"/>
  <c r="H2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<sst xmlns="http://schemas.openxmlformats.org/spreadsheetml/2006/main" count="2521" uniqueCount="344">
  <si>
    <t>Plot</t>
  </si>
  <si>
    <t>E1</t>
  </si>
  <si>
    <t>Persicaria pensylvanica</t>
  </si>
  <si>
    <t>Phalaris arundinacea</t>
  </si>
  <si>
    <t>Acer saccharinum</t>
  </si>
  <si>
    <t>Stachys palustris</t>
  </si>
  <si>
    <t>Ulmus americana</t>
  </si>
  <si>
    <t>A2</t>
  </si>
  <si>
    <t>Vitis riparia</t>
  </si>
  <si>
    <t>Sicyos angulatus</t>
  </si>
  <si>
    <t>Morus alba</t>
  </si>
  <si>
    <t>Leersia virginica</t>
  </si>
  <si>
    <t>C1</t>
  </si>
  <si>
    <t>Physostegia virginiana</t>
  </si>
  <si>
    <t>B1</t>
  </si>
  <si>
    <t>Pilea pumila</t>
  </si>
  <si>
    <t>R3</t>
  </si>
  <si>
    <t>B2</t>
  </si>
  <si>
    <t>R1</t>
  </si>
  <si>
    <t>Impatiens capensis</t>
  </si>
  <si>
    <t>R2</t>
  </si>
  <si>
    <t>B3</t>
  </si>
  <si>
    <t>C3</t>
  </si>
  <si>
    <t>E3</t>
  </si>
  <si>
    <t>D3</t>
  </si>
  <si>
    <t>D2</t>
  </si>
  <si>
    <t>C2</t>
  </si>
  <si>
    <t>A3</t>
  </si>
  <si>
    <t>D1</t>
  </si>
  <si>
    <t>E2</t>
  </si>
  <si>
    <t>A1</t>
  </si>
  <si>
    <t>Species</t>
  </si>
  <si>
    <t>Quadrat</t>
  </si>
  <si>
    <t>Cover</t>
  </si>
  <si>
    <t>SS1</t>
  </si>
  <si>
    <t>BARE</t>
  </si>
  <si>
    <t>SS2</t>
  </si>
  <si>
    <t>SS3</t>
  </si>
  <si>
    <t>SS4</t>
  </si>
  <si>
    <t>SS5</t>
  </si>
  <si>
    <t>Carex sp.</t>
  </si>
  <si>
    <t>Lemna minor</t>
  </si>
  <si>
    <t>Bidens frondosa</t>
  </si>
  <si>
    <t>Elymus virginicus</t>
  </si>
  <si>
    <t>Lycopus virginicus</t>
  </si>
  <si>
    <t>Sample_Code</t>
  </si>
  <si>
    <t>Labels</t>
  </si>
  <si>
    <t>WL_HC_001</t>
  </si>
  <si>
    <t>WL_HC_002</t>
  </si>
  <si>
    <t>WL_HC_003</t>
  </si>
  <si>
    <t>WL_HC_004</t>
  </si>
  <si>
    <t>WL_HC_005</t>
  </si>
  <si>
    <t>WL_HC_006</t>
  </si>
  <si>
    <t>WL_HC_007</t>
  </si>
  <si>
    <t>WL_HC_008</t>
  </si>
  <si>
    <t>WL_HC_009</t>
  </si>
  <si>
    <t>WL_HC_010</t>
  </si>
  <si>
    <t>WL_HC_011</t>
  </si>
  <si>
    <t>WL_HC_012</t>
  </si>
  <si>
    <t>WL_HC_013</t>
  </si>
  <si>
    <t>WL_HC_014</t>
  </si>
  <si>
    <t>WL_HC_015</t>
  </si>
  <si>
    <t>WL_HC_016</t>
  </si>
  <si>
    <t>WL_HC_017</t>
  </si>
  <si>
    <t>WL_HC_018</t>
  </si>
  <si>
    <t>WL_HC_019</t>
  </si>
  <si>
    <t>WL_HC_020</t>
  </si>
  <si>
    <t>WL_HC_021</t>
  </si>
  <si>
    <t>WL_HC_022</t>
  </si>
  <si>
    <t>WL_HC_023</t>
  </si>
  <si>
    <t>WL_HC_024</t>
  </si>
  <si>
    <t>WL_HC_025</t>
  </si>
  <si>
    <t>WL_HC_026</t>
  </si>
  <si>
    <t>WL_HC_027</t>
  </si>
  <si>
    <t>WL_HC_028</t>
  </si>
  <si>
    <t>WL_HC_029</t>
  </si>
  <si>
    <t>WL_HC_030</t>
  </si>
  <si>
    <t>WL_HC_031</t>
  </si>
  <si>
    <t>WL_HC_032</t>
  </si>
  <si>
    <t>WL_HC_033</t>
  </si>
  <si>
    <t>WL_HC_034</t>
  </si>
  <si>
    <t>WL_HC_035</t>
  </si>
  <si>
    <t>WL_HC_036</t>
  </si>
  <si>
    <t>WL_HC_037</t>
  </si>
  <si>
    <t>WL_HC_038</t>
  </si>
  <si>
    <t>WL_HC_039</t>
  </si>
  <si>
    <t>WL_HC_040</t>
  </si>
  <si>
    <t>WL_HC_041</t>
  </si>
  <si>
    <t>WL_HC_042</t>
  </si>
  <si>
    <t>WL_HC_043</t>
  </si>
  <si>
    <t>WL_HC_044</t>
  </si>
  <si>
    <t>WL_HC_045</t>
  </si>
  <si>
    <t>WL_HC_046</t>
  </si>
  <si>
    <t>WL_HC_047</t>
  </si>
  <si>
    <t>WL_HC_048</t>
  </si>
  <si>
    <t>WL_HC_049</t>
  </si>
  <si>
    <t>WL_HC_050</t>
  </si>
  <si>
    <t>WL_HC_051</t>
  </si>
  <si>
    <t>WL_HC_052</t>
  </si>
  <si>
    <t>WL_HC_053</t>
  </si>
  <si>
    <t>WL_HC_054</t>
  </si>
  <si>
    <t>WL_HC_055</t>
  </si>
  <si>
    <t>WL_HC_056</t>
  </si>
  <si>
    <t>WL_HC_057</t>
  </si>
  <si>
    <t>WL_HC_058</t>
  </si>
  <si>
    <t>WL_HC_059</t>
  </si>
  <si>
    <t>WL_HC_060</t>
  </si>
  <si>
    <t>WL_HC_061</t>
  </si>
  <si>
    <t>WL_HC_062</t>
  </si>
  <si>
    <t>WL_HC_063</t>
  </si>
  <si>
    <t>WL_HC_064</t>
  </si>
  <si>
    <t>WL_HC_065</t>
  </si>
  <si>
    <t>WL_HC_066</t>
  </si>
  <si>
    <t>WL_HC_067</t>
  </si>
  <si>
    <t>WL_HC_068</t>
  </si>
  <si>
    <t>WL_HC_069</t>
  </si>
  <si>
    <t>WL_HC_070</t>
  </si>
  <si>
    <t>WL_HC_071</t>
  </si>
  <si>
    <t>WL_HC_072</t>
  </si>
  <si>
    <t>WL_HC_073</t>
  </si>
  <si>
    <t>WL_HC_074</t>
  </si>
  <si>
    <t>WL_HC_075</t>
  </si>
  <si>
    <t>WL_HC_076</t>
  </si>
  <si>
    <t>WL_HC_077</t>
  </si>
  <si>
    <t>WL_HC_078</t>
  </si>
  <si>
    <t>WL_HC_079</t>
  </si>
  <si>
    <t>WL_HC_080</t>
  </si>
  <si>
    <t>WL_HC_081</t>
  </si>
  <si>
    <t>WL_HC_082</t>
  </si>
  <si>
    <t>WL_HC_083</t>
  </si>
  <si>
    <t>WL_HC_084</t>
  </si>
  <si>
    <t>WL_HC_085</t>
  </si>
  <si>
    <t>WL_HC_086</t>
  </si>
  <si>
    <t>WL_HC_087</t>
  </si>
  <si>
    <t>WL_HC_088</t>
  </si>
  <si>
    <t>WL_HC_089</t>
  </si>
  <si>
    <t>WL_HC_090</t>
  </si>
  <si>
    <t>HC_A1_ss1</t>
  </si>
  <si>
    <t>HC_A1_ss2</t>
  </si>
  <si>
    <t>HC_A1_ss3</t>
  </si>
  <si>
    <t>HC_A1_ss4</t>
  </si>
  <si>
    <t>HC_A1_ss5</t>
  </si>
  <si>
    <t>HC_A2_ss1</t>
  </si>
  <si>
    <t>HC_A2_ss2</t>
  </si>
  <si>
    <t>HC_A2_ss3</t>
  </si>
  <si>
    <t>HC_A2_ss4</t>
  </si>
  <si>
    <t>HC_A2_ss5</t>
  </si>
  <si>
    <t>HC_A3_ss1</t>
  </si>
  <si>
    <t>HC_A3_ss2</t>
  </si>
  <si>
    <t>HC_A3_ss3</t>
  </si>
  <si>
    <t>HC_A3_ss4</t>
  </si>
  <si>
    <t>HC_A3_ss5</t>
  </si>
  <si>
    <t>HC_B1_ss1</t>
  </si>
  <si>
    <t>HC_B1_ss2</t>
  </si>
  <si>
    <t>HC_B1_ss3</t>
  </si>
  <si>
    <t>HC_B1_ss4</t>
  </si>
  <si>
    <t>HC_B1_ss5</t>
  </si>
  <si>
    <t>HC_B2_ss1</t>
  </si>
  <si>
    <t>HC_B2_ss2</t>
  </si>
  <si>
    <t>HC_B2_ss3</t>
  </si>
  <si>
    <t>HC_B2_ss4</t>
  </si>
  <si>
    <t>HC_B2_ss5</t>
  </si>
  <si>
    <t>HC_B3_ss1</t>
  </si>
  <si>
    <t>HC_B3_ss2</t>
  </si>
  <si>
    <t>HC_B3_ss3</t>
  </si>
  <si>
    <t>HC_B3_ss4</t>
  </si>
  <si>
    <t>HC_B3_ss5</t>
  </si>
  <si>
    <t>HC_C1_ss1</t>
  </si>
  <si>
    <t>HC_C1_ss2</t>
  </si>
  <si>
    <t>HC_C1_ss3</t>
  </si>
  <si>
    <t>HC_C1_ss4</t>
  </si>
  <si>
    <t>HC_C1_ss5</t>
  </si>
  <si>
    <t>HC_C2_ss1</t>
  </si>
  <si>
    <t>HC_C2_ss2</t>
  </si>
  <si>
    <t>HC_C2_ss3</t>
  </si>
  <si>
    <t>HC_C2_ss4</t>
  </si>
  <si>
    <t>HC_C2_ss5</t>
  </si>
  <si>
    <t>HC_C3_ss1</t>
  </si>
  <si>
    <t>HC_C3_ss2</t>
  </si>
  <si>
    <t>HC_C3_ss3</t>
  </si>
  <si>
    <t>HC_C3_ss4</t>
  </si>
  <si>
    <t>HC_C3_ss5</t>
  </si>
  <si>
    <t>HC_D1_ss1</t>
  </si>
  <si>
    <t>HC_D1_ss2</t>
  </si>
  <si>
    <t>HC_D1_ss3</t>
  </si>
  <si>
    <t>HC_D1_ss4</t>
  </si>
  <si>
    <t>HC_D1_ss5</t>
  </si>
  <si>
    <t>HC_D2_ss1</t>
  </si>
  <si>
    <t>HC_D2_ss2</t>
  </si>
  <si>
    <t>HC_D2_ss3</t>
  </si>
  <si>
    <t>HC_D2_ss4</t>
  </si>
  <si>
    <t>HC_D2_ss5</t>
  </si>
  <si>
    <t>HC_D3_ss1</t>
  </si>
  <si>
    <t>HC_D3_ss2</t>
  </si>
  <si>
    <t>HC_D3_ss3</t>
  </si>
  <si>
    <t>HC_D3_ss4</t>
  </si>
  <si>
    <t>HC_D3_ss5</t>
  </si>
  <si>
    <t>HC_E1_ss1</t>
  </si>
  <si>
    <t>HC_E1_ss2</t>
  </si>
  <si>
    <t>HC_E1_ss3</t>
  </si>
  <si>
    <t>HC_E1_ss4</t>
  </si>
  <si>
    <t>HC_E1_ss5</t>
  </si>
  <si>
    <t>HC_E2_ss1</t>
  </si>
  <si>
    <t>HC_E2_ss2</t>
  </si>
  <si>
    <t>HC_E2_ss3</t>
  </si>
  <si>
    <t>HC_E2_ss4</t>
  </si>
  <si>
    <t>HC_E2_ss5</t>
  </si>
  <si>
    <t>HC_E3_ss1</t>
  </si>
  <si>
    <t>HC_E3_ss2</t>
  </si>
  <si>
    <t>HC_E3_ss3</t>
  </si>
  <si>
    <t>HC_E3_ss4</t>
  </si>
  <si>
    <t>HC_E3_ss5</t>
  </si>
  <si>
    <t>HC_R1_ss1</t>
  </si>
  <si>
    <t>HC_R1_ss2</t>
  </si>
  <si>
    <t>HC_R1_ss3</t>
  </si>
  <si>
    <t>HC_R1_ss4</t>
  </si>
  <si>
    <t>HC_R1_ss5</t>
  </si>
  <si>
    <t>HC_R2_ss1</t>
  </si>
  <si>
    <t>HC_R2_ss2</t>
  </si>
  <si>
    <t>HC_R2_ss3</t>
  </si>
  <si>
    <t>HC_R2_ss4</t>
  </si>
  <si>
    <t>HC_R2_ss5</t>
  </si>
  <si>
    <t>HC_R3_ss1</t>
  </si>
  <si>
    <t>HC_R3_ss2</t>
  </si>
  <si>
    <t>HC_R3_ss3</t>
  </si>
  <si>
    <t>HC_R3_ss4</t>
  </si>
  <si>
    <t>HC_R3_ss5</t>
  </si>
  <si>
    <t>Tin wieght (g)</t>
  </si>
  <si>
    <t>Tin + wet soil (g)</t>
  </si>
  <si>
    <t>Tin + dry soil (g)</t>
  </si>
  <si>
    <t>Non-RCG biomass (g)</t>
  </si>
  <si>
    <t>RCG biomass (g)</t>
  </si>
  <si>
    <t>M</t>
  </si>
  <si>
    <t>%mass loss</t>
  </si>
  <si>
    <t>truespecies</t>
  </si>
  <si>
    <t>Aster lanceolatus var. simplex</t>
  </si>
  <si>
    <t>native</t>
  </si>
  <si>
    <t>Row Labels</t>
  </si>
  <si>
    <t>Grand Total</t>
  </si>
  <si>
    <t>Sum of truespecies</t>
  </si>
  <si>
    <t>Sum of native</t>
  </si>
  <si>
    <t>nativecover</t>
  </si>
  <si>
    <t>HC_A1_SS1</t>
  </si>
  <si>
    <t>HC_A1_SS2</t>
  </si>
  <si>
    <t>HC_A1_SS3</t>
  </si>
  <si>
    <t>HC_A1_SS4</t>
  </si>
  <si>
    <t>HC_A1_SS5</t>
  </si>
  <si>
    <t>HC_A2_SS1</t>
  </si>
  <si>
    <t>HC_A2_SS2</t>
  </si>
  <si>
    <t>HC_A2_SS3</t>
  </si>
  <si>
    <t>HC_A2_SS4</t>
  </si>
  <si>
    <t>HC_A2_SS5</t>
  </si>
  <si>
    <t>HC_A3_SS1</t>
  </si>
  <si>
    <t>HC_A3_SS2</t>
  </si>
  <si>
    <t>HC_A3_SS3</t>
  </si>
  <si>
    <t>HC_A3_SS4</t>
  </si>
  <si>
    <t>HC_A3_SS5</t>
  </si>
  <si>
    <t>HC_B1_SS1</t>
  </si>
  <si>
    <t>HC_B1_SS2</t>
  </si>
  <si>
    <t>HC_B1_SS3</t>
  </si>
  <si>
    <t>HC_B1_SS4</t>
  </si>
  <si>
    <t>HC_B1_SS5</t>
  </si>
  <si>
    <t>HC_B2_SS1</t>
  </si>
  <si>
    <t>HC_B2_SS2</t>
  </si>
  <si>
    <t>HC_B2_SS3</t>
  </si>
  <si>
    <t>HC_B2_SS4</t>
  </si>
  <si>
    <t>HC_B2_SS5</t>
  </si>
  <si>
    <t>HC_B3_SS1</t>
  </si>
  <si>
    <t>HC_B3_SS2</t>
  </si>
  <si>
    <t>HC_B3_SS3</t>
  </si>
  <si>
    <t>HC_B3_SS4</t>
  </si>
  <si>
    <t>HC_B3_SS5</t>
  </si>
  <si>
    <t>HC_C1_SS1</t>
  </si>
  <si>
    <t>HC_C1_SS2</t>
  </si>
  <si>
    <t>HC_C1_SS3</t>
  </si>
  <si>
    <t>HC_C1_SS4</t>
  </si>
  <si>
    <t>HC_C1_SS5</t>
  </si>
  <si>
    <t>HC_C2_SS1</t>
  </si>
  <si>
    <t>HC_C2_SS2</t>
  </si>
  <si>
    <t>HC_C2_SS3</t>
  </si>
  <si>
    <t>HC_C2_SS4</t>
  </si>
  <si>
    <t>HC_C2_SS5</t>
  </si>
  <si>
    <t>HC_C3_SS1</t>
  </si>
  <si>
    <t>HC_C3_SS2</t>
  </si>
  <si>
    <t>HC_C3_SS3</t>
  </si>
  <si>
    <t>HC_C3_SS4</t>
  </si>
  <si>
    <t>HC_C3_SS5</t>
  </si>
  <si>
    <t>HC_D1_SS1</t>
  </si>
  <si>
    <t>HC_D1_SS2</t>
  </si>
  <si>
    <t>HC_D1_SS3</t>
  </si>
  <si>
    <t>HC_D1_SS4</t>
  </si>
  <si>
    <t>HC_D1_SS5</t>
  </si>
  <si>
    <t>HC_D2_SS1</t>
  </si>
  <si>
    <t>HC_D2_SS2</t>
  </si>
  <si>
    <t>HC_D2_SS3</t>
  </si>
  <si>
    <t>HC_D2_SS4</t>
  </si>
  <si>
    <t>HC_D2_SS5</t>
  </si>
  <si>
    <t>HC_D3_SS1</t>
  </si>
  <si>
    <t>HC_D3_SS2</t>
  </si>
  <si>
    <t>HC_D3_SS3</t>
  </si>
  <si>
    <t>HC_D3_SS4</t>
  </si>
  <si>
    <t>HC_D3_SS5</t>
  </si>
  <si>
    <t>HC_E1_SS1</t>
  </si>
  <si>
    <t>HC_E1_SS2</t>
  </si>
  <si>
    <t>HC_E1_SS3</t>
  </si>
  <si>
    <t>HC_E1_SS4</t>
  </si>
  <si>
    <t>HC_E1_SS5</t>
  </si>
  <si>
    <t>HC_E2_SS1</t>
  </si>
  <si>
    <t>HC_E2_SS2</t>
  </si>
  <si>
    <t>HC_E2_SS3</t>
  </si>
  <si>
    <t>HC_E2_SS4</t>
  </si>
  <si>
    <t>HC_E2_SS5</t>
  </si>
  <si>
    <t>HC_E3_SS1</t>
  </si>
  <si>
    <t>HC_E3_SS2</t>
  </si>
  <si>
    <t>HC_E3_SS3</t>
  </si>
  <si>
    <t>HC_E3_SS4</t>
  </si>
  <si>
    <t>HC_E3_SS5</t>
  </si>
  <si>
    <t>HC_R1_SS1</t>
  </si>
  <si>
    <t>HC_R1_SS2</t>
  </si>
  <si>
    <t>HC_R1_SS3</t>
  </si>
  <si>
    <t>HC_R1_SS4</t>
  </si>
  <si>
    <t>HC_R1_SS5</t>
  </si>
  <si>
    <t>HC_R2_SS1</t>
  </si>
  <si>
    <t>HC_R2_SS2</t>
  </si>
  <si>
    <t>HC_R2_SS3</t>
  </si>
  <si>
    <t>HC_R2_SS4</t>
  </si>
  <si>
    <t>HC_R2_SS5</t>
  </si>
  <si>
    <t>HC_R3_SS1</t>
  </si>
  <si>
    <t>HC_R3_SS2</t>
  </si>
  <si>
    <t>HC_R3_SS3</t>
  </si>
  <si>
    <t>HC_R3_SS4</t>
  </si>
  <si>
    <t>HC_R3_SS5</t>
  </si>
  <si>
    <t>Sum of nativecover</t>
  </si>
  <si>
    <t>non-native</t>
  </si>
  <si>
    <t>non-native cover</t>
  </si>
  <si>
    <t>Sum of non-native</t>
  </si>
  <si>
    <t>Sum of non-native cover</t>
  </si>
  <si>
    <t>species richness</t>
  </si>
  <si>
    <t>native richness</t>
  </si>
  <si>
    <t>native cover (%)</t>
  </si>
  <si>
    <t>non-native cover (%)</t>
  </si>
  <si>
    <t>non-native richness</t>
  </si>
  <si>
    <t>Column Labels</t>
  </si>
  <si>
    <t>Sum of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</si>
</sst>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0" xfId="5"/>
  </cellXfs>
  <cellStyles count="6">
    <cellStyle name="Bad" xfId="5" builtinId="27"/>
    <cellStyle name="Followed Hyperlink" xfId="4" builtinId="9" hidden="1"/>
    <cellStyle name="Hyperlink" xfId="3" builtinId="8" hidden="1"/>
    <cellStyle name="Normal" xfId="0" builtinId="0"/>
    <cellStyle name="Normal 2" xfId="1"/>
    <cellStyle name="Normal 4" xfId="2"/>
  </cellStyles>
  <dxfs count="0"/>
  <tableStyles count="0" defaultTableStyle="TableStyleMedium2" defaultPivotStyle="PivotStyleLight16"/>
  <colors>
    <mruColors>
      <color rgb="FF9900FF"/>
      <color rgb="FF0000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s, Jeffrey Wayne" refreshedDate="41974.69843449074" createdVersion="4" refreshedVersion="4" minRefreshableVersion="3" recordCount="200">
  <cacheSource type="worksheet">
    <worksheetSource ref="A1:J201" sheet="quadrat data"/>
  </cacheSource>
  <cacheFields count="10">
    <cacheField name="Plot" numFmtId="0">
      <sharedItems/>
    </cacheField>
    <cacheField name="Quadrat" numFmtId="0">
      <sharedItems/>
    </cacheField>
    <cacheField name="Labels" numFmtId="0">
      <sharedItems count="90">
        <s v="HC_A1_SS1"/>
        <s v="HC_A1_SS2"/>
        <s v="HC_A1_SS3"/>
        <s v="HC_A1_SS4"/>
        <s v="HC_A1_SS5"/>
        <s v="HC_A2_SS1"/>
        <s v="HC_A2_SS2"/>
        <s v="HC_A2_SS3"/>
        <s v="HC_A2_SS4"/>
        <s v="HC_A2_SS5"/>
        <s v="HC_A3_SS1"/>
        <s v="HC_A3_SS2"/>
        <s v="HC_A3_SS3"/>
        <s v="HC_A3_SS4"/>
        <s v="HC_A3_SS5"/>
        <s v="HC_B1_SS1"/>
        <s v="HC_B1_SS2"/>
        <s v="HC_B1_SS3"/>
        <s v="HC_B1_SS4"/>
        <s v="HC_B1_SS5"/>
        <s v="HC_B2_SS1"/>
        <s v="HC_B2_SS2"/>
        <s v="HC_B2_SS3"/>
        <s v="HC_B2_SS4"/>
        <s v="HC_B2_SS5"/>
        <s v="HC_B3_SS1"/>
        <s v="HC_B3_SS2"/>
        <s v="HC_B3_SS3"/>
        <s v="HC_B3_SS4"/>
        <s v="HC_B3_SS5"/>
        <s v="HC_C1_SS1"/>
        <s v="HC_C1_SS2"/>
        <s v="HC_C1_SS3"/>
        <s v="HC_C1_SS4"/>
        <s v="HC_C1_SS5"/>
        <s v="HC_C2_SS1"/>
        <s v="HC_C2_SS2"/>
        <s v="HC_C2_SS3"/>
        <s v="HC_C2_SS4"/>
        <s v="HC_C2_SS5"/>
        <s v="HC_C3_SS1"/>
        <s v="HC_C3_SS2"/>
        <s v="HC_C3_SS3"/>
        <s v="HC_C3_SS4"/>
        <s v="HC_C3_SS5"/>
        <s v="HC_D1_SS1"/>
        <s v="HC_D1_SS2"/>
        <s v="HC_D1_SS3"/>
        <s v="HC_D1_SS4"/>
        <s v="HC_D1_SS5"/>
        <s v="HC_D2_SS1"/>
        <s v="HC_D2_SS2"/>
        <s v="HC_D2_SS3"/>
        <s v="HC_D2_SS4"/>
        <s v="HC_D2_SS5"/>
        <s v="HC_D3_SS1"/>
        <s v="HC_D3_SS2"/>
        <s v="HC_D3_SS3"/>
        <s v="HC_D3_SS4"/>
        <s v="HC_D3_SS5"/>
        <s v="HC_E1_SS1"/>
        <s v="HC_E1_SS2"/>
        <s v="HC_E1_SS3"/>
        <s v="HC_E1_SS4"/>
        <s v="HC_E1_SS5"/>
        <s v="HC_E2_SS1"/>
        <s v="HC_E2_SS2"/>
        <s v="HC_E2_SS3"/>
        <s v="HC_E2_SS4"/>
        <s v="HC_E2_SS5"/>
        <s v="HC_E3_SS1"/>
        <s v="HC_E3_SS2"/>
        <s v="HC_E3_SS3"/>
        <s v="HC_E3_SS4"/>
        <s v="HC_E3_SS5"/>
        <s v="HC_R1_SS1"/>
        <s v="HC_R1_SS2"/>
        <s v="HC_R1_SS3"/>
        <s v="HC_R1_SS4"/>
        <s v="HC_R1_SS5"/>
        <s v="HC_R2_SS1"/>
        <s v="HC_R2_SS2"/>
        <s v="HC_R2_SS3"/>
        <s v="HC_R2_SS4"/>
        <s v="HC_R2_SS5"/>
        <s v="HC_R3_SS1"/>
        <s v="HC_R3_SS2"/>
        <s v="HC_R3_SS3"/>
        <s v="HC_R3_SS4"/>
        <s v="HC_R3_SS5"/>
      </sharedItems>
    </cacheField>
    <cacheField name="Cover" numFmtId="0">
      <sharedItems containsSemiMixedTypes="0" containsString="0" containsNumber="1" minValue="0" maxValue="97.5"/>
    </cacheField>
    <cacheField name="Species" numFmtId="0">
      <sharedItems/>
    </cacheField>
    <cacheField name="truespecies" numFmtId="0">
      <sharedItems containsSemiMixedTypes="0" containsString="0" containsNumber="1" containsInteger="1" minValue="0" maxValue="1"/>
    </cacheField>
    <cacheField name="native" numFmtId="0">
      <sharedItems containsSemiMixedTypes="0" containsString="0" containsNumber="1" containsInteger="1" minValue="0" maxValue="1"/>
    </cacheField>
    <cacheField name="non-native" numFmtId="0">
      <sharedItems containsSemiMixedTypes="0" containsString="0" containsNumber="1" containsInteger="1" minValue="0" maxValue="1"/>
    </cacheField>
    <cacheField name="nativecover" numFmtId="0">
      <sharedItems containsSemiMixedTypes="0" containsString="0" containsNumber="1" minValue="0" maxValue="37.5"/>
    </cacheField>
    <cacheField name="non-native cover" numFmtId="0">
      <sharedItems containsSemiMixedTypes="0" containsString="0" containsNumber="1" minValue="0" maxValue="9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tthews, Jeffrey Wayne" refreshedDate="42436.634548726855" createdVersion="5" refreshedVersion="5" minRefreshableVersion="3" recordCount="200">
  <cacheSource type="worksheet">
    <worksheetSource ref="A1:E201" sheet="quadrat data_std (2)"/>
  </cacheSource>
  <cacheFields count="5">
    <cacheField name="Plot" numFmtId="0">
      <sharedItems/>
    </cacheField>
    <cacheField name="Quadrat" numFmtId="0">
      <sharedItems/>
    </cacheField>
    <cacheField name="Labels" numFmtId="0">
      <sharedItems count="90">
        <s v="HC_A1_SS1"/>
        <s v="HC_A1_SS2"/>
        <s v="HC_A1_SS3"/>
        <s v="HC_A1_SS4"/>
        <s v="HC_A1_SS5"/>
        <s v="HC_A2_SS1"/>
        <s v="HC_A2_SS2"/>
        <s v="HC_A2_SS3"/>
        <s v="HC_A2_SS4"/>
        <s v="HC_A2_SS5"/>
        <s v="HC_A3_SS1"/>
        <s v="HC_A3_SS2"/>
        <s v="HC_A3_SS3"/>
        <s v="HC_A3_SS4"/>
        <s v="HC_A3_SS5"/>
        <s v="HC_B1_SS1"/>
        <s v="HC_B1_SS2"/>
        <s v="HC_B1_SS3"/>
        <s v="HC_B1_SS4"/>
        <s v="HC_B1_SS5"/>
        <s v="HC_B2_SS1"/>
        <s v="HC_B2_SS2"/>
        <s v="HC_B2_SS3"/>
        <s v="HC_B2_SS4"/>
        <s v="HC_B2_SS5"/>
        <s v="HC_B3_SS1"/>
        <s v="HC_B3_SS2"/>
        <s v="HC_B3_SS3"/>
        <s v="HC_B3_SS4"/>
        <s v="HC_B3_SS5"/>
        <s v="HC_C1_SS1"/>
        <s v="HC_C1_SS2"/>
        <s v="HC_C1_SS3"/>
        <s v="HC_C1_SS4"/>
        <s v="HC_C1_SS5"/>
        <s v="HC_C2_SS1"/>
        <s v="HC_C2_SS2"/>
        <s v="HC_C2_SS3"/>
        <s v="HC_C2_SS4"/>
        <s v="HC_C2_SS5"/>
        <s v="HC_C3_SS1"/>
        <s v="HC_C3_SS2"/>
        <s v="HC_C3_SS3"/>
        <s v="HC_C3_SS4"/>
        <s v="HC_C3_SS5"/>
        <s v="HC_D1_SS1"/>
        <s v="HC_D1_SS2"/>
        <s v="HC_D1_SS3"/>
        <s v="HC_D1_SS4"/>
        <s v="HC_D1_SS5"/>
        <s v="HC_D2_SS1"/>
        <s v="HC_D2_SS2"/>
        <s v="HC_D2_SS3"/>
        <s v="HC_D2_SS4"/>
        <s v="HC_D2_SS5"/>
        <s v="HC_D3_SS1"/>
        <s v="HC_D3_SS2"/>
        <s v="HC_D3_SS3"/>
        <s v="HC_D3_SS4"/>
        <s v="HC_D3_SS5"/>
        <s v="HC_E1_SS1"/>
        <s v="HC_E1_SS2"/>
        <s v="HC_E1_SS3"/>
        <s v="HC_E1_SS4"/>
        <s v="HC_E1_SS5"/>
        <s v="HC_E2_SS1"/>
        <s v="HC_E2_SS2"/>
        <s v="HC_E2_SS3"/>
        <s v="HC_E2_SS4"/>
        <s v="HC_E2_SS5"/>
        <s v="HC_E3_SS1"/>
        <s v="HC_E3_SS2"/>
        <s v="HC_E3_SS3"/>
        <s v="HC_E3_SS4"/>
        <s v="HC_E3_SS5"/>
        <s v="HC_R1_SS1"/>
        <s v="HC_R1_SS2"/>
        <s v="HC_R1_SS3"/>
        <s v="HC_R1_SS4"/>
        <s v="HC_R1_SS5"/>
        <s v="HC_R2_SS1"/>
        <s v="HC_R2_SS2"/>
        <s v="HC_R2_SS3"/>
        <s v="HC_R2_SS4"/>
        <s v="HC_R2_SS5"/>
        <s v="HC_R3_SS1"/>
        <s v="HC_R3_SS2"/>
        <s v="HC_R3_SS3"/>
        <s v="HC_R3_SS4"/>
        <s v="HC_R3_SS5"/>
      </sharedItems>
    </cacheField>
    <cacheField name="Cover" numFmtId="0">
      <sharedItems containsSemiMixedTypes="0" containsString="0" containsNumber="1" minValue="0" maxValue="97.5"/>
    </cacheField>
    <cacheField name="Species" numFmtId="0">
      <sharedItems count="19">
        <s v="Ulmus americana"/>
        <s v="BARE"/>
        <s v="Phalaris arundinacea"/>
        <s v="Pilea pumila"/>
        <s v="Aster lanceolatus var. simplex"/>
        <s v="Leersia virginica"/>
        <s v="Morus alba"/>
        <s v="Vitis riparia"/>
        <s v="Sicyos angulatus"/>
        <s v="Carex sp."/>
        <s v="Stachys palustris"/>
        <s v="Impatiens capensis"/>
        <s v="Lemna minor"/>
        <s v="Acer saccharinum"/>
        <s v="Bidens frondosa"/>
        <s v="Persicaria pensylvanica"/>
        <s v="Elymus virginicus"/>
        <s v="Lycopus virginicus"/>
        <s v="Physostegia virgini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s v="A1"/>
    <s v="SS1"/>
    <x v="0"/>
    <n v="2.5"/>
    <s v="Ulmus americana"/>
    <n v="1"/>
    <n v="1"/>
    <n v="0"/>
    <n v="2.5"/>
    <n v="0"/>
  </r>
  <r>
    <s v="A1"/>
    <s v="SS1"/>
    <x v="0"/>
    <n v="97.5"/>
    <s v="BARE"/>
    <n v="0"/>
    <n v="0"/>
    <n v="0"/>
    <n v="0"/>
    <n v="0"/>
  </r>
  <r>
    <s v="A1"/>
    <s v="SS2"/>
    <x v="1"/>
    <n v="15"/>
    <s v="Phalaris arundinacea"/>
    <n v="1"/>
    <n v="0"/>
    <n v="1"/>
    <n v="0"/>
    <n v="15"/>
  </r>
  <r>
    <s v="A1"/>
    <s v="SS2"/>
    <x v="1"/>
    <n v="62.5"/>
    <s v="BARE"/>
    <n v="0"/>
    <n v="0"/>
    <n v="0"/>
    <n v="0"/>
    <n v="0"/>
  </r>
  <r>
    <s v="A1"/>
    <s v="SS3"/>
    <x v="2"/>
    <n v="15"/>
    <s v="Phalaris arundinacea"/>
    <n v="1"/>
    <n v="0"/>
    <n v="1"/>
    <n v="0"/>
    <n v="15"/>
  </r>
  <r>
    <s v="A1"/>
    <s v="SS3"/>
    <x v="2"/>
    <n v="37.5"/>
    <s v="BARE"/>
    <n v="0"/>
    <n v="0"/>
    <n v="0"/>
    <n v="0"/>
    <n v="0"/>
  </r>
  <r>
    <s v="A1"/>
    <s v="SS3"/>
    <x v="2"/>
    <n v="2.5"/>
    <s v="Pilea pumila"/>
    <n v="1"/>
    <n v="1"/>
    <n v="0"/>
    <n v="2.5"/>
    <n v="0"/>
  </r>
  <r>
    <s v="A1"/>
    <s v="SS3"/>
    <x v="2"/>
    <n v="2.5"/>
    <s v="Aster lanceolatus var. simplex"/>
    <n v="1"/>
    <n v="1"/>
    <n v="0"/>
    <n v="2.5"/>
    <n v="0"/>
  </r>
  <r>
    <s v="A1"/>
    <s v="SS4"/>
    <x v="3"/>
    <n v="2.5"/>
    <s v="Phalaris arundinacea"/>
    <n v="1"/>
    <n v="0"/>
    <n v="1"/>
    <n v="0"/>
    <n v="2.5"/>
  </r>
  <r>
    <s v="A1"/>
    <s v="SS4"/>
    <x v="3"/>
    <n v="2.5"/>
    <s v="Aster lanceolatus var. simplex"/>
    <n v="1"/>
    <n v="1"/>
    <n v="0"/>
    <n v="2.5"/>
    <n v="0"/>
  </r>
  <r>
    <s v="A1"/>
    <s v="SS4"/>
    <x v="3"/>
    <n v="62.5"/>
    <s v="BARE"/>
    <n v="0"/>
    <n v="0"/>
    <n v="0"/>
    <n v="0"/>
    <n v="0"/>
  </r>
  <r>
    <s v="A1"/>
    <s v="SS5"/>
    <x v="4"/>
    <n v="62.5"/>
    <s v="Phalaris arundinacea"/>
    <n v="1"/>
    <n v="0"/>
    <n v="1"/>
    <n v="0"/>
    <n v="62.5"/>
  </r>
  <r>
    <s v="A1"/>
    <s v="SS5"/>
    <x v="4"/>
    <n v="2.5"/>
    <s v="BARE"/>
    <n v="0"/>
    <n v="0"/>
    <n v="0"/>
    <n v="0"/>
    <n v="0"/>
  </r>
  <r>
    <s v="A2"/>
    <s v="SS1"/>
    <x v="5"/>
    <n v="15"/>
    <s v="Phalaris arundinacea"/>
    <n v="1"/>
    <n v="0"/>
    <n v="1"/>
    <n v="0"/>
    <n v="15"/>
  </r>
  <r>
    <s v="A2"/>
    <s v="SS1"/>
    <x v="5"/>
    <n v="62.5"/>
    <s v="BARE"/>
    <n v="0"/>
    <n v="0"/>
    <n v="0"/>
    <n v="0"/>
    <n v="0"/>
  </r>
  <r>
    <s v="A2"/>
    <s v="SS2"/>
    <x v="6"/>
    <n v="15"/>
    <s v="Phalaris arundinacea"/>
    <n v="1"/>
    <n v="0"/>
    <n v="1"/>
    <n v="0"/>
    <n v="15"/>
  </r>
  <r>
    <s v="A2"/>
    <s v="SS2"/>
    <x v="6"/>
    <n v="62.5"/>
    <s v="BARE"/>
    <n v="0"/>
    <n v="0"/>
    <n v="0"/>
    <n v="0"/>
    <n v="0"/>
  </r>
  <r>
    <s v="A2"/>
    <s v="SS3"/>
    <x v="7"/>
    <n v="62.5"/>
    <s v="Phalaris arundinacea"/>
    <n v="1"/>
    <n v="0"/>
    <n v="1"/>
    <n v="0"/>
    <n v="62.5"/>
  </r>
  <r>
    <s v="A2"/>
    <s v="SS3"/>
    <x v="7"/>
    <n v="2.5"/>
    <s v="Aster lanceolatus var. simplex"/>
    <n v="1"/>
    <n v="1"/>
    <n v="0"/>
    <n v="2.5"/>
    <n v="0"/>
  </r>
  <r>
    <s v="A2"/>
    <s v="SS3"/>
    <x v="7"/>
    <n v="15"/>
    <s v="BARE"/>
    <n v="0"/>
    <n v="0"/>
    <n v="0"/>
    <n v="0"/>
    <n v="0"/>
  </r>
  <r>
    <s v="A2"/>
    <s v="SS4"/>
    <x v="8"/>
    <n v="37.5"/>
    <s v="Leersia virginica"/>
    <n v="1"/>
    <n v="1"/>
    <n v="0"/>
    <n v="37.5"/>
    <n v="0"/>
  </r>
  <r>
    <s v="A2"/>
    <s v="SS4"/>
    <x v="8"/>
    <n v="15"/>
    <s v="Morus alba"/>
    <n v="1"/>
    <n v="0"/>
    <n v="1"/>
    <n v="0"/>
    <n v="15"/>
  </r>
  <r>
    <s v="A2"/>
    <s v="SS4"/>
    <x v="8"/>
    <n v="2.5"/>
    <s v="Vitis riparia"/>
    <n v="1"/>
    <n v="1"/>
    <n v="0"/>
    <n v="2.5"/>
    <n v="0"/>
  </r>
  <r>
    <s v="A2"/>
    <s v="SS4"/>
    <x v="8"/>
    <n v="62.5"/>
    <s v="BARE"/>
    <n v="0"/>
    <n v="0"/>
    <n v="0"/>
    <n v="0"/>
    <n v="0"/>
  </r>
  <r>
    <s v="A2"/>
    <s v="SS5"/>
    <x v="9"/>
    <n v="62.5"/>
    <s v="Phalaris arundinacea"/>
    <n v="1"/>
    <n v="0"/>
    <n v="1"/>
    <n v="0"/>
    <n v="62.5"/>
  </r>
  <r>
    <s v="A2"/>
    <s v="SS5"/>
    <x v="9"/>
    <n v="2.5"/>
    <s v="Aster lanceolatus var. simplex"/>
    <n v="1"/>
    <n v="1"/>
    <n v="0"/>
    <n v="2.5"/>
    <n v="0"/>
  </r>
  <r>
    <s v="A2"/>
    <s v="SS5"/>
    <x v="9"/>
    <n v="15"/>
    <s v="BARE"/>
    <n v="0"/>
    <n v="0"/>
    <n v="0"/>
    <n v="0"/>
    <n v="0"/>
  </r>
  <r>
    <s v="A3"/>
    <s v="SS1"/>
    <x v="10"/>
    <n v="85"/>
    <s v="Phalaris arundinacea"/>
    <n v="1"/>
    <n v="0"/>
    <n v="1"/>
    <n v="0"/>
    <n v="85"/>
  </r>
  <r>
    <s v="A3"/>
    <s v="SS1"/>
    <x v="10"/>
    <n v="2.5"/>
    <s v="BARE"/>
    <n v="0"/>
    <n v="0"/>
    <n v="0"/>
    <n v="0"/>
    <n v="0"/>
  </r>
  <r>
    <s v="A3"/>
    <s v="SS2"/>
    <x v="11"/>
    <n v="62.5"/>
    <s v="Phalaris arundinacea"/>
    <n v="1"/>
    <n v="0"/>
    <n v="1"/>
    <n v="0"/>
    <n v="62.5"/>
  </r>
  <r>
    <s v="A3"/>
    <s v="SS2"/>
    <x v="11"/>
    <n v="15"/>
    <s v="BARE"/>
    <n v="0"/>
    <n v="0"/>
    <n v="0"/>
    <n v="0"/>
    <n v="0"/>
  </r>
  <r>
    <s v="A3"/>
    <s v="SS3"/>
    <x v="12"/>
    <n v="62.5"/>
    <s v="Phalaris arundinacea"/>
    <n v="1"/>
    <n v="0"/>
    <n v="1"/>
    <n v="0"/>
    <n v="62.5"/>
  </r>
  <r>
    <s v="A3"/>
    <s v="SS3"/>
    <x v="12"/>
    <n v="15"/>
    <s v="BARE"/>
    <n v="0"/>
    <n v="0"/>
    <n v="0"/>
    <n v="0"/>
    <n v="0"/>
  </r>
  <r>
    <s v="A3"/>
    <s v="SS4"/>
    <x v="13"/>
    <n v="97.5"/>
    <s v="Phalaris arundinacea"/>
    <n v="1"/>
    <n v="0"/>
    <n v="1"/>
    <n v="0"/>
    <n v="97.5"/>
  </r>
  <r>
    <s v="A3"/>
    <s v="SS4"/>
    <x v="13"/>
    <n v="0"/>
    <s v="BARE"/>
    <n v="0"/>
    <n v="0"/>
    <n v="0"/>
    <n v="0"/>
    <n v="0"/>
  </r>
  <r>
    <s v="A3"/>
    <s v="SS5"/>
    <x v="14"/>
    <n v="97.5"/>
    <s v="Phalaris arundinacea"/>
    <n v="1"/>
    <n v="0"/>
    <n v="1"/>
    <n v="0"/>
    <n v="97.5"/>
  </r>
  <r>
    <s v="A3"/>
    <s v="SS5"/>
    <x v="14"/>
    <n v="0"/>
    <s v="BARE"/>
    <n v="0"/>
    <n v="0"/>
    <n v="0"/>
    <n v="0"/>
    <n v="0"/>
  </r>
  <r>
    <s v="B1"/>
    <s v="SS1"/>
    <x v="15"/>
    <n v="2.5"/>
    <s v="Phalaris arundinacea"/>
    <n v="1"/>
    <n v="0"/>
    <n v="1"/>
    <n v="0"/>
    <n v="2.5"/>
  </r>
  <r>
    <s v="B1"/>
    <s v="SS1"/>
    <x v="15"/>
    <n v="85"/>
    <s v="BARE"/>
    <n v="0"/>
    <n v="0"/>
    <n v="0"/>
    <n v="0"/>
    <n v="0"/>
  </r>
  <r>
    <s v="B1"/>
    <s v="SS2"/>
    <x v="16"/>
    <n v="2.5"/>
    <s v="Phalaris arundinacea"/>
    <n v="1"/>
    <n v="0"/>
    <n v="1"/>
    <n v="0"/>
    <n v="2.5"/>
  </r>
  <r>
    <s v="B1"/>
    <s v="SS2"/>
    <x v="16"/>
    <n v="97.5"/>
    <s v="BARE"/>
    <n v="0"/>
    <n v="0"/>
    <n v="0"/>
    <n v="0"/>
    <n v="0"/>
  </r>
  <r>
    <s v="B1"/>
    <s v="SS3"/>
    <x v="17"/>
    <n v="15"/>
    <s v="Phalaris arundinacea"/>
    <n v="1"/>
    <n v="0"/>
    <n v="1"/>
    <n v="0"/>
    <n v="15"/>
  </r>
  <r>
    <s v="B1"/>
    <s v="SS3"/>
    <x v="17"/>
    <n v="85"/>
    <s v="BARE"/>
    <n v="0"/>
    <n v="0"/>
    <n v="0"/>
    <n v="0"/>
    <n v="0"/>
  </r>
  <r>
    <s v="B1"/>
    <s v="SS4"/>
    <x v="18"/>
    <n v="15"/>
    <s v="Phalaris arundinacea"/>
    <n v="1"/>
    <n v="0"/>
    <n v="1"/>
    <n v="0"/>
    <n v="15"/>
  </r>
  <r>
    <s v="B1"/>
    <s v="SS4"/>
    <x v="18"/>
    <n v="85"/>
    <s v="BARE"/>
    <n v="0"/>
    <n v="0"/>
    <n v="0"/>
    <n v="0"/>
    <n v="0"/>
  </r>
  <r>
    <s v="B1"/>
    <s v="SS5"/>
    <x v="19"/>
    <n v="2.5"/>
    <s v="Phalaris arundinacea"/>
    <n v="1"/>
    <n v="0"/>
    <n v="1"/>
    <n v="0"/>
    <n v="2.5"/>
  </r>
  <r>
    <s v="B1"/>
    <s v="SS5"/>
    <x v="19"/>
    <n v="97.5"/>
    <s v="BARE"/>
    <n v="0"/>
    <n v="0"/>
    <n v="0"/>
    <n v="0"/>
    <n v="0"/>
  </r>
  <r>
    <s v="B2"/>
    <s v="SS1"/>
    <x v="20"/>
    <n v="97.5"/>
    <s v="BARE"/>
    <n v="0"/>
    <n v="0"/>
    <n v="0"/>
    <n v="0"/>
    <n v="0"/>
  </r>
  <r>
    <s v="B2"/>
    <s v="SS2"/>
    <x v="21"/>
    <n v="97.5"/>
    <s v="BARE"/>
    <n v="0"/>
    <n v="0"/>
    <n v="0"/>
    <n v="0"/>
    <n v="0"/>
  </r>
  <r>
    <s v="B2"/>
    <s v="SS3"/>
    <x v="22"/>
    <n v="2.5"/>
    <s v="Phalaris arundinacea"/>
    <n v="1"/>
    <n v="0"/>
    <n v="1"/>
    <n v="0"/>
    <n v="2.5"/>
  </r>
  <r>
    <s v="B2"/>
    <s v="SS3"/>
    <x v="22"/>
    <n v="97.5"/>
    <s v="BARE"/>
    <n v="0"/>
    <n v="0"/>
    <n v="0"/>
    <n v="0"/>
    <n v="0"/>
  </r>
  <r>
    <s v="B2"/>
    <s v="SS4"/>
    <x v="23"/>
    <n v="2.5"/>
    <s v="Phalaris arundinacea"/>
    <n v="1"/>
    <n v="0"/>
    <n v="1"/>
    <n v="0"/>
    <n v="2.5"/>
  </r>
  <r>
    <s v="B2"/>
    <s v="SS4"/>
    <x v="23"/>
    <n v="97.5"/>
    <s v="BARE"/>
    <n v="0"/>
    <n v="0"/>
    <n v="0"/>
    <n v="0"/>
    <n v="0"/>
  </r>
  <r>
    <s v="B2"/>
    <s v="SS5"/>
    <x v="24"/>
    <n v="97.5"/>
    <s v="BARE"/>
    <n v="0"/>
    <n v="0"/>
    <n v="0"/>
    <n v="0"/>
    <n v="0"/>
  </r>
  <r>
    <s v="B3"/>
    <s v="SS1"/>
    <x v="25"/>
    <n v="2.5"/>
    <s v="Phalaris arundinacea"/>
    <n v="1"/>
    <n v="0"/>
    <n v="1"/>
    <n v="0"/>
    <n v="2.5"/>
  </r>
  <r>
    <s v="B3"/>
    <s v="SS1"/>
    <x v="25"/>
    <n v="97.5"/>
    <s v="BARE"/>
    <n v="0"/>
    <n v="0"/>
    <n v="0"/>
    <n v="0"/>
    <n v="0"/>
  </r>
  <r>
    <s v="B3"/>
    <s v="SS2"/>
    <x v="26"/>
    <n v="97.5"/>
    <s v="BARE"/>
    <n v="0"/>
    <n v="0"/>
    <n v="0"/>
    <n v="0"/>
    <n v="0"/>
  </r>
  <r>
    <s v="B3"/>
    <s v="SS3"/>
    <x v="27"/>
    <n v="97.5"/>
    <s v="BARE"/>
    <n v="0"/>
    <n v="0"/>
    <n v="0"/>
    <n v="0"/>
    <n v="0"/>
  </r>
  <r>
    <s v="B3"/>
    <s v="SS4"/>
    <x v="28"/>
    <n v="2.5"/>
    <s v="Sicyos angulatus"/>
    <n v="1"/>
    <n v="1"/>
    <n v="0"/>
    <n v="2.5"/>
    <n v="0"/>
  </r>
  <r>
    <s v="B3"/>
    <s v="SS4"/>
    <x v="28"/>
    <n v="97.5"/>
    <s v="BARE"/>
    <n v="0"/>
    <n v="0"/>
    <n v="0"/>
    <n v="0"/>
    <n v="0"/>
  </r>
  <r>
    <s v="B3"/>
    <s v="SS5"/>
    <x v="29"/>
    <n v="2.5"/>
    <s v="Phalaris arundinacea"/>
    <n v="1"/>
    <n v="0"/>
    <n v="1"/>
    <n v="0"/>
    <n v="2.5"/>
  </r>
  <r>
    <s v="B3"/>
    <s v="SS5"/>
    <x v="29"/>
    <n v="97.5"/>
    <s v="BARE"/>
    <n v="0"/>
    <n v="0"/>
    <n v="0"/>
    <n v="0"/>
    <n v="0"/>
  </r>
  <r>
    <s v="C1"/>
    <s v="SS1"/>
    <x v="30"/>
    <n v="97.5"/>
    <s v="Phalaris arundinacea"/>
    <n v="1"/>
    <n v="0"/>
    <n v="1"/>
    <n v="0"/>
    <n v="97.5"/>
  </r>
  <r>
    <s v="C1"/>
    <s v="SS1"/>
    <x v="30"/>
    <n v="0"/>
    <s v="BARE"/>
    <n v="0"/>
    <n v="0"/>
    <n v="0"/>
    <n v="0"/>
    <n v="0"/>
  </r>
  <r>
    <s v="C1"/>
    <s v="SS2"/>
    <x v="31"/>
    <n v="97.5"/>
    <s v="Phalaris arundinacea"/>
    <n v="1"/>
    <n v="0"/>
    <n v="1"/>
    <n v="0"/>
    <n v="97.5"/>
  </r>
  <r>
    <s v="C1"/>
    <s v="SS2"/>
    <x v="31"/>
    <n v="0"/>
    <s v="BARE"/>
    <n v="0"/>
    <n v="0"/>
    <n v="0"/>
    <n v="0"/>
    <n v="0"/>
  </r>
  <r>
    <s v="C1"/>
    <s v="SS3"/>
    <x v="32"/>
    <n v="85"/>
    <s v="Phalaris arundinacea"/>
    <n v="1"/>
    <n v="0"/>
    <n v="1"/>
    <n v="0"/>
    <n v="85"/>
  </r>
  <r>
    <s v="C1"/>
    <s v="SS3"/>
    <x v="32"/>
    <n v="2.5"/>
    <s v="BARE"/>
    <n v="0"/>
    <n v="0"/>
    <n v="0"/>
    <n v="0"/>
    <n v="0"/>
  </r>
  <r>
    <s v="C1"/>
    <s v="SS4"/>
    <x v="33"/>
    <n v="97.5"/>
    <s v="Phalaris arundinacea"/>
    <n v="1"/>
    <n v="0"/>
    <n v="1"/>
    <n v="0"/>
    <n v="97.5"/>
  </r>
  <r>
    <s v="C1"/>
    <s v="SS4"/>
    <x v="33"/>
    <n v="0"/>
    <s v="BARE"/>
    <n v="0"/>
    <n v="0"/>
    <n v="0"/>
    <n v="0"/>
    <n v="0"/>
  </r>
  <r>
    <s v="C1"/>
    <s v="SS5"/>
    <x v="34"/>
    <n v="62.5"/>
    <s v="Phalaris arundinacea"/>
    <n v="1"/>
    <n v="0"/>
    <n v="1"/>
    <n v="0"/>
    <n v="62.5"/>
  </r>
  <r>
    <s v="C1"/>
    <s v="SS5"/>
    <x v="34"/>
    <n v="2.5"/>
    <s v="BARE"/>
    <n v="0"/>
    <n v="0"/>
    <n v="0"/>
    <n v="0"/>
    <n v="0"/>
  </r>
  <r>
    <s v="C2"/>
    <s v="SS1"/>
    <x v="35"/>
    <n v="2.5"/>
    <s v="Phalaris arundinacea"/>
    <n v="1"/>
    <n v="0"/>
    <n v="1"/>
    <n v="0"/>
    <n v="2.5"/>
  </r>
  <r>
    <s v="C2"/>
    <s v="SS1"/>
    <x v="35"/>
    <n v="0"/>
    <s v="BARE"/>
    <n v="0"/>
    <n v="0"/>
    <n v="0"/>
    <n v="0"/>
    <n v="0"/>
  </r>
  <r>
    <s v="C2"/>
    <s v="SS2"/>
    <x v="36"/>
    <n v="2.5"/>
    <s v="Phalaris arundinacea"/>
    <n v="1"/>
    <n v="0"/>
    <n v="1"/>
    <n v="0"/>
    <n v="2.5"/>
  </r>
  <r>
    <s v="C2"/>
    <s v="SS2"/>
    <x v="36"/>
    <n v="97.5"/>
    <s v="BARE"/>
    <n v="0"/>
    <n v="0"/>
    <n v="0"/>
    <n v="0"/>
    <n v="0"/>
  </r>
  <r>
    <s v="C2"/>
    <s v="SS3"/>
    <x v="37"/>
    <n v="2.5"/>
    <s v="Phalaris arundinacea"/>
    <n v="1"/>
    <n v="0"/>
    <n v="1"/>
    <n v="0"/>
    <n v="2.5"/>
  </r>
  <r>
    <s v="C2"/>
    <s v="SS3"/>
    <x v="37"/>
    <n v="97.5"/>
    <s v="BARE"/>
    <n v="0"/>
    <n v="0"/>
    <n v="0"/>
    <n v="0"/>
    <n v="0"/>
  </r>
  <r>
    <s v="C2"/>
    <s v="SS4"/>
    <x v="38"/>
    <n v="2.5"/>
    <s v="Phalaris arundinacea"/>
    <n v="1"/>
    <n v="0"/>
    <n v="1"/>
    <n v="0"/>
    <n v="2.5"/>
  </r>
  <r>
    <s v="C2"/>
    <s v="SS4"/>
    <x v="38"/>
    <n v="97.5"/>
    <s v="BARE"/>
    <n v="0"/>
    <n v="0"/>
    <n v="0"/>
    <n v="0"/>
    <n v="0"/>
  </r>
  <r>
    <s v="C2"/>
    <s v="SS5"/>
    <x v="39"/>
    <n v="15"/>
    <s v="Phalaris arundinacea"/>
    <n v="1"/>
    <n v="0"/>
    <n v="1"/>
    <n v="0"/>
    <n v="15"/>
  </r>
  <r>
    <s v="C2"/>
    <s v="SS5"/>
    <x v="39"/>
    <n v="85"/>
    <s v="BARE"/>
    <n v="0"/>
    <n v="0"/>
    <n v="0"/>
    <n v="0"/>
    <n v="0"/>
  </r>
  <r>
    <s v="C3"/>
    <s v="SS1"/>
    <x v="40"/>
    <n v="97.5"/>
    <s v="BARE"/>
    <n v="0"/>
    <n v="0"/>
    <n v="0"/>
    <n v="0"/>
    <n v="0"/>
  </r>
  <r>
    <s v="C3"/>
    <s v="SS2"/>
    <x v="41"/>
    <n v="97.5"/>
    <s v="BARE"/>
    <n v="0"/>
    <n v="0"/>
    <n v="0"/>
    <n v="0"/>
    <n v="0"/>
  </r>
  <r>
    <s v="C3"/>
    <s v="SS3"/>
    <x v="42"/>
    <n v="97.5"/>
    <s v="BARE"/>
    <n v="0"/>
    <n v="0"/>
    <n v="0"/>
    <n v="0"/>
    <n v="0"/>
  </r>
  <r>
    <s v="C3"/>
    <s v="SS4"/>
    <x v="43"/>
    <n v="37.5"/>
    <s v="Phalaris arundinacea"/>
    <n v="1"/>
    <n v="0"/>
    <n v="1"/>
    <n v="0"/>
    <n v="37.5"/>
  </r>
  <r>
    <s v="C3"/>
    <s v="SS4"/>
    <x v="43"/>
    <n v="37.5"/>
    <s v="BARE"/>
    <n v="0"/>
    <n v="0"/>
    <n v="0"/>
    <n v="0"/>
    <n v="0"/>
  </r>
  <r>
    <s v="C3"/>
    <s v="SS5"/>
    <x v="44"/>
    <n v="15"/>
    <s v="Phalaris arundinacea"/>
    <n v="1"/>
    <n v="0"/>
    <n v="1"/>
    <n v="0"/>
    <n v="15"/>
  </r>
  <r>
    <s v="C3"/>
    <s v="SS5"/>
    <x v="44"/>
    <n v="37.5"/>
    <s v="BARE"/>
    <n v="0"/>
    <n v="0"/>
    <n v="0"/>
    <n v="0"/>
    <n v="0"/>
  </r>
  <r>
    <s v="D1"/>
    <s v="SS1"/>
    <x v="45"/>
    <n v="97.5"/>
    <s v="Phalaris arundinacea"/>
    <n v="1"/>
    <n v="0"/>
    <n v="1"/>
    <n v="0"/>
    <n v="97.5"/>
  </r>
  <r>
    <s v="D1"/>
    <s v="SS1"/>
    <x v="45"/>
    <n v="0"/>
    <s v="BARE"/>
    <n v="0"/>
    <n v="0"/>
    <n v="0"/>
    <n v="0"/>
    <n v="0"/>
  </r>
  <r>
    <s v="D1"/>
    <s v="SS2"/>
    <x v="46"/>
    <n v="97.5"/>
    <s v="Phalaris arundinacea"/>
    <n v="1"/>
    <n v="0"/>
    <n v="1"/>
    <n v="0"/>
    <n v="97.5"/>
  </r>
  <r>
    <s v="D1"/>
    <s v="SS2"/>
    <x v="46"/>
    <n v="0"/>
    <s v="BARE"/>
    <n v="0"/>
    <n v="0"/>
    <n v="0"/>
    <n v="0"/>
    <n v="0"/>
  </r>
  <r>
    <s v="D1"/>
    <s v="SS3"/>
    <x v="47"/>
    <n v="15"/>
    <s v="Phalaris arundinacea"/>
    <n v="1"/>
    <n v="0"/>
    <n v="1"/>
    <n v="0"/>
    <n v="15"/>
  </r>
  <r>
    <s v="D1"/>
    <s v="SS3"/>
    <x v="47"/>
    <n v="62.5"/>
    <s v="BARE"/>
    <n v="0"/>
    <n v="0"/>
    <n v="0"/>
    <n v="0"/>
    <n v="0"/>
  </r>
  <r>
    <s v="D1"/>
    <s v="SS4"/>
    <x v="48"/>
    <n v="97.5"/>
    <s v="Phalaris arundinacea"/>
    <n v="1"/>
    <n v="0"/>
    <n v="1"/>
    <n v="0"/>
    <n v="97.5"/>
  </r>
  <r>
    <s v="D1"/>
    <s v="SS4"/>
    <x v="48"/>
    <n v="0"/>
    <s v="BARE"/>
    <n v="0"/>
    <n v="0"/>
    <n v="0"/>
    <n v="0"/>
    <n v="0"/>
  </r>
  <r>
    <s v="D1"/>
    <s v="SS5"/>
    <x v="49"/>
    <n v="97.5"/>
    <s v="Phalaris arundinacea"/>
    <n v="1"/>
    <n v="0"/>
    <n v="1"/>
    <n v="0"/>
    <n v="97.5"/>
  </r>
  <r>
    <s v="D1"/>
    <s v="SS5"/>
    <x v="49"/>
    <n v="0"/>
    <s v="BARE"/>
    <n v="0"/>
    <n v="0"/>
    <n v="0"/>
    <n v="0"/>
    <n v="0"/>
  </r>
  <r>
    <s v="D2"/>
    <s v="SS1"/>
    <x v="50"/>
    <n v="97.5"/>
    <s v="Phalaris arundinacea"/>
    <n v="1"/>
    <n v="0"/>
    <n v="1"/>
    <n v="0"/>
    <n v="97.5"/>
  </r>
  <r>
    <s v="D2"/>
    <s v="SS1"/>
    <x v="50"/>
    <n v="0"/>
    <s v="BARE"/>
    <n v="0"/>
    <n v="0"/>
    <n v="0"/>
    <n v="0"/>
    <n v="0"/>
  </r>
  <r>
    <s v="D2"/>
    <s v="SS2"/>
    <x v="51"/>
    <n v="97.5"/>
    <s v="Phalaris arundinacea"/>
    <n v="1"/>
    <n v="0"/>
    <n v="1"/>
    <n v="0"/>
    <n v="97.5"/>
  </r>
  <r>
    <s v="D2"/>
    <s v="SS2"/>
    <x v="51"/>
    <n v="0"/>
    <s v="BARE"/>
    <n v="0"/>
    <n v="0"/>
    <n v="0"/>
    <n v="0"/>
    <n v="0"/>
  </r>
  <r>
    <s v="D2"/>
    <s v="SS3"/>
    <x v="52"/>
    <n v="97.5"/>
    <s v="Phalaris arundinacea"/>
    <n v="1"/>
    <n v="0"/>
    <n v="1"/>
    <n v="0"/>
    <n v="97.5"/>
  </r>
  <r>
    <s v="D2"/>
    <s v="SS3"/>
    <x v="52"/>
    <n v="0"/>
    <s v="BARE"/>
    <n v="0"/>
    <n v="0"/>
    <n v="0"/>
    <n v="0"/>
    <n v="0"/>
  </r>
  <r>
    <s v="D2"/>
    <s v="SS4"/>
    <x v="53"/>
    <n v="97.5"/>
    <s v="Phalaris arundinacea"/>
    <n v="1"/>
    <n v="0"/>
    <n v="1"/>
    <n v="0"/>
    <n v="97.5"/>
  </r>
  <r>
    <s v="D2"/>
    <s v="SS4"/>
    <x v="53"/>
    <n v="0"/>
    <s v="BARE"/>
    <n v="0"/>
    <n v="0"/>
    <n v="0"/>
    <n v="0"/>
    <n v="0"/>
  </r>
  <r>
    <s v="D2"/>
    <s v="SS5"/>
    <x v="54"/>
    <n v="97.5"/>
    <s v="Phalaris arundinacea"/>
    <n v="1"/>
    <n v="0"/>
    <n v="1"/>
    <n v="0"/>
    <n v="97.5"/>
  </r>
  <r>
    <s v="D2"/>
    <s v="SS5"/>
    <x v="54"/>
    <n v="0"/>
    <s v="BARE"/>
    <n v="0"/>
    <n v="0"/>
    <n v="0"/>
    <n v="0"/>
    <n v="0"/>
  </r>
  <r>
    <s v="D3"/>
    <s v="SS1"/>
    <x v="55"/>
    <n v="97.5"/>
    <s v="Phalaris arundinacea"/>
    <n v="1"/>
    <n v="0"/>
    <n v="1"/>
    <n v="0"/>
    <n v="97.5"/>
  </r>
  <r>
    <s v="D3"/>
    <s v="SS1"/>
    <x v="55"/>
    <n v="0"/>
    <s v="BARE"/>
    <n v="0"/>
    <n v="0"/>
    <n v="0"/>
    <n v="0"/>
    <n v="0"/>
  </r>
  <r>
    <s v="D3"/>
    <s v="SS2"/>
    <x v="56"/>
    <n v="15"/>
    <s v="Phalaris arundinacea"/>
    <n v="1"/>
    <n v="0"/>
    <n v="1"/>
    <n v="0"/>
    <n v="15"/>
  </r>
  <r>
    <s v="D3"/>
    <s v="SS2"/>
    <x v="56"/>
    <n v="85"/>
    <s v="BARE"/>
    <n v="0"/>
    <n v="0"/>
    <n v="0"/>
    <n v="0"/>
    <n v="0"/>
  </r>
  <r>
    <s v="D3"/>
    <s v="SS3"/>
    <x v="57"/>
    <n v="97.5"/>
    <s v="Phalaris arundinacea"/>
    <n v="1"/>
    <n v="0"/>
    <n v="1"/>
    <n v="0"/>
    <n v="97.5"/>
  </r>
  <r>
    <s v="D3"/>
    <s v="SS3"/>
    <x v="57"/>
    <n v="0"/>
    <s v="BARE"/>
    <n v="0"/>
    <n v="0"/>
    <n v="0"/>
    <n v="0"/>
    <n v="0"/>
  </r>
  <r>
    <s v="D3"/>
    <s v="SS4"/>
    <x v="58"/>
    <n v="97.5"/>
    <s v="Phalaris arundinacea"/>
    <n v="1"/>
    <n v="0"/>
    <n v="1"/>
    <n v="0"/>
    <n v="97.5"/>
  </r>
  <r>
    <s v="D3"/>
    <s v="SS4"/>
    <x v="58"/>
    <n v="0"/>
    <s v="BARE"/>
    <n v="0"/>
    <n v="0"/>
    <n v="0"/>
    <n v="0"/>
    <n v="0"/>
  </r>
  <r>
    <s v="D3"/>
    <s v="SS5"/>
    <x v="59"/>
    <n v="97.5"/>
    <s v="Phalaris arundinacea"/>
    <n v="1"/>
    <n v="0"/>
    <n v="1"/>
    <n v="0"/>
    <n v="97.5"/>
  </r>
  <r>
    <s v="D3"/>
    <s v="SS5"/>
    <x v="59"/>
    <n v="0"/>
    <s v="BARE"/>
    <n v="0"/>
    <n v="0"/>
    <n v="0"/>
    <n v="0"/>
    <n v="0"/>
  </r>
  <r>
    <s v="E1"/>
    <s v="SS1"/>
    <x v="60"/>
    <n v="2.5"/>
    <s v="Phalaris arundinacea"/>
    <n v="1"/>
    <n v="0"/>
    <n v="1"/>
    <n v="0"/>
    <n v="2.5"/>
  </r>
  <r>
    <s v="E1"/>
    <s v="SS1"/>
    <x v="60"/>
    <n v="85"/>
    <s v="BARE"/>
    <n v="0"/>
    <n v="0"/>
    <n v="0"/>
    <n v="0"/>
    <n v="0"/>
  </r>
  <r>
    <s v="E1"/>
    <s v="SS2"/>
    <x v="61"/>
    <n v="2.5"/>
    <s v="Phalaris arundinacea"/>
    <n v="1"/>
    <n v="0"/>
    <n v="1"/>
    <n v="0"/>
    <n v="2.5"/>
  </r>
  <r>
    <s v="E1"/>
    <s v="SS2"/>
    <x v="61"/>
    <n v="62.5"/>
    <s v="BARE"/>
    <n v="0"/>
    <n v="0"/>
    <n v="0"/>
    <n v="0"/>
    <n v="0"/>
  </r>
  <r>
    <s v="E1"/>
    <s v="SS3"/>
    <x v="62"/>
    <n v="85"/>
    <s v="Phalaris arundinacea"/>
    <n v="1"/>
    <n v="0"/>
    <n v="1"/>
    <n v="0"/>
    <n v="85"/>
  </r>
  <r>
    <s v="E1"/>
    <s v="SS3"/>
    <x v="62"/>
    <n v="2.5"/>
    <s v="BARE"/>
    <n v="0"/>
    <n v="0"/>
    <n v="0"/>
    <n v="0"/>
    <n v="0"/>
  </r>
  <r>
    <s v="E1"/>
    <s v="SS4"/>
    <x v="63"/>
    <n v="85"/>
    <s v="Phalaris arundinacea"/>
    <n v="1"/>
    <n v="0"/>
    <n v="1"/>
    <n v="0"/>
    <n v="85"/>
  </r>
  <r>
    <s v="E1"/>
    <s v="SS4"/>
    <x v="63"/>
    <n v="2.5"/>
    <s v="BARE"/>
    <n v="0"/>
    <n v="0"/>
    <n v="0"/>
    <n v="0"/>
    <n v="0"/>
  </r>
  <r>
    <s v="E1"/>
    <s v="SS5"/>
    <x v="64"/>
    <n v="97.5"/>
    <s v="Phalaris arundinacea"/>
    <n v="1"/>
    <n v="0"/>
    <n v="1"/>
    <n v="0"/>
    <n v="97.5"/>
  </r>
  <r>
    <s v="E1"/>
    <s v="SS5"/>
    <x v="64"/>
    <n v="0"/>
    <s v="BARE"/>
    <n v="0"/>
    <n v="0"/>
    <n v="0"/>
    <n v="0"/>
    <n v="0"/>
  </r>
  <r>
    <s v="E2"/>
    <s v="SS1"/>
    <x v="65"/>
    <n v="97.5"/>
    <s v="Phalaris arundinacea"/>
    <n v="1"/>
    <n v="0"/>
    <n v="1"/>
    <n v="0"/>
    <n v="97.5"/>
  </r>
  <r>
    <s v="E2"/>
    <s v="SS1"/>
    <x v="65"/>
    <n v="0"/>
    <s v="BARE"/>
    <n v="0"/>
    <n v="0"/>
    <n v="0"/>
    <n v="0"/>
    <n v="0"/>
  </r>
  <r>
    <s v="E2"/>
    <s v="SS2"/>
    <x v="66"/>
    <n v="97.5"/>
    <s v="Phalaris arundinacea"/>
    <n v="1"/>
    <n v="0"/>
    <n v="1"/>
    <n v="0"/>
    <n v="97.5"/>
  </r>
  <r>
    <s v="E2"/>
    <s v="SS2"/>
    <x v="66"/>
    <n v="0"/>
    <s v="BARE"/>
    <n v="0"/>
    <n v="0"/>
    <n v="0"/>
    <n v="0"/>
    <n v="0"/>
  </r>
  <r>
    <s v="E2"/>
    <s v="SS3"/>
    <x v="67"/>
    <n v="97.5"/>
    <s v="Phalaris arundinacea"/>
    <n v="1"/>
    <n v="0"/>
    <n v="1"/>
    <n v="0"/>
    <n v="97.5"/>
  </r>
  <r>
    <s v="E2"/>
    <s v="SS3"/>
    <x v="67"/>
    <n v="0"/>
    <s v="BARE"/>
    <n v="0"/>
    <n v="0"/>
    <n v="0"/>
    <n v="0"/>
    <n v="0"/>
  </r>
  <r>
    <s v="E2"/>
    <s v="SS4"/>
    <x v="68"/>
    <n v="97.5"/>
    <s v="Phalaris arundinacea"/>
    <n v="1"/>
    <n v="0"/>
    <n v="1"/>
    <n v="0"/>
    <n v="97.5"/>
  </r>
  <r>
    <s v="E2"/>
    <s v="SS4"/>
    <x v="68"/>
    <n v="0"/>
    <s v="BARE"/>
    <n v="0"/>
    <n v="0"/>
    <n v="0"/>
    <n v="0"/>
    <n v="0"/>
  </r>
  <r>
    <s v="E2"/>
    <s v="SS5"/>
    <x v="69"/>
    <n v="85"/>
    <s v="Phalaris arundinacea"/>
    <n v="1"/>
    <n v="0"/>
    <n v="1"/>
    <n v="0"/>
    <n v="85"/>
  </r>
  <r>
    <s v="E2"/>
    <s v="SS5"/>
    <x v="69"/>
    <n v="2.5"/>
    <s v="BARE"/>
    <n v="0"/>
    <n v="0"/>
    <n v="0"/>
    <n v="0"/>
    <n v="0"/>
  </r>
  <r>
    <s v="E3"/>
    <s v="SS1"/>
    <x v="70"/>
    <n v="97.5"/>
    <s v="Phalaris arundinacea"/>
    <n v="1"/>
    <n v="0"/>
    <n v="1"/>
    <n v="0"/>
    <n v="97.5"/>
  </r>
  <r>
    <s v="E3"/>
    <s v="SS1"/>
    <x v="70"/>
    <n v="0"/>
    <s v="BARE"/>
    <n v="0"/>
    <n v="0"/>
    <n v="0"/>
    <n v="0"/>
    <n v="0"/>
  </r>
  <r>
    <s v="E3"/>
    <s v="SS2"/>
    <x v="71"/>
    <n v="97.5"/>
    <s v="Phalaris arundinacea"/>
    <n v="1"/>
    <n v="0"/>
    <n v="1"/>
    <n v="0"/>
    <n v="97.5"/>
  </r>
  <r>
    <s v="E3"/>
    <s v="SS2"/>
    <x v="71"/>
    <n v="0"/>
    <s v="BARE"/>
    <n v="0"/>
    <n v="0"/>
    <n v="0"/>
    <n v="0"/>
    <n v="0"/>
  </r>
  <r>
    <s v="E3"/>
    <s v="SS3"/>
    <x v="72"/>
    <n v="97.5"/>
    <s v="Phalaris arundinacea"/>
    <n v="1"/>
    <n v="0"/>
    <n v="1"/>
    <n v="0"/>
    <n v="97.5"/>
  </r>
  <r>
    <s v="E3"/>
    <s v="SS3"/>
    <x v="72"/>
    <n v="0"/>
    <s v="BARE"/>
    <n v="0"/>
    <n v="0"/>
    <n v="0"/>
    <n v="0"/>
    <n v="0"/>
  </r>
  <r>
    <s v="E3"/>
    <s v="SS4"/>
    <x v="73"/>
    <n v="97.5"/>
    <s v="Phalaris arundinacea"/>
    <n v="1"/>
    <n v="0"/>
    <n v="1"/>
    <n v="0"/>
    <n v="97.5"/>
  </r>
  <r>
    <s v="E3"/>
    <s v="SS4"/>
    <x v="73"/>
    <n v="0"/>
    <s v="BARE"/>
    <n v="0"/>
    <n v="0"/>
    <n v="0"/>
    <n v="0"/>
    <n v="0"/>
  </r>
  <r>
    <s v="E3"/>
    <s v="SS5"/>
    <x v="74"/>
    <n v="97.5"/>
    <s v="Phalaris arundinacea"/>
    <n v="1"/>
    <n v="0"/>
    <n v="1"/>
    <n v="0"/>
    <n v="97.5"/>
  </r>
  <r>
    <s v="E3"/>
    <s v="SS5"/>
    <x v="74"/>
    <n v="0"/>
    <s v="BARE"/>
    <n v="0"/>
    <n v="0"/>
    <n v="0"/>
    <n v="0"/>
    <n v="0"/>
  </r>
  <r>
    <s v="R1"/>
    <s v="SS1"/>
    <x v="75"/>
    <n v="2.5"/>
    <s v="Carex sp."/>
    <n v="1"/>
    <n v="1"/>
    <n v="0"/>
    <n v="2.5"/>
    <n v="0"/>
  </r>
  <r>
    <s v="R1"/>
    <s v="SS1"/>
    <x v="75"/>
    <n v="2.5"/>
    <s v="Aster lanceolatus var. simplex"/>
    <n v="1"/>
    <n v="1"/>
    <n v="0"/>
    <n v="2.5"/>
    <n v="0"/>
  </r>
  <r>
    <s v="R1"/>
    <s v="SS1"/>
    <x v="75"/>
    <n v="2.5"/>
    <s v="Pilea pumila"/>
    <n v="1"/>
    <n v="1"/>
    <n v="0"/>
    <n v="2.5"/>
    <n v="0"/>
  </r>
  <r>
    <s v="R1"/>
    <s v="SS1"/>
    <x v="75"/>
    <n v="97.5"/>
    <s v="BARE"/>
    <n v="0"/>
    <n v="0"/>
    <n v="0"/>
    <n v="0"/>
    <n v="0"/>
  </r>
  <r>
    <s v="R1"/>
    <s v="SS2"/>
    <x v="76"/>
    <n v="2.5"/>
    <s v="Phalaris arundinacea"/>
    <n v="1"/>
    <n v="0"/>
    <n v="1"/>
    <n v="0"/>
    <n v="2.5"/>
  </r>
  <r>
    <s v="R1"/>
    <s v="SS2"/>
    <x v="76"/>
    <n v="97.5"/>
    <s v="BARE"/>
    <n v="0"/>
    <n v="0"/>
    <n v="0"/>
    <n v="0"/>
    <n v="0"/>
  </r>
  <r>
    <s v="R1"/>
    <s v="SS3"/>
    <x v="77"/>
    <n v="15"/>
    <s v="Aster lanceolatus var. simplex"/>
    <n v="1"/>
    <n v="1"/>
    <n v="0"/>
    <n v="15"/>
    <n v="0"/>
  </r>
  <r>
    <s v="R1"/>
    <s v="SS3"/>
    <x v="77"/>
    <n v="2.5"/>
    <s v="Pilea pumila"/>
    <n v="1"/>
    <n v="1"/>
    <n v="0"/>
    <n v="2.5"/>
    <n v="0"/>
  </r>
  <r>
    <s v="R1"/>
    <s v="SS3"/>
    <x v="77"/>
    <n v="97.5"/>
    <s v="BARE"/>
    <n v="0"/>
    <n v="0"/>
    <n v="0"/>
    <n v="0"/>
    <n v="0"/>
  </r>
  <r>
    <s v="R1"/>
    <s v="SS4"/>
    <x v="78"/>
    <n v="2.5"/>
    <s v="Phalaris arundinacea"/>
    <n v="1"/>
    <n v="0"/>
    <n v="1"/>
    <n v="0"/>
    <n v="2.5"/>
  </r>
  <r>
    <s v="R1"/>
    <s v="SS4"/>
    <x v="78"/>
    <n v="2.5"/>
    <s v="Stachys palustris"/>
    <n v="1"/>
    <n v="0"/>
    <n v="1"/>
    <n v="0"/>
    <n v="2.5"/>
  </r>
  <r>
    <s v="R1"/>
    <s v="SS4"/>
    <x v="78"/>
    <n v="97.5"/>
    <s v="BARE"/>
    <n v="0"/>
    <n v="0"/>
    <n v="0"/>
    <n v="0"/>
    <n v="0"/>
  </r>
  <r>
    <s v="R1"/>
    <s v="SS5"/>
    <x v="79"/>
    <n v="2.5"/>
    <s v="Impatiens capensis"/>
    <n v="1"/>
    <n v="1"/>
    <n v="0"/>
    <n v="2.5"/>
    <n v="0"/>
  </r>
  <r>
    <s v="R1"/>
    <s v="SS5"/>
    <x v="79"/>
    <n v="2.5"/>
    <s v="Phalaris arundinacea"/>
    <n v="1"/>
    <n v="0"/>
    <n v="1"/>
    <n v="0"/>
    <n v="2.5"/>
  </r>
  <r>
    <s v="R1"/>
    <s v="SS5"/>
    <x v="79"/>
    <n v="97.5"/>
    <s v="BARE"/>
    <n v="0"/>
    <n v="0"/>
    <n v="0"/>
    <n v="0"/>
    <n v="0"/>
  </r>
  <r>
    <s v="R2"/>
    <s v="SS1"/>
    <x v="80"/>
    <n v="2.5"/>
    <s v="Phalaris arundinacea"/>
    <n v="1"/>
    <n v="0"/>
    <n v="1"/>
    <n v="0"/>
    <n v="2.5"/>
  </r>
  <r>
    <s v="R2"/>
    <s v="SS1"/>
    <x v="80"/>
    <n v="2.5"/>
    <s v="Aster lanceolatus var. simplex"/>
    <n v="1"/>
    <n v="1"/>
    <n v="0"/>
    <n v="2.5"/>
    <n v="0"/>
  </r>
  <r>
    <s v="R2"/>
    <s v="SS1"/>
    <x v="80"/>
    <n v="97.5"/>
    <s v="BARE"/>
    <n v="0"/>
    <n v="0"/>
    <n v="0"/>
    <n v="0"/>
    <n v="0"/>
  </r>
  <r>
    <s v="R2"/>
    <s v="SS2"/>
    <x v="81"/>
    <n v="2.5"/>
    <s v="Phalaris arundinacea"/>
    <n v="1"/>
    <n v="0"/>
    <n v="1"/>
    <n v="0"/>
    <n v="2.5"/>
  </r>
  <r>
    <s v="R2"/>
    <s v="SS2"/>
    <x v="81"/>
    <n v="97.5"/>
    <s v="BARE"/>
    <n v="0"/>
    <n v="0"/>
    <n v="0"/>
    <n v="0"/>
    <n v="0"/>
  </r>
  <r>
    <s v="R2"/>
    <s v="SS3"/>
    <x v="82"/>
    <n v="2.5"/>
    <s v="Lemna minor"/>
    <n v="1"/>
    <n v="1"/>
    <n v="0"/>
    <n v="2.5"/>
    <n v="0"/>
  </r>
  <r>
    <s v="R2"/>
    <s v="SS3"/>
    <x v="82"/>
    <n v="2.5"/>
    <s v="Acer saccharinum"/>
    <n v="1"/>
    <n v="1"/>
    <n v="0"/>
    <n v="2.5"/>
    <n v="0"/>
  </r>
  <r>
    <s v="R2"/>
    <s v="SS3"/>
    <x v="82"/>
    <n v="97.5"/>
    <s v="BARE"/>
    <n v="0"/>
    <n v="0"/>
    <n v="0"/>
    <n v="0"/>
    <n v="0"/>
  </r>
  <r>
    <s v="R2"/>
    <s v="SS4"/>
    <x v="83"/>
    <n v="2.5"/>
    <s v="Phalaris arundinacea"/>
    <n v="1"/>
    <n v="0"/>
    <n v="1"/>
    <n v="0"/>
    <n v="2.5"/>
  </r>
  <r>
    <s v="R2"/>
    <s v="SS4"/>
    <x v="83"/>
    <n v="2.5"/>
    <s v="Lemna minor"/>
    <n v="1"/>
    <n v="1"/>
    <n v="0"/>
    <n v="2.5"/>
    <n v="0"/>
  </r>
  <r>
    <s v="R2"/>
    <s v="SS4"/>
    <x v="83"/>
    <n v="0"/>
    <s v="BARE"/>
    <n v="0"/>
    <n v="0"/>
    <n v="0"/>
    <n v="0"/>
    <n v="0"/>
  </r>
  <r>
    <s v="R2"/>
    <s v="SS5"/>
    <x v="84"/>
    <n v="2.5"/>
    <s v="Lemna minor"/>
    <n v="1"/>
    <n v="1"/>
    <n v="0"/>
    <n v="2.5"/>
    <n v="0"/>
  </r>
  <r>
    <s v="R2"/>
    <s v="SS5"/>
    <x v="84"/>
    <n v="2.5"/>
    <s v="Stachys palustris"/>
    <n v="1"/>
    <n v="0"/>
    <n v="1"/>
    <n v="0"/>
    <n v="2.5"/>
  </r>
  <r>
    <s v="R2"/>
    <s v="SS5"/>
    <x v="84"/>
    <n v="2.5"/>
    <s v="Acer saccharinum"/>
    <n v="1"/>
    <n v="1"/>
    <n v="0"/>
    <n v="2.5"/>
    <n v="0"/>
  </r>
  <r>
    <s v="R2"/>
    <s v="SS5"/>
    <x v="84"/>
    <n v="97.5"/>
    <s v="BARE"/>
    <n v="0"/>
    <n v="0"/>
    <n v="0"/>
    <n v="0"/>
    <n v="0"/>
  </r>
  <r>
    <s v="R3"/>
    <s v="SS1"/>
    <x v="85"/>
    <n v="2.5"/>
    <s v="Phalaris arundinacea"/>
    <n v="1"/>
    <n v="0"/>
    <n v="1"/>
    <n v="0"/>
    <n v="2.5"/>
  </r>
  <r>
    <s v="R3"/>
    <s v="SS1"/>
    <x v="85"/>
    <n v="2.5"/>
    <s v="Bidens frondosa"/>
    <n v="1"/>
    <n v="1"/>
    <n v="0"/>
    <n v="2.5"/>
    <n v="0"/>
  </r>
  <r>
    <s v="R3"/>
    <s v="SS1"/>
    <x v="85"/>
    <n v="97.5"/>
    <s v="BARE"/>
    <n v="0"/>
    <n v="0"/>
    <n v="0"/>
    <n v="0"/>
    <n v="0"/>
  </r>
  <r>
    <s v="R3"/>
    <s v="SS2"/>
    <x v="86"/>
    <n v="97.5"/>
    <s v="BARE"/>
    <n v="0"/>
    <n v="0"/>
    <n v="0"/>
    <n v="0"/>
    <n v="0"/>
  </r>
  <r>
    <s v="R3"/>
    <s v="SS3"/>
    <x v="87"/>
    <n v="2.5"/>
    <s v="Lemna minor"/>
    <n v="1"/>
    <n v="1"/>
    <n v="0"/>
    <n v="2.5"/>
    <n v="0"/>
  </r>
  <r>
    <s v="R3"/>
    <s v="SS3"/>
    <x v="87"/>
    <n v="2.5"/>
    <s v="Acer saccharinum"/>
    <n v="1"/>
    <n v="1"/>
    <n v="0"/>
    <n v="2.5"/>
    <n v="0"/>
  </r>
  <r>
    <s v="R3"/>
    <s v="SS3"/>
    <x v="87"/>
    <n v="2.5"/>
    <s v="Bidens frondosa"/>
    <n v="1"/>
    <n v="1"/>
    <n v="0"/>
    <n v="2.5"/>
    <n v="0"/>
  </r>
  <r>
    <s v="R3"/>
    <s v="SS3"/>
    <x v="87"/>
    <n v="97.5"/>
    <s v="BARE"/>
    <n v="0"/>
    <n v="0"/>
    <n v="0"/>
    <n v="0"/>
    <n v="0"/>
  </r>
  <r>
    <s v="R3"/>
    <s v="SS4"/>
    <x v="88"/>
    <n v="15"/>
    <s v="Persicaria pensylvanica"/>
    <n v="1"/>
    <n v="1"/>
    <n v="0"/>
    <n v="15"/>
    <n v="0"/>
  </r>
  <r>
    <s v="R3"/>
    <s v="SS4"/>
    <x v="88"/>
    <n v="15"/>
    <s v="Elymus virginicus"/>
    <n v="1"/>
    <n v="1"/>
    <n v="0"/>
    <n v="15"/>
    <n v="0"/>
  </r>
  <r>
    <s v="R3"/>
    <s v="SS4"/>
    <x v="88"/>
    <n v="2.5"/>
    <s v="Aster lanceolatus var. simplex"/>
    <n v="1"/>
    <n v="1"/>
    <n v="0"/>
    <n v="2.5"/>
    <n v="0"/>
  </r>
  <r>
    <s v="R3"/>
    <s v="SS4"/>
    <x v="88"/>
    <n v="2.5"/>
    <s v="Leersia virginica"/>
    <n v="1"/>
    <n v="1"/>
    <n v="0"/>
    <n v="2.5"/>
    <n v="0"/>
  </r>
  <r>
    <s v="R3"/>
    <s v="SS4"/>
    <x v="88"/>
    <n v="2.5"/>
    <s v="Lemna minor"/>
    <n v="1"/>
    <n v="1"/>
    <n v="0"/>
    <n v="2.5"/>
    <n v="0"/>
  </r>
  <r>
    <s v="R3"/>
    <s v="SS4"/>
    <x v="88"/>
    <n v="62.5"/>
    <s v="BARE"/>
    <n v="0"/>
    <n v="0"/>
    <n v="0"/>
    <n v="0"/>
    <n v="0"/>
  </r>
  <r>
    <s v="R3"/>
    <s v="SS5"/>
    <x v="89"/>
    <n v="15"/>
    <s v="Lycopus virginicus"/>
    <n v="1"/>
    <n v="1"/>
    <n v="0"/>
    <n v="15"/>
    <n v="0"/>
  </r>
  <r>
    <s v="R3"/>
    <s v="SS5"/>
    <x v="89"/>
    <n v="2.5"/>
    <s v="Morus alba"/>
    <n v="1"/>
    <n v="0"/>
    <n v="1"/>
    <n v="0"/>
    <n v="2.5"/>
  </r>
  <r>
    <s v="R3"/>
    <s v="SS5"/>
    <x v="89"/>
    <n v="2.5"/>
    <s v="Physostegia virginiana"/>
    <n v="1"/>
    <n v="1"/>
    <n v="0"/>
    <n v="2.5"/>
    <n v="0"/>
  </r>
  <r>
    <s v="R3"/>
    <s v="SS5"/>
    <x v="89"/>
    <n v="2.5"/>
    <s v="Bidens frondosa"/>
    <n v="1"/>
    <n v="1"/>
    <n v="0"/>
    <n v="2.5"/>
    <n v="0"/>
  </r>
  <r>
    <s v="R3"/>
    <s v="SS5"/>
    <x v="89"/>
    <n v="2.5"/>
    <s v="Leersia virginica"/>
    <n v="1"/>
    <n v="1"/>
    <n v="0"/>
    <n v="2.5"/>
    <n v="0"/>
  </r>
  <r>
    <s v="R3"/>
    <s v="SS5"/>
    <x v="89"/>
    <n v="85"/>
    <s v="BARE"/>
    <n v="0"/>
    <n v="0"/>
    <n v="0"/>
    <n v="0"/>
    <n v="0"/>
  </r>
  <r>
    <s v="R3"/>
    <s v="SS5"/>
    <x v="89"/>
    <n v="2.5"/>
    <s v="Lemna minor"/>
    <n v="1"/>
    <n v="1"/>
    <n v="0"/>
    <n v="2.5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">
  <r>
    <s v="A1"/>
    <s v="SS1"/>
    <x v="0"/>
    <n v="2.5"/>
    <x v="0"/>
  </r>
  <r>
    <s v="A1"/>
    <s v="SS1"/>
    <x v="0"/>
    <n v="97.5"/>
    <x v="1"/>
  </r>
  <r>
    <s v="A1"/>
    <s v="SS2"/>
    <x v="1"/>
    <n v="15"/>
    <x v="2"/>
  </r>
  <r>
    <s v="A1"/>
    <s v="SS2"/>
    <x v="1"/>
    <n v="62.5"/>
    <x v="1"/>
  </r>
  <r>
    <s v="A1"/>
    <s v="SS3"/>
    <x v="2"/>
    <n v="15"/>
    <x v="2"/>
  </r>
  <r>
    <s v="A1"/>
    <s v="SS3"/>
    <x v="2"/>
    <n v="37.5"/>
    <x v="1"/>
  </r>
  <r>
    <s v="A1"/>
    <s v="SS3"/>
    <x v="2"/>
    <n v="2.5"/>
    <x v="3"/>
  </r>
  <r>
    <s v="A1"/>
    <s v="SS3"/>
    <x v="2"/>
    <n v="2.5"/>
    <x v="4"/>
  </r>
  <r>
    <s v="A1"/>
    <s v="SS4"/>
    <x v="3"/>
    <n v="2.5"/>
    <x v="2"/>
  </r>
  <r>
    <s v="A1"/>
    <s v="SS4"/>
    <x v="3"/>
    <n v="2.5"/>
    <x v="4"/>
  </r>
  <r>
    <s v="A1"/>
    <s v="SS4"/>
    <x v="3"/>
    <n v="62.5"/>
    <x v="1"/>
  </r>
  <r>
    <s v="A1"/>
    <s v="SS5"/>
    <x v="4"/>
    <n v="62.5"/>
    <x v="2"/>
  </r>
  <r>
    <s v="A1"/>
    <s v="SS5"/>
    <x v="4"/>
    <n v="2.5"/>
    <x v="1"/>
  </r>
  <r>
    <s v="A2"/>
    <s v="SS1"/>
    <x v="5"/>
    <n v="15"/>
    <x v="2"/>
  </r>
  <r>
    <s v="A2"/>
    <s v="SS1"/>
    <x v="5"/>
    <n v="62.5"/>
    <x v="1"/>
  </r>
  <r>
    <s v="A2"/>
    <s v="SS2"/>
    <x v="6"/>
    <n v="15"/>
    <x v="2"/>
  </r>
  <r>
    <s v="A2"/>
    <s v="SS2"/>
    <x v="6"/>
    <n v="62.5"/>
    <x v="1"/>
  </r>
  <r>
    <s v="A2"/>
    <s v="SS3"/>
    <x v="7"/>
    <n v="62.5"/>
    <x v="2"/>
  </r>
  <r>
    <s v="A2"/>
    <s v="SS3"/>
    <x v="7"/>
    <n v="2.5"/>
    <x v="4"/>
  </r>
  <r>
    <s v="A2"/>
    <s v="SS3"/>
    <x v="7"/>
    <n v="15"/>
    <x v="1"/>
  </r>
  <r>
    <s v="A2"/>
    <s v="SS4"/>
    <x v="8"/>
    <n v="37.5"/>
    <x v="5"/>
  </r>
  <r>
    <s v="A2"/>
    <s v="SS4"/>
    <x v="8"/>
    <n v="15"/>
    <x v="6"/>
  </r>
  <r>
    <s v="A2"/>
    <s v="SS4"/>
    <x v="8"/>
    <n v="2.5"/>
    <x v="7"/>
  </r>
  <r>
    <s v="A2"/>
    <s v="SS4"/>
    <x v="8"/>
    <n v="62.5"/>
    <x v="1"/>
  </r>
  <r>
    <s v="A2"/>
    <s v="SS5"/>
    <x v="9"/>
    <n v="62.5"/>
    <x v="2"/>
  </r>
  <r>
    <s v="A2"/>
    <s v="SS5"/>
    <x v="9"/>
    <n v="2.5"/>
    <x v="4"/>
  </r>
  <r>
    <s v="A2"/>
    <s v="SS5"/>
    <x v="9"/>
    <n v="15"/>
    <x v="1"/>
  </r>
  <r>
    <s v="A3"/>
    <s v="SS1"/>
    <x v="10"/>
    <n v="85"/>
    <x v="2"/>
  </r>
  <r>
    <s v="A3"/>
    <s v="SS1"/>
    <x v="10"/>
    <n v="2.5"/>
    <x v="1"/>
  </r>
  <r>
    <s v="A3"/>
    <s v="SS2"/>
    <x v="11"/>
    <n v="62.5"/>
    <x v="2"/>
  </r>
  <r>
    <s v="A3"/>
    <s v="SS2"/>
    <x v="11"/>
    <n v="15"/>
    <x v="1"/>
  </r>
  <r>
    <s v="A3"/>
    <s v="SS3"/>
    <x v="12"/>
    <n v="62.5"/>
    <x v="2"/>
  </r>
  <r>
    <s v="A3"/>
    <s v="SS3"/>
    <x v="12"/>
    <n v="15"/>
    <x v="1"/>
  </r>
  <r>
    <s v="A3"/>
    <s v="SS4"/>
    <x v="13"/>
    <n v="97.5"/>
    <x v="2"/>
  </r>
  <r>
    <s v="A3"/>
    <s v="SS4"/>
    <x v="13"/>
    <n v="0"/>
    <x v="1"/>
  </r>
  <r>
    <s v="A3"/>
    <s v="SS5"/>
    <x v="14"/>
    <n v="97.5"/>
    <x v="2"/>
  </r>
  <r>
    <s v="A3"/>
    <s v="SS5"/>
    <x v="14"/>
    <n v="0"/>
    <x v="1"/>
  </r>
  <r>
    <s v="B1"/>
    <s v="SS1"/>
    <x v="15"/>
    <n v="2.5"/>
    <x v="2"/>
  </r>
  <r>
    <s v="B1"/>
    <s v="SS1"/>
    <x v="15"/>
    <n v="85"/>
    <x v="1"/>
  </r>
  <r>
    <s v="B1"/>
    <s v="SS2"/>
    <x v="16"/>
    <n v="2.5"/>
    <x v="2"/>
  </r>
  <r>
    <s v="B1"/>
    <s v="SS2"/>
    <x v="16"/>
    <n v="97.5"/>
    <x v="1"/>
  </r>
  <r>
    <s v="B1"/>
    <s v="SS3"/>
    <x v="17"/>
    <n v="15"/>
    <x v="2"/>
  </r>
  <r>
    <s v="B1"/>
    <s v="SS3"/>
    <x v="17"/>
    <n v="85"/>
    <x v="1"/>
  </r>
  <r>
    <s v="B1"/>
    <s v="SS4"/>
    <x v="18"/>
    <n v="15"/>
    <x v="2"/>
  </r>
  <r>
    <s v="B1"/>
    <s v="SS4"/>
    <x v="18"/>
    <n v="85"/>
    <x v="1"/>
  </r>
  <r>
    <s v="B1"/>
    <s v="SS5"/>
    <x v="19"/>
    <n v="2.5"/>
    <x v="2"/>
  </r>
  <r>
    <s v="B1"/>
    <s v="SS5"/>
    <x v="19"/>
    <n v="97.5"/>
    <x v="1"/>
  </r>
  <r>
    <s v="B2"/>
    <s v="SS1"/>
    <x v="20"/>
    <n v="97.5"/>
    <x v="1"/>
  </r>
  <r>
    <s v="B2"/>
    <s v="SS2"/>
    <x v="21"/>
    <n v="97.5"/>
    <x v="1"/>
  </r>
  <r>
    <s v="B2"/>
    <s v="SS3"/>
    <x v="22"/>
    <n v="2.5"/>
    <x v="2"/>
  </r>
  <r>
    <s v="B2"/>
    <s v="SS3"/>
    <x v="22"/>
    <n v="97.5"/>
    <x v="1"/>
  </r>
  <r>
    <s v="B2"/>
    <s v="SS4"/>
    <x v="23"/>
    <n v="2.5"/>
    <x v="2"/>
  </r>
  <r>
    <s v="B2"/>
    <s v="SS4"/>
    <x v="23"/>
    <n v="97.5"/>
    <x v="1"/>
  </r>
  <r>
    <s v="B2"/>
    <s v="SS5"/>
    <x v="24"/>
    <n v="97.5"/>
    <x v="1"/>
  </r>
  <r>
    <s v="B3"/>
    <s v="SS1"/>
    <x v="25"/>
    <n v="2.5"/>
    <x v="2"/>
  </r>
  <r>
    <s v="B3"/>
    <s v="SS1"/>
    <x v="25"/>
    <n v="97.5"/>
    <x v="1"/>
  </r>
  <r>
    <s v="B3"/>
    <s v="SS2"/>
    <x v="26"/>
    <n v="97.5"/>
    <x v="1"/>
  </r>
  <r>
    <s v="B3"/>
    <s v="SS3"/>
    <x v="27"/>
    <n v="97.5"/>
    <x v="1"/>
  </r>
  <r>
    <s v="B3"/>
    <s v="SS4"/>
    <x v="28"/>
    <n v="2.5"/>
    <x v="8"/>
  </r>
  <r>
    <s v="B3"/>
    <s v="SS4"/>
    <x v="28"/>
    <n v="97.5"/>
    <x v="1"/>
  </r>
  <r>
    <s v="B3"/>
    <s v="SS5"/>
    <x v="29"/>
    <n v="2.5"/>
    <x v="2"/>
  </r>
  <r>
    <s v="B3"/>
    <s v="SS5"/>
    <x v="29"/>
    <n v="97.5"/>
    <x v="1"/>
  </r>
  <r>
    <s v="C1"/>
    <s v="SS1"/>
    <x v="30"/>
    <n v="97.5"/>
    <x v="2"/>
  </r>
  <r>
    <s v="C1"/>
    <s v="SS1"/>
    <x v="30"/>
    <n v="0"/>
    <x v="1"/>
  </r>
  <r>
    <s v="C1"/>
    <s v="SS2"/>
    <x v="31"/>
    <n v="97.5"/>
    <x v="2"/>
  </r>
  <r>
    <s v="C1"/>
    <s v="SS2"/>
    <x v="31"/>
    <n v="0"/>
    <x v="1"/>
  </r>
  <r>
    <s v="C1"/>
    <s v="SS3"/>
    <x v="32"/>
    <n v="85"/>
    <x v="2"/>
  </r>
  <r>
    <s v="C1"/>
    <s v="SS3"/>
    <x v="32"/>
    <n v="2.5"/>
    <x v="1"/>
  </r>
  <r>
    <s v="C1"/>
    <s v="SS4"/>
    <x v="33"/>
    <n v="97.5"/>
    <x v="2"/>
  </r>
  <r>
    <s v="C1"/>
    <s v="SS4"/>
    <x v="33"/>
    <n v="0"/>
    <x v="1"/>
  </r>
  <r>
    <s v="C1"/>
    <s v="SS5"/>
    <x v="34"/>
    <n v="62.5"/>
    <x v="2"/>
  </r>
  <r>
    <s v="C1"/>
    <s v="SS5"/>
    <x v="34"/>
    <n v="2.5"/>
    <x v="1"/>
  </r>
  <r>
    <s v="C2"/>
    <s v="SS1"/>
    <x v="35"/>
    <n v="2.5"/>
    <x v="2"/>
  </r>
  <r>
    <s v="C2"/>
    <s v="SS1"/>
    <x v="35"/>
    <n v="0"/>
    <x v="1"/>
  </r>
  <r>
    <s v="C2"/>
    <s v="SS2"/>
    <x v="36"/>
    <n v="2.5"/>
    <x v="2"/>
  </r>
  <r>
    <s v="C2"/>
    <s v="SS2"/>
    <x v="36"/>
    <n v="97.5"/>
    <x v="1"/>
  </r>
  <r>
    <s v="C2"/>
    <s v="SS3"/>
    <x v="37"/>
    <n v="2.5"/>
    <x v="2"/>
  </r>
  <r>
    <s v="C2"/>
    <s v="SS3"/>
    <x v="37"/>
    <n v="97.5"/>
    <x v="1"/>
  </r>
  <r>
    <s v="C2"/>
    <s v="SS4"/>
    <x v="38"/>
    <n v="2.5"/>
    <x v="2"/>
  </r>
  <r>
    <s v="C2"/>
    <s v="SS4"/>
    <x v="38"/>
    <n v="97.5"/>
    <x v="1"/>
  </r>
  <r>
    <s v="C2"/>
    <s v="SS5"/>
    <x v="39"/>
    <n v="15"/>
    <x v="2"/>
  </r>
  <r>
    <s v="C2"/>
    <s v="SS5"/>
    <x v="39"/>
    <n v="85"/>
    <x v="1"/>
  </r>
  <r>
    <s v="C3"/>
    <s v="SS1"/>
    <x v="40"/>
    <n v="97.5"/>
    <x v="1"/>
  </r>
  <r>
    <s v="C3"/>
    <s v="SS2"/>
    <x v="41"/>
    <n v="97.5"/>
    <x v="1"/>
  </r>
  <r>
    <s v="C3"/>
    <s v="SS3"/>
    <x v="42"/>
    <n v="97.5"/>
    <x v="1"/>
  </r>
  <r>
    <s v="C3"/>
    <s v="SS4"/>
    <x v="43"/>
    <n v="37.5"/>
    <x v="2"/>
  </r>
  <r>
    <s v="C3"/>
    <s v="SS4"/>
    <x v="43"/>
    <n v="37.5"/>
    <x v="1"/>
  </r>
  <r>
    <s v="C3"/>
    <s v="SS5"/>
    <x v="44"/>
    <n v="15"/>
    <x v="2"/>
  </r>
  <r>
    <s v="C3"/>
    <s v="SS5"/>
    <x v="44"/>
    <n v="37.5"/>
    <x v="1"/>
  </r>
  <r>
    <s v="D1"/>
    <s v="SS1"/>
    <x v="45"/>
    <n v="97.5"/>
    <x v="2"/>
  </r>
  <r>
    <s v="D1"/>
    <s v="SS1"/>
    <x v="45"/>
    <n v="0"/>
    <x v="1"/>
  </r>
  <r>
    <s v="D1"/>
    <s v="SS2"/>
    <x v="46"/>
    <n v="97.5"/>
    <x v="2"/>
  </r>
  <r>
    <s v="D1"/>
    <s v="SS2"/>
    <x v="46"/>
    <n v="0"/>
    <x v="1"/>
  </r>
  <r>
    <s v="D1"/>
    <s v="SS3"/>
    <x v="47"/>
    <n v="15"/>
    <x v="2"/>
  </r>
  <r>
    <s v="D1"/>
    <s v="SS3"/>
    <x v="47"/>
    <n v="62.5"/>
    <x v="1"/>
  </r>
  <r>
    <s v="D1"/>
    <s v="SS4"/>
    <x v="48"/>
    <n v="97.5"/>
    <x v="2"/>
  </r>
  <r>
    <s v="D1"/>
    <s v="SS4"/>
    <x v="48"/>
    <n v="0"/>
    <x v="1"/>
  </r>
  <r>
    <s v="D1"/>
    <s v="SS5"/>
    <x v="49"/>
    <n v="97.5"/>
    <x v="2"/>
  </r>
  <r>
    <s v="D1"/>
    <s v="SS5"/>
    <x v="49"/>
    <n v="0"/>
    <x v="1"/>
  </r>
  <r>
    <s v="D2"/>
    <s v="SS1"/>
    <x v="50"/>
    <n v="97.5"/>
    <x v="2"/>
  </r>
  <r>
    <s v="D2"/>
    <s v="SS1"/>
    <x v="50"/>
    <n v="0"/>
    <x v="1"/>
  </r>
  <r>
    <s v="D2"/>
    <s v="SS2"/>
    <x v="51"/>
    <n v="97.5"/>
    <x v="2"/>
  </r>
  <r>
    <s v="D2"/>
    <s v="SS2"/>
    <x v="51"/>
    <n v="0"/>
    <x v="1"/>
  </r>
  <r>
    <s v="D2"/>
    <s v="SS3"/>
    <x v="52"/>
    <n v="97.5"/>
    <x v="2"/>
  </r>
  <r>
    <s v="D2"/>
    <s v="SS3"/>
    <x v="52"/>
    <n v="0"/>
    <x v="1"/>
  </r>
  <r>
    <s v="D2"/>
    <s v="SS4"/>
    <x v="53"/>
    <n v="97.5"/>
    <x v="2"/>
  </r>
  <r>
    <s v="D2"/>
    <s v="SS4"/>
    <x v="53"/>
    <n v="0"/>
    <x v="1"/>
  </r>
  <r>
    <s v="D2"/>
    <s v="SS5"/>
    <x v="54"/>
    <n v="97.5"/>
    <x v="2"/>
  </r>
  <r>
    <s v="D2"/>
    <s v="SS5"/>
    <x v="54"/>
    <n v="0"/>
    <x v="1"/>
  </r>
  <r>
    <s v="D3"/>
    <s v="SS1"/>
    <x v="55"/>
    <n v="97.5"/>
    <x v="2"/>
  </r>
  <r>
    <s v="D3"/>
    <s v="SS1"/>
    <x v="55"/>
    <n v="0"/>
    <x v="1"/>
  </r>
  <r>
    <s v="D3"/>
    <s v="SS2"/>
    <x v="56"/>
    <n v="15"/>
    <x v="2"/>
  </r>
  <r>
    <s v="D3"/>
    <s v="SS2"/>
    <x v="56"/>
    <n v="85"/>
    <x v="1"/>
  </r>
  <r>
    <s v="D3"/>
    <s v="SS3"/>
    <x v="57"/>
    <n v="97.5"/>
    <x v="2"/>
  </r>
  <r>
    <s v="D3"/>
    <s v="SS3"/>
    <x v="57"/>
    <n v="0"/>
    <x v="1"/>
  </r>
  <r>
    <s v="D3"/>
    <s v="SS4"/>
    <x v="58"/>
    <n v="97.5"/>
    <x v="2"/>
  </r>
  <r>
    <s v="D3"/>
    <s v="SS4"/>
    <x v="58"/>
    <n v="0"/>
    <x v="1"/>
  </r>
  <r>
    <s v="D3"/>
    <s v="SS5"/>
    <x v="59"/>
    <n v="97.5"/>
    <x v="2"/>
  </r>
  <r>
    <s v="D3"/>
    <s v="SS5"/>
    <x v="59"/>
    <n v="0"/>
    <x v="1"/>
  </r>
  <r>
    <s v="E1"/>
    <s v="SS1"/>
    <x v="60"/>
    <n v="2.5"/>
    <x v="2"/>
  </r>
  <r>
    <s v="E1"/>
    <s v="SS1"/>
    <x v="60"/>
    <n v="85"/>
    <x v="1"/>
  </r>
  <r>
    <s v="E1"/>
    <s v="SS2"/>
    <x v="61"/>
    <n v="2.5"/>
    <x v="2"/>
  </r>
  <r>
    <s v="E1"/>
    <s v="SS2"/>
    <x v="61"/>
    <n v="62.5"/>
    <x v="1"/>
  </r>
  <r>
    <s v="E1"/>
    <s v="SS3"/>
    <x v="62"/>
    <n v="85"/>
    <x v="2"/>
  </r>
  <r>
    <s v="E1"/>
    <s v="SS3"/>
    <x v="62"/>
    <n v="2.5"/>
    <x v="1"/>
  </r>
  <r>
    <s v="E1"/>
    <s v="SS4"/>
    <x v="63"/>
    <n v="85"/>
    <x v="2"/>
  </r>
  <r>
    <s v="E1"/>
    <s v="SS4"/>
    <x v="63"/>
    <n v="2.5"/>
    <x v="1"/>
  </r>
  <r>
    <s v="E1"/>
    <s v="SS5"/>
    <x v="64"/>
    <n v="97.5"/>
    <x v="2"/>
  </r>
  <r>
    <s v="E1"/>
    <s v="SS5"/>
    <x v="64"/>
    <n v="0"/>
    <x v="1"/>
  </r>
  <r>
    <s v="E2"/>
    <s v="SS1"/>
    <x v="65"/>
    <n v="97.5"/>
    <x v="2"/>
  </r>
  <r>
    <s v="E2"/>
    <s v="SS1"/>
    <x v="65"/>
    <n v="0"/>
    <x v="1"/>
  </r>
  <r>
    <s v="E2"/>
    <s v="SS2"/>
    <x v="66"/>
    <n v="97.5"/>
    <x v="2"/>
  </r>
  <r>
    <s v="E2"/>
    <s v="SS2"/>
    <x v="66"/>
    <n v="0"/>
    <x v="1"/>
  </r>
  <r>
    <s v="E2"/>
    <s v="SS3"/>
    <x v="67"/>
    <n v="97.5"/>
    <x v="2"/>
  </r>
  <r>
    <s v="E2"/>
    <s v="SS3"/>
    <x v="67"/>
    <n v="0"/>
    <x v="1"/>
  </r>
  <r>
    <s v="E2"/>
    <s v="SS4"/>
    <x v="68"/>
    <n v="97.5"/>
    <x v="2"/>
  </r>
  <r>
    <s v="E2"/>
    <s v="SS4"/>
    <x v="68"/>
    <n v="0"/>
    <x v="1"/>
  </r>
  <r>
    <s v="E2"/>
    <s v="SS5"/>
    <x v="69"/>
    <n v="85"/>
    <x v="2"/>
  </r>
  <r>
    <s v="E2"/>
    <s v="SS5"/>
    <x v="69"/>
    <n v="2.5"/>
    <x v="1"/>
  </r>
  <r>
    <s v="E3"/>
    <s v="SS1"/>
    <x v="70"/>
    <n v="97.5"/>
    <x v="2"/>
  </r>
  <r>
    <s v="E3"/>
    <s v="SS1"/>
    <x v="70"/>
    <n v="0"/>
    <x v="1"/>
  </r>
  <r>
    <s v="E3"/>
    <s v="SS2"/>
    <x v="71"/>
    <n v="97.5"/>
    <x v="2"/>
  </r>
  <r>
    <s v="E3"/>
    <s v="SS2"/>
    <x v="71"/>
    <n v="0"/>
    <x v="1"/>
  </r>
  <r>
    <s v="E3"/>
    <s v="SS3"/>
    <x v="72"/>
    <n v="97.5"/>
    <x v="2"/>
  </r>
  <r>
    <s v="E3"/>
    <s v="SS3"/>
    <x v="72"/>
    <n v="0"/>
    <x v="1"/>
  </r>
  <r>
    <s v="E3"/>
    <s v="SS4"/>
    <x v="73"/>
    <n v="97.5"/>
    <x v="2"/>
  </r>
  <r>
    <s v="E3"/>
    <s v="SS4"/>
    <x v="73"/>
    <n v="0"/>
    <x v="1"/>
  </r>
  <r>
    <s v="E3"/>
    <s v="SS5"/>
    <x v="74"/>
    <n v="97.5"/>
    <x v="2"/>
  </r>
  <r>
    <s v="E3"/>
    <s v="SS5"/>
    <x v="74"/>
    <n v="0"/>
    <x v="1"/>
  </r>
  <r>
    <s v="R1"/>
    <s v="SS1"/>
    <x v="75"/>
    <n v="2.5"/>
    <x v="9"/>
  </r>
  <r>
    <s v="R1"/>
    <s v="SS1"/>
    <x v="75"/>
    <n v="2.5"/>
    <x v="4"/>
  </r>
  <r>
    <s v="R1"/>
    <s v="SS1"/>
    <x v="75"/>
    <n v="2.5"/>
    <x v="3"/>
  </r>
  <r>
    <s v="R1"/>
    <s v="SS1"/>
    <x v="75"/>
    <n v="97.5"/>
    <x v="1"/>
  </r>
  <r>
    <s v="R1"/>
    <s v="SS2"/>
    <x v="76"/>
    <n v="2.5"/>
    <x v="2"/>
  </r>
  <r>
    <s v="R1"/>
    <s v="SS2"/>
    <x v="76"/>
    <n v="97.5"/>
    <x v="1"/>
  </r>
  <r>
    <s v="R1"/>
    <s v="SS3"/>
    <x v="77"/>
    <n v="15"/>
    <x v="4"/>
  </r>
  <r>
    <s v="R1"/>
    <s v="SS3"/>
    <x v="77"/>
    <n v="2.5"/>
    <x v="3"/>
  </r>
  <r>
    <s v="R1"/>
    <s v="SS3"/>
    <x v="77"/>
    <n v="97.5"/>
    <x v="1"/>
  </r>
  <r>
    <s v="R1"/>
    <s v="SS4"/>
    <x v="78"/>
    <n v="2.5"/>
    <x v="2"/>
  </r>
  <r>
    <s v="R1"/>
    <s v="SS4"/>
    <x v="78"/>
    <n v="2.5"/>
    <x v="10"/>
  </r>
  <r>
    <s v="R1"/>
    <s v="SS4"/>
    <x v="78"/>
    <n v="97.5"/>
    <x v="1"/>
  </r>
  <r>
    <s v="R1"/>
    <s v="SS5"/>
    <x v="79"/>
    <n v="2.5"/>
    <x v="11"/>
  </r>
  <r>
    <s v="R1"/>
    <s v="SS5"/>
    <x v="79"/>
    <n v="2.5"/>
    <x v="2"/>
  </r>
  <r>
    <s v="R1"/>
    <s v="SS5"/>
    <x v="79"/>
    <n v="97.5"/>
    <x v="1"/>
  </r>
  <r>
    <s v="R2"/>
    <s v="SS1"/>
    <x v="80"/>
    <n v="2.5"/>
    <x v="2"/>
  </r>
  <r>
    <s v="R2"/>
    <s v="SS1"/>
    <x v="80"/>
    <n v="2.5"/>
    <x v="4"/>
  </r>
  <r>
    <s v="R2"/>
    <s v="SS1"/>
    <x v="80"/>
    <n v="97.5"/>
    <x v="1"/>
  </r>
  <r>
    <s v="R2"/>
    <s v="SS2"/>
    <x v="81"/>
    <n v="2.5"/>
    <x v="2"/>
  </r>
  <r>
    <s v="R2"/>
    <s v="SS2"/>
    <x v="81"/>
    <n v="97.5"/>
    <x v="1"/>
  </r>
  <r>
    <s v="R2"/>
    <s v="SS3"/>
    <x v="82"/>
    <n v="2.5"/>
    <x v="12"/>
  </r>
  <r>
    <s v="R2"/>
    <s v="SS3"/>
    <x v="82"/>
    <n v="2.5"/>
    <x v="13"/>
  </r>
  <r>
    <s v="R2"/>
    <s v="SS3"/>
    <x v="82"/>
    <n v="97.5"/>
    <x v="1"/>
  </r>
  <r>
    <s v="R2"/>
    <s v="SS4"/>
    <x v="83"/>
    <n v="2.5"/>
    <x v="2"/>
  </r>
  <r>
    <s v="R2"/>
    <s v="SS4"/>
    <x v="83"/>
    <n v="2.5"/>
    <x v="12"/>
  </r>
  <r>
    <s v="R2"/>
    <s v="SS4"/>
    <x v="83"/>
    <n v="0"/>
    <x v="1"/>
  </r>
  <r>
    <s v="R2"/>
    <s v="SS5"/>
    <x v="84"/>
    <n v="2.5"/>
    <x v="12"/>
  </r>
  <r>
    <s v="R2"/>
    <s v="SS5"/>
    <x v="84"/>
    <n v="2.5"/>
    <x v="10"/>
  </r>
  <r>
    <s v="R2"/>
    <s v="SS5"/>
    <x v="84"/>
    <n v="2.5"/>
    <x v="13"/>
  </r>
  <r>
    <s v="R2"/>
    <s v="SS5"/>
    <x v="84"/>
    <n v="97.5"/>
    <x v="1"/>
  </r>
  <r>
    <s v="R3"/>
    <s v="SS1"/>
    <x v="85"/>
    <n v="2.5"/>
    <x v="2"/>
  </r>
  <r>
    <s v="R3"/>
    <s v="SS1"/>
    <x v="85"/>
    <n v="2.5"/>
    <x v="14"/>
  </r>
  <r>
    <s v="R3"/>
    <s v="SS1"/>
    <x v="85"/>
    <n v="97.5"/>
    <x v="1"/>
  </r>
  <r>
    <s v="R3"/>
    <s v="SS2"/>
    <x v="86"/>
    <n v="97.5"/>
    <x v="1"/>
  </r>
  <r>
    <s v="R3"/>
    <s v="SS3"/>
    <x v="87"/>
    <n v="2.5"/>
    <x v="12"/>
  </r>
  <r>
    <s v="R3"/>
    <s v="SS3"/>
    <x v="87"/>
    <n v="2.5"/>
    <x v="13"/>
  </r>
  <r>
    <s v="R3"/>
    <s v="SS3"/>
    <x v="87"/>
    <n v="2.5"/>
    <x v="14"/>
  </r>
  <r>
    <s v="R3"/>
    <s v="SS3"/>
    <x v="87"/>
    <n v="97.5"/>
    <x v="1"/>
  </r>
  <r>
    <s v="R3"/>
    <s v="SS4"/>
    <x v="88"/>
    <n v="15"/>
    <x v="15"/>
  </r>
  <r>
    <s v="R3"/>
    <s v="SS4"/>
    <x v="88"/>
    <n v="15"/>
    <x v="16"/>
  </r>
  <r>
    <s v="R3"/>
    <s v="SS4"/>
    <x v="88"/>
    <n v="2.5"/>
    <x v="4"/>
  </r>
  <r>
    <s v="R3"/>
    <s v="SS4"/>
    <x v="88"/>
    <n v="2.5"/>
    <x v="5"/>
  </r>
  <r>
    <s v="R3"/>
    <s v="SS4"/>
    <x v="88"/>
    <n v="2.5"/>
    <x v="12"/>
  </r>
  <r>
    <s v="R3"/>
    <s v="SS4"/>
    <x v="88"/>
    <n v="62.5"/>
    <x v="1"/>
  </r>
  <r>
    <s v="R3"/>
    <s v="SS5"/>
    <x v="89"/>
    <n v="15"/>
    <x v="17"/>
  </r>
  <r>
    <s v="R3"/>
    <s v="SS5"/>
    <x v="89"/>
    <n v="2.5"/>
    <x v="6"/>
  </r>
  <r>
    <s v="R3"/>
    <s v="SS5"/>
    <x v="89"/>
    <n v="2.5"/>
    <x v="18"/>
  </r>
  <r>
    <s v="R3"/>
    <s v="SS5"/>
    <x v="89"/>
    <n v="2.5"/>
    <x v="14"/>
  </r>
  <r>
    <s v="R3"/>
    <s v="SS5"/>
    <x v="89"/>
    <n v="2.5"/>
    <x v="5"/>
  </r>
  <r>
    <s v="R3"/>
    <s v="SS5"/>
    <x v="89"/>
    <n v="85"/>
    <x v="1"/>
  </r>
  <r>
    <s v="R3"/>
    <s v="SS5"/>
    <x v="89"/>
    <n v="2.5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F92" firstHeaderRow="0" firstDataRow="1" firstDataCol="1"/>
  <pivotFields count="10">
    <pivotField showAll="0"/>
    <pivotField showAll="0"/>
    <pivotField axis="axisRow" showAll="0" defaultSubtota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</pivotField>
    <pivotField showAll="0"/>
    <pivotField showAll="0"/>
    <pivotField dataField="1" showAll="0"/>
    <pivotField dataField="1" showAll="0"/>
    <pivotField dataField="1" showAll="0" defaultSubtotal="0"/>
    <pivotField dataField="1" showAll="0" defaultSubtotal="0"/>
    <pivotField dataField="1" showAll="0" defaultSubtotal="0"/>
  </pivotFields>
  <rowFields count="1">
    <field x="2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ruespecies" fld="5" baseField="0" baseItem="0"/>
    <dataField name="Sum of native" fld="6" baseField="0" baseItem="0"/>
    <dataField name="Sum of nativecover" fld="8" baseField="0" baseItem="0"/>
    <dataField name="Sum of non-native" fld="7" baseField="0" baseItem="0"/>
    <dataField name="Sum of non-native cove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U93" firstHeaderRow="1" firstDataRow="2" firstDataCol="1"/>
  <pivotFields count="5">
    <pivotField showAll="0"/>
    <pivotField showAll="0"/>
    <pivotField axis="axisRow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dataField="1" showAll="0"/>
    <pivotField axis="axisCol" showAll="0">
      <items count="20">
        <item x="13"/>
        <item x="4"/>
        <item x="1"/>
        <item x="14"/>
        <item x="9"/>
        <item x="16"/>
        <item x="11"/>
        <item x="5"/>
        <item x="12"/>
        <item x="17"/>
        <item x="6"/>
        <item x="15"/>
        <item x="2"/>
        <item x="18"/>
        <item x="3"/>
        <item x="8"/>
        <item x="10"/>
        <item x="0"/>
        <item x="7"/>
        <item t="default"/>
      </items>
    </pivotField>
  </pivotFields>
  <rowFields count="1">
    <field x="2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Fields count="1">
    <field x="4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Cov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A2" sqref="A2"/>
    </sheetView>
  </sheetViews>
  <sheetFormatPr defaultColWidth="8.85546875" defaultRowHeight="15" x14ac:dyDescent="0.25"/>
  <cols>
    <col min="3" max="3" width="12.85546875" customWidth="1"/>
    <col min="5" max="5" width="30" customWidth="1"/>
  </cols>
  <sheetData>
    <row r="1" spans="1:5" x14ac:dyDescent="0.25">
      <c r="A1" t="s">
        <v>0</v>
      </c>
      <c r="B1" t="s">
        <v>32</v>
      </c>
      <c r="C1" t="s">
        <v>46</v>
      </c>
      <c r="D1" t="s">
        <v>33</v>
      </c>
      <c r="E1" t="s">
        <v>31</v>
      </c>
    </row>
    <row r="2" spans="1:5" x14ac:dyDescent="0.25">
      <c r="A2" t="s">
        <v>30</v>
      </c>
      <c r="B2" t="s">
        <v>34</v>
      </c>
      <c r="C2" t="str">
        <f>CONCATENATE("HC","_",A2,"_",B2)</f>
        <v>HC_A1_SS1</v>
      </c>
      <c r="D2">
        <v>2.5</v>
      </c>
      <c r="E2" t="s">
        <v>6</v>
      </c>
    </row>
    <row r="3" spans="1:5" x14ac:dyDescent="0.25">
      <c r="A3" t="s">
        <v>30</v>
      </c>
      <c r="B3" t="s">
        <v>34</v>
      </c>
      <c r="C3" t="str">
        <f t="shared" ref="C3:C66" si="0">CONCATENATE("HC","_",A3,"_",B3)</f>
        <v>HC_A1_SS1</v>
      </c>
      <c r="D3">
        <v>97.5</v>
      </c>
      <c r="E3" t="s">
        <v>35</v>
      </c>
    </row>
    <row r="4" spans="1:5" x14ac:dyDescent="0.25">
      <c r="A4" t="s">
        <v>30</v>
      </c>
      <c r="B4" t="s">
        <v>36</v>
      </c>
      <c r="C4" t="str">
        <f t="shared" si="0"/>
        <v>HC_A1_SS2</v>
      </c>
      <c r="D4">
        <v>15</v>
      </c>
      <c r="E4" t="s">
        <v>3</v>
      </c>
    </row>
    <row r="5" spans="1:5" x14ac:dyDescent="0.25">
      <c r="A5" t="s">
        <v>30</v>
      </c>
      <c r="B5" t="s">
        <v>36</v>
      </c>
      <c r="C5" t="str">
        <f t="shared" si="0"/>
        <v>HC_A1_SS2</v>
      </c>
      <c r="D5">
        <v>62.5</v>
      </c>
      <c r="E5" t="s">
        <v>35</v>
      </c>
    </row>
    <row r="6" spans="1:5" x14ac:dyDescent="0.25">
      <c r="A6" t="s">
        <v>30</v>
      </c>
      <c r="B6" t="s">
        <v>37</v>
      </c>
      <c r="C6" t="str">
        <f t="shared" si="0"/>
        <v>HC_A1_SS3</v>
      </c>
      <c r="D6">
        <v>15</v>
      </c>
      <c r="E6" t="s">
        <v>3</v>
      </c>
    </row>
    <row r="7" spans="1:5" x14ac:dyDescent="0.25">
      <c r="A7" t="s">
        <v>30</v>
      </c>
      <c r="B7" t="s">
        <v>37</v>
      </c>
      <c r="C7" t="str">
        <f t="shared" si="0"/>
        <v>HC_A1_SS3</v>
      </c>
      <c r="D7">
        <v>37.5</v>
      </c>
      <c r="E7" t="s">
        <v>35</v>
      </c>
    </row>
    <row r="8" spans="1:5" x14ac:dyDescent="0.25">
      <c r="A8" t="s">
        <v>30</v>
      </c>
      <c r="B8" t="s">
        <v>37</v>
      </c>
      <c r="C8" t="str">
        <f t="shared" si="0"/>
        <v>HC_A1_SS3</v>
      </c>
      <c r="D8">
        <v>2.5</v>
      </c>
      <c r="E8" t="s">
        <v>15</v>
      </c>
    </row>
    <row r="9" spans="1:5" x14ac:dyDescent="0.25">
      <c r="A9" t="s">
        <v>30</v>
      </c>
      <c r="B9" t="s">
        <v>37</v>
      </c>
      <c r="C9" t="str">
        <f t="shared" si="0"/>
        <v>HC_A1_SS3</v>
      </c>
      <c r="D9">
        <v>2.5</v>
      </c>
      <c r="E9" t="s">
        <v>235</v>
      </c>
    </row>
    <row r="10" spans="1:5" x14ac:dyDescent="0.25">
      <c r="A10" t="s">
        <v>30</v>
      </c>
      <c r="B10" t="s">
        <v>38</v>
      </c>
      <c r="C10" t="str">
        <f t="shared" si="0"/>
        <v>HC_A1_SS4</v>
      </c>
      <c r="D10">
        <v>2.5</v>
      </c>
      <c r="E10" t="s">
        <v>3</v>
      </c>
    </row>
    <row r="11" spans="1:5" x14ac:dyDescent="0.25">
      <c r="A11" t="s">
        <v>30</v>
      </c>
      <c r="B11" t="s">
        <v>38</v>
      </c>
      <c r="C11" t="str">
        <f t="shared" si="0"/>
        <v>HC_A1_SS4</v>
      </c>
      <c r="D11">
        <v>2.5</v>
      </c>
      <c r="E11" t="s">
        <v>235</v>
      </c>
    </row>
    <row r="12" spans="1:5" x14ac:dyDescent="0.25">
      <c r="A12" t="s">
        <v>30</v>
      </c>
      <c r="B12" t="s">
        <v>38</v>
      </c>
      <c r="C12" t="str">
        <f t="shared" si="0"/>
        <v>HC_A1_SS4</v>
      </c>
      <c r="D12">
        <v>62.5</v>
      </c>
      <c r="E12" t="s">
        <v>35</v>
      </c>
    </row>
    <row r="13" spans="1:5" x14ac:dyDescent="0.25">
      <c r="A13" t="s">
        <v>30</v>
      </c>
      <c r="B13" t="s">
        <v>39</v>
      </c>
      <c r="C13" t="str">
        <f t="shared" si="0"/>
        <v>HC_A1_SS5</v>
      </c>
      <c r="D13">
        <v>62.5</v>
      </c>
      <c r="E13" t="s">
        <v>3</v>
      </c>
    </row>
    <row r="14" spans="1:5" x14ac:dyDescent="0.25">
      <c r="A14" t="s">
        <v>30</v>
      </c>
      <c r="B14" t="s">
        <v>39</v>
      </c>
      <c r="C14" t="str">
        <f t="shared" si="0"/>
        <v>HC_A1_SS5</v>
      </c>
      <c r="D14">
        <v>2.5</v>
      </c>
      <c r="E14" t="s">
        <v>35</v>
      </c>
    </row>
    <row r="15" spans="1:5" x14ac:dyDescent="0.25">
      <c r="A15" t="s">
        <v>7</v>
      </c>
      <c r="B15" t="s">
        <v>34</v>
      </c>
      <c r="C15" t="str">
        <f t="shared" si="0"/>
        <v>HC_A2_SS1</v>
      </c>
      <c r="D15">
        <v>15</v>
      </c>
      <c r="E15" t="s">
        <v>3</v>
      </c>
    </row>
    <row r="16" spans="1:5" x14ac:dyDescent="0.25">
      <c r="A16" t="s">
        <v>7</v>
      </c>
      <c r="B16" t="s">
        <v>34</v>
      </c>
      <c r="C16" t="str">
        <f t="shared" si="0"/>
        <v>HC_A2_SS1</v>
      </c>
      <c r="D16">
        <v>62.5</v>
      </c>
      <c r="E16" t="s">
        <v>35</v>
      </c>
    </row>
    <row r="17" spans="1:5" x14ac:dyDescent="0.25">
      <c r="A17" t="s">
        <v>7</v>
      </c>
      <c r="B17" t="s">
        <v>36</v>
      </c>
      <c r="C17" t="str">
        <f t="shared" si="0"/>
        <v>HC_A2_SS2</v>
      </c>
      <c r="D17">
        <v>15</v>
      </c>
      <c r="E17" t="s">
        <v>3</v>
      </c>
    </row>
    <row r="18" spans="1:5" x14ac:dyDescent="0.25">
      <c r="A18" t="s">
        <v>7</v>
      </c>
      <c r="B18" t="s">
        <v>36</v>
      </c>
      <c r="C18" t="str">
        <f t="shared" si="0"/>
        <v>HC_A2_SS2</v>
      </c>
      <c r="D18">
        <v>62.5</v>
      </c>
      <c r="E18" t="s">
        <v>35</v>
      </c>
    </row>
    <row r="19" spans="1:5" x14ac:dyDescent="0.25">
      <c r="A19" t="s">
        <v>7</v>
      </c>
      <c r="B19" t="s">
        <v>37</v>
      </c>
      <c r="C19" t="str">
        <f t="shared" si="0"/>
        <v>HC_A2_SS3</v>
      </c>
      <c r="D19">
        <v>62.5</v>
      </c>
      <c r="E19" t="s">
        <v>3</v>
      </c>
    </row>
    <row r="20" spans="1:5" x14ac:dyDescent="0.25">
      <c r="A20" t="s">
        <v>7</v>
      </c>
      <c r="B20" t="s">
        <v>37</v>
      </c>
      <c r="C20" t="str">
        <f t="shared" si="0"/>
        <v>HC_A2_SS3</v>
      </c>
      <c r="D20">
        <v>2.5</v>
      </c>
      <c r="E20" t="s">
        <v>235</v>
      </c>
    </row>
    <row r="21" spans="1:5" x14ac:dyDescent="0.25">
      <c r="A21" t="s">
        <v>7</v>
      </c>
      <c r="B21" t="s">
        <v>37</v>
      </c>
      <c r="C21" t="str">
        <f t="shared" si="0"/>
        <v>HC_A2_SS3</v>
      </c>
      <c r="D21">
        <v>15</v>
      </c>
      <c r="E21" t="s">
        <v>35</v>
      </c>
    </row>
    <row r="22" spans="1:5" x14ac:dyDescent="0.25">
      <c r="A22" t="s">
        <v>7</v>
      </c>
      <c r="B22" t="s">
        <v>38</v>
      </c>
      <c r="C22" t="str">
        <f t="shared" si="0"/>
        <v>HC_A2_SS4</v>
      </c>
      <c r="D22">
        <v>37.5</v>
      </c>
      <c r="E22" t="s">
        <v>11</v>
      </c>
    </row>
    <row r="23" spans="1:5" x14ac:dyDescent="0.25">
      <c r="A23" t="s">
        <v>7</v>
      </c>
      <c r="B23" t="s">
        <v>38</v>
      </c>
      <c r="C23" t="str">
        <f t="shared" si="0"/>
        <v>HC_A2_SS4</v>
      </c>
      <c r="D23">
        <v>15</v>
      </c>
      <c r="E23" t="s">
        <v>10</v>
      </c>
    </row>
    <row r="24" spans="1:5" x14ac:dyDescent="0.25">
      <c r="A24" t="s">
        <v>7</v>
      </c>
      <c r="B24" t="s">
        <v>38</v>
      </c>
      <c r="C24" t="str">
        <f t="shared" si="0"/>
        <v>HC_A2_SS4</v>
      </c>
      <c r="D24">
        <v>2.5</v>
      </c>
      <c r="E24" t="s">
        <v>8</v>
      </c>
    </row>
    <row r="25" spans="1:5" x14ac:dyDescent="0.25">
      <c r="A25" t="s">
        <v>7</v>
      </c>
      <c r="B25" t="s">
        <v>38</v>
      </c>
      <c r="C25" t="str">
        <f t="shared" si="0"/>
        <v>HC_A2_SS4</v>
      </c>
      <c r="D25">
        <v>62.5</v>
      </c>
      <c r="E25" t="s">
        <v>35</v>
      </c>
    </row>
    <row r="26" spans="1:5" x14ac:dyDescent="0.25">
      <c r="A26" t="s">
        <v>7</v>
      </c>
      <c r="B26" t="s">
        <v>39</v>
      </c>
      <c r="C26" t="str">
        <f t="shared" si="0"/>
        <v>HC_A2_SS5</v>
      </c>
      <c r="D26">
        <v>62.5</v>
      </c>
      <c r="E26" t="s">
        <v>3</v>
      </c>
    </row>
    <row r="27" spans="1:5" x14ac:dyDescent="0.25">
      <c r="A27" t="s">
        <v>7</v>
      </c>
      <c r="B27" t="s">
        <v>39</v>
      </c>
      <c r="C27" t="str">
        <f t="shared" si="0"/>
        <v>HC_A2_SS5</v>
      </c>
      <c r="D27">
        <v>2.5</v>
      </c>
      <c r="E27" t="s">
        <v>235</v>
      </c>
    </row>
    <row r="28" spans="1:5" x14ac:dyDescent="0.25">
      <c r="A28" t="s">
        <v>7</v>
      </c>
      <c r="B28" t="s">
        <v>39</v>
      </c>
      <c r="C28" t="str">
        <f t="shared" si="0"/>
        <v>HC_A2_SS5</v>
      </c>
      <c r="D28">
        <v>15</v>
      </c>
      <c r="E28" t="s">
        <v>35</v>
      </c>
    </row>
    <row r="29" spans="1:5" x14ac:dyDescent="0.25">
      <c r="A29" t="s">
        <v>27</v>
      </c>
      <c r="B29" t="s">
        <v>34</v>
      </c>
      <c r="C29" t="str">
        <f t="shared" si="0"/>
        <v>HC_A3_SS1</v>
      </c>
      <c r="D29">
        <v>85</v>
      </c>
      <c r="E29" t="s">
        <v>3</v>
      </c>
    </row>
    <row r="30" spans="1:5" x14ac:dyDescent="0.25">
      <c r="A30" t="s">
        <v>27</v>
      </c>
      <c r="B30" t="s">
        <v>34</v>
      </c>
      <c r="C30" t="str">
        <f t="shared" si="0"/>
        <v>HC_A3_SS1</v>
      </c>
      <c r="D30">
        <v>2.5</v>
      </c>
      <c r="E30" t="s">
        <v>35</v>
      </c>
    </row>
    <row r="31" spans="1:5" x14ac:dyDescent="0.25">
      <c r="A31" t="s">
        <v>27</v>
      </c>
      <c r="B31" t="s">
        <v>36</v>
      </c>
      <c r="C31" t="str">
        <f t="shared" si="0"/>
        <v>HC_A3_SS2</v>
      </c>
      <c r="D31">
        <v>62.5</v>
      </c>
      <c r="E31" t="s">
        <v>3</v>
      </c>
    </row>
    <row r="32" spans="1:5" x14ac:dyDescent="0.25">
      <c r="A32" t="s">
        <v>27</v>
      </c>
      <c r="B32" t="s">
        <v>36</v>
      </c>
      <c r="C32" t="str">
        <f t="shared" si="0"/>
        <v>HC_A3_SS2</v>
      </c>
      <c r="D32">
        <v>15</v>
      </c>
      <c r="E32" t="s">
        <v>35</v>
      </c>
    </row>
    <row r="33" spans="1:5" x14ac:dyDescent="0.25">
      <c r="A33" t="s">
        <v>27</v>
      </c>
      <c r="B33" t="s">
        <v>37</v>
      </c>
      <c r="C33" t="str">
        <f t="shared" si="0"/>
        <v>HC_A3_SS3</v>
      </c>
      <c r="D33">
        <v>62.5</v>
      </c>
      <c r="E33" t="s">
        <v>3</v>
      </c>
    </row>
    <row r="34" spans="1:5" x14ac:dyDescent="0.25">
      <c r="A34" t="s">
        <v>27</v>
      </c>
      <c r="B34" t="s">
        <v>37</v>
      </c>
      <c r="C34" t="str">
        <f t="shared" si="0"/>
        <v>HC_A3_SS3</v>
      </c>
      <c r="D34">
        <v>15</v>
      </c>
      <c r="E34" t="s">
        <v>35</v>
      </c>
    </row>
    <row r="35" spans="1:5" x14ac:dyDescent="0.25">
      <c r="A35" t="s">
        <v>27</v>
      </c>
      <c r="B35" t="s">
        <v>38</v>
      </c>
      <c r="C35" t="str">
        <f t="shared" si="0"/>
        <v>HC_A3_SS4</v>
      </c>
      <c r="D35">
        <v>97.5</v>
      </c>
      <c r="E35" t="s">
        <v>3</v>
      </c>
    </row>
    <row r="36" spans="1:5" x14ac:dyDescent="0.25">
      <c r="A36" t="s">
        <v>27</v>
      </c>
      <c r="B36" t="s">
        <v>38</v>
      </c>
      <c r="C36" t="str">
        <f t="shared" si="0"/>
        <v>HC_A3_SS4</v>
      </c>
      <c r="D36">
        <v>0</v>
      </c>
      <c r="E36" t="s">
        <v>35</v>
      </c>
    </row>
    <row r="37" spans="1:5" x14ac:dyDescent="0.25">
      <c r="A37" t="s">
        <v>27</v>
      </c>
      <c r="B37" t="s">
        <v>39</v>
      </c>
      <c r="C37" t="str">
        <f t="shared" si="0"/>
        <v>HC_A3_SS5</v>
      </c>
      <c r="D37">
        <v>97.5</v>
      </c>
      <c r="E37" t="s">
        <v>3</v>
      </c>
    </row>
    <row r="38" spans="1:5" x14ac:dyDescent="0.25">
      <c r="A38" t="s">
        <v>27</v>
      </c>
      <c r="B38" t="s">
        <v>39</v>
      </c>
      <c r="C38" t="str">
        <f t="shared" si="0"/>
        <v>HC_A3_SS5</v>
      </c>
      <c r="D38">
        <v>0</v>
      </c>
      <c r="E38" t="s">
        <v>35</v>
      </c>
    </row>
    <row r="39" spans="1:5" x14ac:dyDescent="0.25">
      <c r="A39" t="s">
        <v>14</v>
      </c>
      <c r="B39" t="s">
        <v>34</v>
      </c>
      <c r="C39" t="str">
        <f t="shared" si="0"/>
        <v>HC_B1_SS1</v>
      </c>
      <c r="D39">
        <v>2.5</v>
      </c>
      <c r="E39" t="s">
        <v>3</v>
      </c>
    </row>
    <row r="40" spans="1:5" x14ac:dyDescent="0.25">
      <c r="A40" t="s">
        <v>14</v>
      </c>
      <c r="B40" t="s">
        <v>34</v>
      </c>
      <c r="C40" t="str">
        <f t="shared" si="0"/>
        <v>HC_B1_SS1</v>
      </c>
      <c r="D40">
        <v>85</v>
      </c>
      <c r="E40" t="s">
        <v>35</v>
      </c>
    </row>
    <row r="41" spans="1:5" x14ac:dyDescent="0.25">
      <c r="A41" t="s">
        <v>14</v>
      </c>
      <c r="B41" t="s">
        <v>36</v>
      </c>
      <c r="C41" t="str">
        <f t="shared" si="0"/>
        <v>HC_B1_SS2</v>
      </c>
      <c r="D41">
        <v>2.5</v>
      </c>
      <c r="E41" t="s">
        <v>3</v>
      </c>
    </row>
    <row r="42" spans="1:5" x14ac:dyDescent="0.25">
      <c r="A42" t="s">
        <v>14</v>
      </c>
      <c r="B42" t="s">
        <v>36</v>
      </c>
      <c r="C42" t="str">
        <f t="shared" si="0"/>
        <v>HC_B1_SS2</v>
      </c>
      <c r="D42">
        <v>97.5</v>
      </c>
      <c r="E42" t="s">
        <v>35</v>
      </c>
    </row>
    <row r="43" spans="1:5" x14ac:dyDescent="0.25">
      <c r="A43" t="s">
        <v>14</v>
      </c>
      <c r="B43" t="s">
        <v>37</v>
      </c>
      <c r="C43" t="str">
        <f t="shared" si="0"/>
        <v>HC_B1_SS3</v>
      </c>
      <c r="D43">
        <v>15</v>
      </c>
      <c r="E43" t="s">
        <v>3</v>
      </c>
    </row>
    <row r="44" spans="1:5" x14ac:dyDescent="0.25">
      <c r="A44" t="s">
        <v>14</v>
      </c>
      <c r="B44" t="s">
        <v>37</v>
      </c>
      <c r="C44" t="str">
        <f t="shared" si="0"/>
        <v>HC_B1_SS3</v>
      </c>
      <c r="D44">
        <v>85</v>
      </c>
      <c r="E44" t="s">
        <v>35</v>
      </c>
    </row>
    <row r="45" spans="1:5" x14ac:dyDescent="0.25">
      <c r="A45" t="s">
        <v>14</v>
      </c>
      <c r="B45" t="s">
        <v>38</v>
      </c>
      <c r="C45" t="str">
        <f t="shared" si="0"/>
        <v>HC_B1_SS4</v>
      </c>
      <c r="D45">
        <v>15</v>
      </c>
      <c r="E45" t="s">
        <v>3</v>
      </c>
    </row>
    <row r="46" spans="1:5" x14ac:dyDescent="0.25">
      <c r="A46" t="s">
        <v>14</v>
      </c>
      <c r="B46" t="s">
        <v>38</v>
      </c>
      <c r="C46" t="str">
        <f t="shared" si="0"/>
        <v>HC_B1_SS4</v>
      </c>
      <c r="D46">
        <v>85</v>
      </c>
      <c r="E46" t="s">
        <v>35</v>
      </c>
    </row>
    <row r="47" spans="1:5" x14ac:dyDescent="0.25">
      <c r="A47" t="s">
        <v>14</v>
      </c>
      <c r="B47" t="s">
        <v>39</v>
      </c>
      <c r="C47" t="str">
        <f t="shared" si="0"/>
        <v>HC_B1_SS5</v>
      </c>
      <c r="D47">
        <v>2.5</v>
      </c>
      <c r="E47" t="s">
        <v>3</v>
      </c>
    </row>
    <row r="48" spans="1:5" x14ac:dyDescent="0.25">
      <c r="A48" t="s">
        <v>14</v>
      </c>
      <c r="B48" t="s">
        <v>39</v>
      </c>
      <c r="C48" t="str">
        <f t="shared" si="0"/>
        <v>HC_B1_SS5</v>
      </c>
      <c r="D48">
        <v>97.5</v>
      </c>
      <c r="E48" t="s">
        <v>35</v>
      </c>
    </row>
    <row r="49" spans="1:5" x14ac:dyDescent="0.25">
      <c r="A49" t="s">
        <v>17</v>
      </c>
      <c r="B49" t="s">
        <v>34</v>
      </c>
      <c r="C49" t="str">
        <f t="shared" si="0"/>
        <v>HC_B2_SS1</v>
      </c>
      <c r="D49">
        <v>97.5</v>
      </c>
      <c r="E49" t="s">
        <v>35</v>
      </c>
    </row>
    <row r="50" spans="1:5" x14ac:dyDescent="0.25">
      <c r="A50" t="s">
        <v>17</v>
      </c>
      <c r="B50" t="s">
        <v>36</v>
      </c>
      <c r="C50" t="str">
        <f t="shared" si="0"/>
        <v>HC_B2_SS2</v>
      </c>
      <c r="D50">
        <v>97.5</v>
      </c>
      <c r="E50" t="s">
        <v>35</v>
      </c>
    </row>
    <row r="51" spans="1:5" x14ac:dyDescent="0.25">
      <c r="A51" t="s">
        <v>17</v>
      </c>
      <c r="B51" t="s">
        <v>37</v>
      </c>
      <c r="C51" t="str">
        <f t="shared" si="0"/>
        <v>HC_B2_SS3</v>
      </c>
      <c r="D51">
        <v>2.5</v>
      </c>
      <c r="E51" t="s">
        <v>3</v>
      </c>
    </row>
    <row r="52" spans="1:5" x14ac:dyDescent="0.25">
      <c r="A52" t="s">
        <v>17</v>
      </c>
      <c r="B52" t="s">
        <v>37</v>
      </c>
      <c r="C52" t="str">
        <f t="shared" si="0"/>
        <v>HC_B2_SS3</v>
      </c>
      <c r="D52">
        <v>97.5</v>
      </c>
      <c r="E52" t="s">
        <v>35</v>
      </c>
    </row>
    <row r="53" spans="1:5" x14ac:dyDescent="0.25">
      <c r="A53" t="s">
        <v>17</v>
      </c>
      <c r="B53" t="s">
        <v>38</v>
      </c>
      <c r="C53" t="str">
        <f t="shared" si="0"/>
        <v>HC_B2_SS4</v>
      </c>
      <c r="D53">
        <v>2.5</v>
      </c>
      <c r="E53" t="s">
        <v>3</v>
      </c>
    </row>
    <row r="54" spans="1:5" x14ac:dyDescent="0.25">
      <c r="A54" t="s">
        <v>17</v>
      </c>
      <c r="B54" t="s">
        <v>38</v>
      </c>
      <c r="C54" t="str">
        <f t="shared" si="0"/>
        <v>HC_B2_SS4</v>
      </c>
      <c r="D54">
        <v>97.5</v>
      </c>
      <c r="E54" t="s">
        <v>35</v>
      </c>
    </row>
    <row r="55" spans="1:5" x14ac:dyDescent="0.25">
      <c r="A55" t="s">
        <v>17</v>
      </c>
      <c r="B55" t="s">
        <v>39</v>
      </c>
      <c r="C55" t="str">
        <f t="shared" si="0"/>
        <v>HC_B2_SS5</v>
      </c>
      <c r="D55">
        <v>97.5</v>
      </c>
      <c r="E55" t="s">
        <v>35</v>
      </c>
    </row>
    <row r="56" spans="1:5" x14ac:dyDescent="0.25">
      <c r="A56" t="s">
        <v>21</v>
      </c>
      <c r="B56" t="s">
        <v>34</v>
      </c>
      <c r="C56" t="str">
        <f t="shared" si="0"/>
        <v>HC_B3_SS1</v>
      </c>
      <c r="D56">
        <v>2.5</v>
      </c>
      <c r="E56" t="s">
        <v>3</v>
      </c>
    </row>
    <row r="57" spans="1:5" x14ac:dyDescent="0.25">
      <c r="A57" t="s">
        <v>21</v>
      </c>
      <c r="B57" t="s">
        <v>34</v>
      </c>
      <c r="C57" t="str">
        <f t="shared" si="0"/>
        <v>HC_B3_SS1</v>
      </c>
      <c r="D57">
        <v>97.5</v>
      </c>
      <c r="E57" t="s">
        <v>35</v>
      </c>
    </row>
    <row r="58" spans="1:5" x14ac:dyDescent="0.25">
      <c r="A58" t="s">
        <v>21</v>
      </c>
      <c r="B58" t="s">
        <v>36</v>
      </c>
      <c r="C58" t="str">
        <f t="shared" si="0"/>
        <v>HC_B3_SS2</v>
      </c>
      <c r="D58">
        <v>97.5</v>
      </c>
      <c r="E58" t="s">
        <v>35</v>
      </c>
    </row>
    <row r="59" spans="1:5" x14ac:dyDescent="0.25">
      <c r="A59" t="s">
        <v>21</v>
      </c>
      <c r="B59" t="s">
        <v>37</v>
      </c>
      <c r="C59" t="str">
        <f t="shared" si="0"/>
        <v>HC_B3_SS3</v>
      </c>
      <c r="D59">
        <v>97.5</v>
      </c>
      <c r="E59" t="s">
        <v>35</v>
      </c>
    </row>
    <row r="60" spans="1:5" x14ac:dyDescent="0.25">
      <c r="A60" t="s">
        <v>21</v>
      </c>
      <c r="B60" t="s">
        <v>38</v>
      </c>
      <c r="C60" t="str">
        <f t="shared" si="0"/>
        <v>HC_B3_SS4</v>
      </c>
      <c r="D60">
        <v>2.5</v>
      </c>
      <c r="E60" t="s">
        <v>9</v>
      </c>
    </row>
    <row r="61" spans="1:5" x14ac:dyDescent="0.25">
      <c r="A61" t="s">
        <v>21</v>
      </c>
      <c r="B61" t="s">
        <v>38</v>
      </c>
      <c r="C61" t="str">
        <f t="shared" si="0"/>
        <v>HC_B3_SS4</v>
      </c>
      <c r="D61">
        <v>97.5</v>
      </c>
      <c r="E61" t="s">
        <v>35</v>
      </c>
    </row>
    <row r="62" spans="1:5" x14ac:dyDescent="0.25">
      <c r="A62" t="s">
        <v>21</v>
      </c>
      <c r="B62" t="s">
        <v>39</v>
      </c>
      <c r="C62" t="str">
        <f t="shared" si="0"/>
        <v>HC_B3_SS5</v>
      </c>
      <c r="D62">
        <v>2.5</v>
      </c>
      <c r="E62" t="s">
        <v>3</v>
      </c>
    </row>
    <row r="63" spans="1:5" x14ac:dyDescent="0.25">
      <c r="A63" t="s">
        <v>21</v>
      </c>
      <c r="B63" t="s">
        <v>39</v>
      </c>
      <c r="C63" t="str">
        <f t="shared" si="0"/>
        <v>HC_B3_SS5</v>
      </c>
      <c r="D63">
        <v>97.5</v>
      </c>
      <c r="E63" t="s">
        <v>35</v>
      </c>
    </row>
    <row r="64" spans="1:5" x14ac:dyDescent="0.25">
      <c r="A64" t="s">
        <v>12</v>
      </c>
      <c r="B64" t="s">
        <v>34</v>
      </c>
      <c r="C64" t="str">
        <f t="shared" si="0"/>
        <v>HC_C1_SS1</v>
      </c>
      <c r="D64">
        <v>97.5</v>
      </c>
      <c r="E64" t="s">
        <v>3</v>
      </c>
    </row>
    <row r="65" spans="1:5" x14ac:dyDescent="0.25">
      <c r="A65" t="s">
        <v>12</v>
      </c>
      <c r="B65" t="s">
        <v>34</v>
      </c>
      <c r="C65" t="str">
        <f t="shared" si="0"/>
        <v>HC_C1_SS1</v>
      </c>
      <c r="D65">
        <v>0</v>
      </c>
      <c r="E65" t="s">
        <v>35</v>
      </c>
    </row>
    <row r="66" spans="1:5" x14ac:dyDescent="0.25">
      <c r="A66" t="s">
        <v>12</v>
      </c>
      <c r="B66" t="s">
        <v>36</v>
      </c>
      <c r="C66" t="str">
        <f t="shared" si="0"/>
        <v>HC_C1_SS2</v>
      </c>
      <c r="D66">
        <v>97.5</v>
      </c>
      <c r="E66" t="s">
        <v>3</v>
      </c>
    </row>
    <row r="67" spans="1:5" x14ac:dyDescent="0.25">
      <c r="A67" t="s">
        <v>12</v>
      </c>
      <c r="B67" t="s">
        <v>36</v>
      </c>
      <c r="C67" t="str">
        <f t="shared" ref="C67:C130" si="1">CONCATENATE("HC","_",A67,"_",B67)</f>
        <v>HC_C1_SS2</v>
      </c>
      <c r="D67">
        <v>0</v>
      </c>
      <c r="E67" t="s">
        <v>35</v>
      </c>
    </row>
    <row r="68" spans="1:5" x14ac:dyDescent="0.25">
      <c r="A68" t="s">
        <v>12</v>
      </c>
      <c r="B68" t="s">
        <v>37</v>
      </c>
      <c r="C68" t="str">
        <f t="shared" si="1"/>
        <v>HC_C1_SS3</v>
      </c>
      <c r="D68">
        <v>85</v>
      </c>
      <c r="E68" t="s">
        <v>3</v>
      </c>
    </row>
    <row r="69" spans="1:5" x14ac:dyDescent="0.25">
      <c r="A69" t="s">
        <v>12</v>
      </c>
      <c r="B69" t="s">
        <v>37</v>
      </c>
      <c r="C69" t="str">
        <f t="shared" si="1"/>
        <v>HC_C1_SS3</v>
      </c>
      <c r="D69">
        <v>2.5</v>
      </c>
      <c r="E69" t="s">
        <v>35</v>
      </c>
    </row>
    <row r="70" spans="1:5" x14ac:dyDescent="0.25">
      <c r="A70" t="s">
        <v>12</v>
      </c>
      <c r="B70" t="s">
        <v>38</v>
      </c>
      <c r="C70" t="str">
        <f t="shared" si="1"/>
        <v>HC_C1_SS4</v>
      </c>
      <c r="D70">
        <v>97.5</v>
      </c>
      <c r="E70" t="s">
        <v>3</v>
      </c>
    </row>
    <row r="71" spans="1:5" x14ac:dyDescent="0.25">
      <c r="A71" t="s">
        <v>12</v>
      </c>
      <c r="B71" t="s">
        <v>38</v>
      </c>
      <c r="C71" t="str">
        <f t="shared" si="1"/>
        <v>HC_C1_SS4</v>
      </c>
      <c r="D71">
        <v>0</v>
      </c>
      <c r="E71" t="s">
        <v>35</v>
      </c>
    </row>
    <row r="72" spans="1:5" x14ac:dyDescent="0.25">
      <c r="A72" t="s">
        <v>12</v>
      </c>
      <c r="B72" t="s">
        <v>39</v>
      </c>
      <c r="C72" t="str">
        <f t="shared" si="1"/>
        <v>HC_C1_SS5</v>
      </c>
      <c r="D72">
        <v>62.5</v>
      </c>
      <c r="E72" t="s">
        <v>3</v>
      </c>
    </row>
    <row r="73" spans="1:5" x14ac:dyDescent="0.25">
      <c r="A73" t="s">
        <v>12</v>
      </c>
      <c r="B73" t="s">
        <v>39</v>
      </c>
      <c r="C73" t="str">
        <f t="shared" si="1"/>
        <v>HC_C1_SS5</v>
      </c>
      <c r="D73">
        <v>2.5</v>
      </c>
      <c r="E73" t="s">
        <v>35</v>
      </c>
    </row>
    <row r="74" spans="1:5" x14ac:dyDescent="0.25">
      <c r="A74" t="s">
        <v>26</v>
      </c>
      <c r="B74" t="s">
        <v>34</v>
      </c>
      <c r="C74" t="str">
        <f t="shared" si="1"/>
        <v>HC_C2_SS1</v>
      </c>
      <c r="D74">
        <v>2.5</v>
      </c>
      <c r="E74" t="s">
        <v>3</v>
      </c>
    </row>
    <row r="75" spans="1:5" x14ac:dyDescent="0.25">
      <c r="A75" t="s">
        <v>26</v>
      </c>
      <c r="B75" t="s">
        <v>34</v>
      </c>
      <c r="C75" t="str">
        <f t="shared" si="1"/>
        <v>HC_C2_SS1</v>
      </c>
      <c r="D75">
        <v>0</v>
      </c>
      <c r="E75" t="s">
        <v>35</v>
      </c>
    </row>
    <row r="76" spans="1:5" x14ac:dyDescent="0.25">
      <c r="A76" t="s">
        <v>26</v>
      </c>
      <c r="B76" t="s">
        <v>36</v>
      </c>
      <c r="C76" t="str">
        <f t="shared" si="1"/>
        <v>HC_C2_SS2</v>
      </c>
      <c r="D76">
        <v>2.5</v>
      </c>
      <c r="E76" t="s">
        <v>3</v>
      </c>
    </row>
    <row r="77" spans="1:5" x14ac:dyDescent="0.25">
      <c r="A77" t="s">
        <v>26</v>
      </c>
      <c r="B77" t="s">
        <v>36</v>
      </c>
      <c r="C77" t="str">
        <f t="shared" si="1"/>
        <v>HC_C2_SS2</v>
      </c>
      <c r="D77">
        <v>97.5</v>
      </c>
      <c r="E77" t="s">
        <v>35</v>
      </c>
    </row>
    <row r="78" spans="1:5" x14ac:dyDescent="0.25">
      <c r="A78" t="s">
        <v>26</v>
      </c>
      <c r="B78" t="s">
        <v>37</v>
      </c>
      <c r="C78" t="str">
        <f t="shared" si="1"/>
        <v>HC_C2_SS3</v>
      </c>
      <c r="D78">
        <v>2.5</v>
      </c>
      <c r="E78" t="s">
        <v>3</v>
      </c>
    </row>
    <row r="79" spans="1:5" x14ac:dyDescent="0.25">
      <c r="A79" t="s">
        <v>26</v>
      </c>
      <c r="B79" t="s">
        <v>37</v>
      </c>
      <c r="C79" t="str">
        <f t="shared" si="1"/>
        <v>HC_C2_SS3</v>
      </c>
      <c r="D79">
        <v>97.5</v>
      </c>
      <c r="E79" t="s">
        <v>35</v>
      </c>
    </row>
    <row r="80" spans="1:5" x14ac:dyDescent="0.25">
      <c r="A80" t="s">
        <v>26</v>
      </c>
      <c r="B80" t="s">
        <v>38</v>
      </c>
      <c r="C80" t="str">
        <f t="shared" si="1"/>
        <v>HC_C2_SS4</v>
      </c>
      <c r="D80">
        <v>2.5</v>
      </c>
      <c r="E80" t="s">
        <v>3</v>
      </c>
    </row>
    <row r="81" spans="1:5" x14ac:dyDescent="0.25">
      <c r="A81" t="s">
        <v>26</v>
      </c>
      <c r="B81" t="s">
        <v>38</v>
      </c>
      <c r="C81" t="str">
        <f t="shared" si="1"/>
        <v>HC_C2_SS4</v>
      </c>
      <c r="D81">
        <v>97.5</v>
      </c>
      <c r="E81" t="s">
        <v>35</v>
      </c>
    </row>
    <row r="82" spans="1:5" x14ac:dyDescent="0.25">
      <c r="A82" t="s">
        <v>26</v>
      </c>
      <c r="B82" t="s">
        <v>39</v>
      </c>
      <c r="C82" t="str">
        <f t="shared" si="1"/>
        <v>HC_C2_SS5</v>
      </c>
      <c r="D82">
        <v>15</v>
      </c>
      <c r="E82" t="s">
        <v>3</v>
      </c>
    </row>
    <row r="83" spans="1:5" x14ac:dyDescent="0.25">
      <c r="A83" t="s">
        <v>26</v>
      </c>
      <c r="B83" t="s">
        <v>39</v>
      </c>
      <c r="C83" t="str">
        <f t="shared" si="1"/>
        <v>HC_C2_SS5</v>
      </c>
      <c r="D83">
        <v>85</v>
      </c>
      <c r="E83" t="s">
        <v>35</v>
      </c>
    </row>
    <row r="84" spans="1:5" x14ac:dyDescent="0.25">
      <c r="A84" t="s">
        <v>22</v>
      </c>
      <c r="B84" t="s">
        <v>34</v>
      </c>
      <c r="C84" t="str">
        <f t="shared" si="1"/>
        <v>HC_C3_SS1</v>
      </c>
      <c r="D84">
        <v>97.5</v>
      </c>
      <c r="E84" t="s">
        <v>35</v>
      </c>
    </row>
    <row r="85" spans="1:5" x14ac:dyDescent="0.25">
      <c r="A85" t="s">
        <v>22</v>
      </c>
      <c r="B85" t="s">
        <v>36</v>
      </c>
      <c r="C85" t="str">
        <f t="shared" si="1"/>
        <v>HC_C3_SS2</v>
      </c>
      <c r="D85">
        <v>97.5</v>
      </c>
      <c r="E85" t="s">
        <v>35</v>
      </c>
    </row>
    <row r="86" spans="1:5" x14ac:dyDescent="0.25">
      <c r="A86" t="s">
        <v>22</v>
      </c>
      <c r="B86" t="s">
        <v>37</v>
      </c>
      <c r="C86" t="str">
        <f t="shared" si="1"/>
        <v>HC_C3_SS3</v>
      </c>
      <c r="D86">
        <v>97.5</v>
      </c>
      <c r="E86" t="s">
        <v>35</v>
      </c>
    </row>
    <row r="87" spans="1:5" x14ac:dyDescent="0.25">
      <c r="A87" t="s">
        <v>22</v>
      </c>
      <c r="B87" t="s">
        <v>38</v>
      </c>
      <c r="C87" t="str">
        <f t="shared" si="1"/>
        <v>HC_C3_SS4</v>
      </c>
      <c r="D87">
        <v>37.5</v>
      </c>
      <c r="E87" t="s">
        <v>3</v>
      </c>
    </row>
    <row r="88" spans="1:5" x14ac:dyDescent="0.25">
      <c r="A88" t="s">
        <v>22</v>
      </c>
      <c r="B88" t="s">
        <v>38</v>
      </c>
      <c r="C88" t="str">
        <f t="shared" si="1"/>
        <v>HC_C3_SS4</v>
      </c>
      <c r="D88">
        <v>37.5</v>
      </c>
      <c r="E88" t="s">
        <v>35</v>
      </c>
    </row>
    <row r="89" spans="1:5" x14ac:dyDescent="0.25">
      <c r="A89" t="s">
        <v>22</v>
      </c>
      <c r="B89" t="s">
        <v>39</v>
      </c>
      <c r="C89" t="str">
        <f t="shared" si="1"/>
        <v>HC_C3_SS5</v>
      </c>
      <c r="D89">
        <v>15</v>
      </c>
      <c r="E89" t="s">
        <v>3</v>
      </c>
    </row>
    <row r="90" spans="1:5" x14ac:dyDescent="0.25">
      <c r="A90" t="s">
        <v>22</v>
      </c>
      <c r="B90" t="s">
        <v>39</v>
      </c>
      <c r="C90" t="str">
        <f t="shared" si="1"/>
        <v>HC_C3_SS5</v>
      </c>
      <c r="D90">
        <v>37.5</v>
      </c>
      <c r="E90" t="s">
        <v>35</v>
      </c>
    </row>
    <row r="91" spans="1:5" x14ac:dyDescent="0.25">
      <c r="A91" t="s">
        <v>28</v>
      </c>
      <c r="B91" t="s">
        <v>34</v>
      </c>
      <c r="C91" t="str">
        <f t="shared" si="1"/>
        <v>HC_D1_SS1</v>
      </c>
      <c r="D91">
        <v>97.5</v>
      </c>
      <c r="E91" t="s">
        <v>3</v>
      </c>
    </row>
    <row r="92" spans="1:5" x14ac:dyDescent="0.25">
      <c r="A92" t="s">
        <v>28</v>
      </c>
      <c r="B92" t="s">
        <v>34</v>
      </c>
      <c r="C92" t="str">
        <f t="shared" si="1"/>
        <v>HC_D1_SS1</v>
      </c>
      <c r="D92">
        <v>0</v>
      </c>
      <c r="E92" t="s">
        <v>35</v>
      </c>
    </row>
    <row r="93" spans="1:5" x14ac:dyDescent="0.25">
      <c r="A93" t="s">
        <v>28</v>
      </c>
      <c r="B93" t="s">
        <v>36</v>
      </c>
      <c r="C93" t="str">
        <f t="shared" si="1"/>
        <v>HC_D1_SS2</v>
      </c>
      <c r="D93">
        <v>97.5</v>
      </c>
      <c r="E93" t="s">
        <v>3</v>
      </c>
    </row>
    <row r="94" spans="1:5" x14ac:dyDescent="0.25">
      <c r="A94" t="s">
        <v>28</v>
      </c>
      <c r="B94" t="s">
        <v>36</v>
      </c>
      <c r="C94" t="str">
        <f t="shared" si="1"/>
        <v>HC_D1_SS2</v>
      </c>
      <c r="D94">
        <v>0</v>
      </c>
      <c r="E94" t="s">
        <v>35</v>
      </c>
    </row>
    <row r="95" spans="1:5" x14ac:dyDescent="0.25">
      <c r="A95" t="s">
        <v>28</v>
      </c>
      <c r="B95" t="s">
        <v>37</v>
      </c>
      <c r="C95" t="str">
        <f t="shared" si="1"/>
        <v>HC_D1_SS3</v>
      </c>
      <c r="D95">
        <v>15</v>
      </c>
      <c r="E95" t="s">
        <v>3</v>
      </c>
    </row>
    <row r="96" spans="1:5" x14ac:dyDescent="0.25">
      <c r="A96" t="s">
        <v>28</v>
      </c>
      <c r="B96" t="s">
        <v>37</v>
      </c>
      <c r="C96" t="str">
        <f t="shared" si="1"/>
        <v>HC_D1_SS3</v>
      </c>
      <c r="D96">
        <v>62.5</v>
      </c>
      <c r="E96" t="s">
        <v>35</v>
      </c>
    </row>
    <row r="97" spans="1:5" x14ac:dyDescent="0.25">
      <c r="A97" t="s">
        <v>28</v>
      </c>
      <c r="B97" t="s">
        <v>38</v>
      </c>
      <c r="C97" t="str">
        <f t="shared" si="1"/>
        <v>HC_D1_SS4</v>
      </c>
      <c r="D97">
        <v>97.5</v>
      </c>
      <c r="E97" t="s">
        <v>3</v>
      </c>
    </row>
    <row r="98" spans="1:5" x14ac:dyDescent="0.25">
      <c r="A98" t="s">
        <v>28</v>
      </c>
      <c r="B98" t="s">
        <v>38</v>
      </c>
      <c r="C98" t="str">
        <f t="shared" si="1"/>
        <v>HC_D1_SS4</v>
      </c>
      <c r="D98">
        <v>0</v>
      </c>
      <c r="E98" t="s">
        <v>35</v>
      </c>
    </row>
    <row r="99" spans="1:5" x14ac:dyDescent="0.25">
      <c r="A99" t="s">
        <v>28</v>
      </c>
      <c r="B99" t="s">
        <v>39</v>
      </c>
      <c r="C99" t="str">
        <f t="shared" si="1"/>
        <v>HC_D1_SS5</v>
      </c>
      <c r="D99">
        <v>97.5</v>
      </c>
      <c r="E99" t="s">
        <v>3</v>
      </c>
    </row>
    <row r="100" spans="1:5" x14ac:dyDescent="0.25">
      <c r="A100" t="s">
        <v>28</v>
      </c>
      <c r="B100" t="s">
        <v>39</v>
      </c>
      <c r="C100" t="str">
        <f t="shared" si="1"/>
        <v>HC_D1_SS5</v>
      </c>
      <c r="D100">
        <v>0</v>
      </c>
      <c r="E100" t="s">
        <v>35</v>
      </c>
    </row>
    <row r="101" spans="1:5" x14ac:dyDescent="0.25">
      <c r="A101" t="s">
        <v>25</v>
      </c>
      <c r="B101" t="s">
        <v>34</v>
      </c>
      <c r="C101" t="str">
        <f t="shared" si="1"/>
        <v>HC_D2_SS1</v>
      </c>
      <c r="D101">
        <v>97.5</v>
      </c>
      <c r="E101" t="s">
        <v>3</v>
      </c>
    </row>
    <row r="102" spans="1:5" x14ac:dyDescent="0.25">
      <c r="A102" t="s">
        <v>25</v>
      </c>
      <c r="B102" t="s">
        <v>34</v>
      </c>
      <c r="C102" t="str">
        <f t="shared" si="1"/>
        <v>HC_D2_SS1</v>
      </c>
      <c r="D102">
        <v>0</v>
      </c>
      <c r="E102" t="s">
        <v>35</v>
      </c>
    </row>
    <row r="103" spans="1:5" x14ac:dyDescent="0.25">
      <c r="A103" t="s">
        <v>25</v>
      </c>
      <c r="B103" t="s">
        <v>36</v>
      </c>
      <c r="C103" t="str">
        <f t="shared" si="1"/>
        <v>HC_D2_SS2</v>
      </c>
      <c r="D103">
        <v>97.5</v>
      </c>
      <c r="E103" t="s">
        <v>3</v>
      </c>
    </row>
    <row r="104" spans="1:5" x14ac:dyDescent="0.25">
      <c r="A104" t="s">
        <v>25</v>
      </c>
      <c r="B104" t="s">
        <v>36</v>
      </c>
      <c r="C104" t="str">
        <f t="shared" si="1"/>
        <v>HC_D2_SS2</v>
      </c>
      <c r="D104">
        <v>0</v>
      </c>
      <c r="E104" t="s">
        <v>35</v>
      </c>
    </row>
    <row r="105" spans="1:5" x14ac:dyDescent="0.25">
      <c r="A105" t="s">
        <v>25</v>
      </c>
      <c r="B105" t="s">
        <v>37</v>
      </c>
      <c r="C105" t="str">
        <f t="shared" si="1"/>
        <v>HC_D2_SS3</v>
      </c>
      <c r="D105">
        <v>97.5</v>
      </c>
      <c r="E105" t="s">
        <v>3</v>
      </c>
    </row>
    <row r="106" spans="1:5" x14ac:dyDescent="0.25">
      <c r="A106" t="s">
        <v>25</v>
      </c>
      <c r="B106" t="s">
        <v>37</v>
      </c>
      <c r="C106" t="str">
        <f t="shared" si="1"/>
        <v>HC_D2_SS3</v>
      </c>
      <c r="D106">
        <v>0</v>
      </c>
      <c r="E106" t="s">
        <v>35</v>
      </c>
    </row>
    <row r="107" spans="1:5" x14ac:dyDescent="0.25">
      <c r="A107" t="s">
        <v>25</v>
      </c>
      <c r="B107" t="s">
        <v>38</v>
      </c>
      <c r="C107" t="str">
        <f t="shared" si="1"/>
        <v>HC_D2_SS4</v>
      </c>
      <c r="D107">
        <v>97.5</v>
      </c>
      <c r="E107" t="s">
        <v>3</v>
      </c>
    </row>
    <row r="108" spans="1:5" x14ac:dyDescent="0.25">
      <c r="A108" t="s">
        <v>25</v>
      </c>
      <c r="B108" t="s">
        <v>38</v>
      </c>
      <c r="C108" t="str">
        <f t="shared" si="1"/>
        <v>HC_D2_SS4</v>
      </c>
      <c r="D108">
        <v>0</v>
      </c>
      <c r="E108" t="s">
        <v>35</v>
      </c>
    </row>
    <row r="109" spans="1:5" x14ac:dyDescent="0.25">
      <c r="A109" t="s">
        <v>25</v>
      </c>
      <c r="B109" t="s">
        <v>39</v>
      </c>
      <c r="C109" t="str">
        <f t="shared" si="1"/>
        <v>HC_D2_SS5</v>
      </c>
      <c r="D109">
        <v>97.5</v>
      </c>
      <c r="E109" t="s">
        <v>3</v>
      </c>
    </row>
    <row r="110" spans="1:5" x14ac:dyDescent="0.25">
      <c r="A110" t="s">
        <v>25</v>
      </c>
      <c r="B110" t="s">
        <v>39</v>
      </c>
      <c r="C110" t="str">
        <f t="shared" si="1"/>
        <v>HC_D2_SS5</v>
      </c>
      <c r="D110">
        <v>0</v>
      </c>
      <c r="E110" t="s">
        <v>35</v>
      </c>
    </row>
    <row r="111" spans="1:5" x14ac:dyDescent="0.25">
      <c r="A111" t="s">
        <v>24</v>
      </c>
      <c r="B111" t="s">
        <v>34</v>
      </c>
      <c r="C111" t="str">
        <f t="shared" si="1"/>
        <v>HC_D3_SS1</v>
      </c>
      <c r="D111">
        <v>97.5</v>
      </c>
      <c r="E111" t="s">
        <v>3</v>
      </c>
    </row>
    <row r="112" spans="1:5" x14ac:dyDescent="0.25">
      <c r="A112" t="s">
        <v>24</v>
      </c>
      <c r="B112" t="s">
        <v>34</v>
      </c>
      <c r="C112" t="str">
        <f t="shared" si="1"/>
        <v>HC_D3_SS1</v>
      </c>
      <c r="D112">
        <v>0</v>
      </c>
      <c r="E112" t="s">
        <v>35</v>
      </c>
    </row>
    <row r="113" spans="1:5" x14ac:dyDescent="0.25">
      <c r="A113" t="s">
        <v>24</v>
      </c>
      <c r="B113" t="s">
        <v>36</v>
      </c>
      <c r="C113" t="str">
        <f t="shared" si="1"/>
        <v>HC_D3_SS2</v>
      </c>
      <c r="D113">
        <v>15</v>
      </c>
      <c r="E113" t="s">
        <v>3</v>
      </c>
    </row>
    <row r="114" spans="1:5" x14ac:dyDescent="0.25">
      <c r="A114" t="s">
        <v>24</v>
      </c>
      <c r="B114" t="s">
        <v>36</v>
      </c>
      <c r="C114" t="str">
        <f t="shared" si="1"/>
        <v>HC_D3_SS2</v>
      </c>
      <c r="D114">
        <v>85</v>
      </c>
      <c r="E114" t="s">
        <v>35</v>
      </c>
    </row>
    <row r="115" spans="1:5" x14ac:dyDescent="0.25">
      <c r="A115" t="s">
        <v>24</v>
      </c>
      <c r="B115" t="s">
        <v>37</v>
      </c>
      <c r="C115" t="str">
        <f t="shared" si="1"/>
        <v>HC_D3_SS3</v>
      </c>
      <c r="D115">
        <v>97.5</v>
      </c>
      <c r="E115" t="s">
        <v>3</v>
      </c>
    </row>
    <row r="116" spans="1:5" x14ac:dyDescent="0.25">
      <c r="A116" t="s">
        <v>24</v>
      </c>
      <c r="B116" t="s">
        <v>37</v>
      </c>
      <c r="C116" t="str">
        <f t="shared" si="1"/>
        <v>HC_D3_SS3</v>
      </c>
      <c r="D116">
        <v>0</v>
      </c>
      <c r="E116" t="s">
        <v>35</v>
      </c>
    </row>
    <row r="117" spans="1:5" x14ac:dyDescent="0.25">
      <c r="A117" t="s">
        <v>24</v>
      </c>
      <c r="B117" t="s">
        <v>38</v>
      </c>
      <c r="C117" t="str">
        <f t="shared" si="1"/>
        <v>HC_D3_SS4</v>
      </c>
      <c r="D117">
        <v>97.5</v>
      </c>
      <c r="E117" t="s">
        <v>3</v>
      </c>
    </row>
    <row r="118" spans="1:5" x14ac:dyDescent="0.25">
      <c r="A118" t="s">
        <v>24</v>
      </c>
      <c r="B118" t="s">
        <v>38</v>
      </c>
      <c r="C118" t="str">
        <f t="shared" si="1"/>
        <v>HC_D3_SS4</v>
      </c>
      <c r="D118">
        <v>0</v>
      </c>
      <c r="E118" t="s">
        <v>35</v>
      </c>
    </row>
    <row r="119" spans="1:5" x14ac:dyDescent="0.25">
      <c r="A119" t="s">
        <v>24</v>
      </c>
      <c r="B119" t="s">
        <v>39</v>
      </c>
      <c r="C119" t="str">
        <f t="shared" si="1"/>
        <v>HC_D3_SS5</v>
      </c>
      <c r="D119">
        <v>97.5</v>
      </c>
      <c r="E119" t="s">
        <v>3</v>
      </c>
    </row>
    <row r="120" spans="1:5" x14ac:dyDescent="0.25">
      <c r="A120" t="s">
        <v>24</v>
      </c>
      <c r="B120" t="s">
        <v>39</v>
      </c>
      <c r="C120" t="str">
        <f t="shared" si="1"/>
        <v>HC_D3_SS5</v>
      </c>
      <c r="D120">
        <v>0</v>
      </c>
      <c r="E120" t="s">
        <v>35</v>
      </c>
    </row>
    <row r="121" spans="1:5" x14ac:dyDescent="0.25">
      <c r="A121" t="s">
        <v>1</v>
      </c>
      <c r="B121" t="s">
        <v>34</v>
      </c>
      <c r="C121" t="str">
        <f t="shared" si="1"/>
        <v>HC_E1_SS1</v>
      </c>
      <c r="D121">
        <v>2.5</v>
      </c>
      <c r="E121" t="s">
        <v>3</v>
      </c>
    </row>
    <row r="122" spans="1:5" x14ac:dyDescent="0.25">
      <c r="A122" t="s">
        <v>1</v>
      </c>
      <c r="B122" t="s">
        <v>34</v>
      </c>
      <c r="C122" t="str">
        <f t="shared" si="1"/>
        <v>HC_E1_SS1</v>
      </c>
      <c r="D122">
        <v>85</v>
      </c>
      <c r="E122" t="s">
        <v>35</v>
      </c>
    </row>
    <row r="123" spans="1:5" x14ac:dyDescent="0.25">
      <c r="A123" t="s">
        <v>1</v>
      </c>
      <c r="B123" t="s">
        <v>36</v>
      </c>
      <c r="C123" t="str">
        <f t="shared" si="1"/>
        <v>HC_E1_SS2</v>
      </c>
      <c r="D123">
        <v>2.5</v>
      </c>
      <c r="E123" t="s">
        <v>3</v>
      </c>
    </row>
    <row r="124" spans="1:5" x14ac:dyDescent="0.25">
      <c r="A124" t="s">
        <v>1</v>
      </c>
      <c r="B124" t="s">
        <v>36</v>
      </c>
      <c r="C124" t="str">
        <f t="shared" si="1"/>
        <v>HC_E1_SS2</v>
      </c>
      <c r="D124">
        <v>62.5</v>
      </c>
      <c r="E124" t="s">
        <v>35</v>
      </c>
    </row>
    <row r="125" spans="1:5" x14ac:dyDescent="0.25">
      <c r="A125" t="s">
        <v>1</v>
      </c>
      <c r="B125" t="s">
        <v>37</v>
      </c>
      <c r="C125" t="str">
        <f t="shared" si="1"/>
        <v>HC_E1_SS3</v>
      </c>
      <c r="D125">
        <v>85</v>
      </c>
      <c r="E125" t="s">
        <v>3</v>
      </c>
    </row>
    <row r="126" spans="1:5" x14ac:dyDescent="0.25">
      <c r="A126" t="s">
        <v>1</v>
      </c>
      <c r="B126" t="s">
        <v>37</v>
      </c>
      <c r="C126" t="str">
        <f t="shared" si="1"/>
        <v>HC_E1_SS3</v>
      </c>
      <c r="D126">
        <v>2.5</v>
      </c>
      <c r="E126" t="s">
        <v>35</v>
      </c>
    </row>
    <row r="127" spans="1:5" x14ac:dyDescent="0.25">
      <c r="A127" t="s">
        <v>1</v>
      </c>
      <c r="B127" t="s">
        <v>38</v>
      </c>
      <c r="C127" t="str">
        <f t="shared" si="1"/>
        <v>HC_E1_SS4</v>
      </c>
      <c r="D127">
        <v>85</v>
      </c>
      <c r="E127" t="s">
        <v>3</v>
      </c>
    </row>
    <row r="128" spans="1:5" x14ac:dyDescent="0.25">
      <c r="A128" t="s">
        <v>1</v>
      </c>
      <c r="B128" t="s">
        <v>38</v>
      </c>
      <c r="C128" t="str">
        <f t="shared" si="1"/>
        <v>HC_E1_SS4</v>
      </c>
      <c r="D128">
        <v>2.5</v>
      </c>
      <c r="E128" t="s">
        <v>35</v>
      </c>
    </row>
    <row r="129" spans="1:5" x14ac:dyDescent="0.25">
      <c r="A129" t="s">
        <v>1</v>
      </c>
      <c r="B129" t="s">
        <v>39</v>
      </c>
      <c r="C129" t="str">
        <f t="shared" si="1"/>
        <v>HC_E1_SS5</v>
      </c>
      <c r="D129">
        <v>97.5</v>
      </c>
      <c r="E129" t="s">
        <v>3</v>
      </c>
    </row>
    <row r="130" spans="1:5" x14ac:dyDescent="0.25">
      <c r="A130" t="s">
        <v>1</v>
      </c>
      <c r="B130" t="s">
        <v>39</v>
      </c>
      <c r="C130" t="str">
        <f t="shared" si="1"/>
        <v>HC_E1_SS5</v>
      </c>
      <c r="D130">
        <v>0</v>
      </c>
      <c r="E130" t="s">
        <v>35</v>
      </c>
    </row>
    <row r="131" spans="1:5" x14ac:dyDescent="0.25">
      <c r="A131" t="s">
        <v>29</v>
      </c>
      <c r="B131" t="s">
        <v>34</v>
      </c>
      <c r="C131" t="str">
        <f t="shared" ref="C131:C194" si="2">CONCATENATE("HC","_",A131,"_",B131)</f>
        <v>HC_E2_SS1</v>
      </c>
      <c r="D131">
        <v>97.5</v>
      </c>
      <c r="E131" t="s">
        <v>3</v>
      </c>
    </row>
    <row r="132" spans="1:5" x14ac:dyDescent="0.25">
      <c r="A132" t="s">
        <v>29</v>
      </c>
      <c r="B132" t="s">
        <v>34</v>
      </c>
      <c r="C132" t="str">
        <f t="shared" si="2"/>
        <v>HC_E2_SS1</v>
      </c>
      <c r="D132">
        <v>0</v>
      </c>
      <c r="E132" t="s">
        <v>35</v>
      </c>
    </row>
    <row r="133" spans="1:5" x14ac:dyDescent="0.25">
      <c r="A133" t="s">
        <v>29</v>
      </c>
      <c r="B133" t="s">
        <v>36</v>
      </c>
      <c r="C133" t="str">
        <f t="shared" si="2"/>
        <v>HC_E2_SS2</v>
      </c>
      <c r="D133">
        <v>97.5</v>
      </c>
      <c r="E133" t="s">
        <v>3</v>
      </c>
    </row>
    <row r="134" spans="1:5" x14ac:dyDescent="0.25">
      <c r="A134" t="s">
        <v>29</v>
      </c>
      <c r="B134" t="s">
        <v>36</v>
      </c>
      <c r="C134" t="str">
        <f t="shared" si="2"/>
        <v>HC_E2_SS2</v>
      </c>
      <c r="D134">
        <v>0</v>
      </c>
      <c r="E134" t="s">
        <v>35</v>
      </c>
    </row>
    <row r="135" spans="1:5" x14ac:dyDescent="0.25">
      <c r="A135" t="s">
        <v>29</v>
      </c>
      <c r="B135" t="s">
        <v>37</v>
      </c>
      <c r="C135" t="str">
        <f t="shared" si="2"/>
        <v>HC_E2_SS3</v>
      </c>
      <c r="D135">
        <v>97.5</v>
      </c>
      <c r="E135" t="s">
        <v>3</v>
      </c>
    </row>
    <row r="136" spans="1:5" x14ac:dyDescent="0.25">
      <c r="A136" t="s">
        <v>29</v>
      </c>
      <c r="B136" t="s">
        <v>37</v>
      </c>
      <c r="C136" t="str">
        <f t="shared" si="2"/>
        <v>HC_E2_SS3</v>
      </c>
      <c r="D136">
        <v>0</v>
      </c>
      <c r="E136" t="s">
        <v>35</v>
      </c>
    </row>
    <row r="137" spans="1:5" x14ac:dyDescent="0.25">
      <c r="A137" t="s">
        <v>29</v>
      </c>
      <c r="B137" t="s">
        <v>38</v>
      </c>
      <c r="C137" t="str">
        <f t="shared" si="2"/>
        <v>HC_E2_SS4</v>
      </c>
      <c r="D137">
        <v>97.5</v>
      </c>
      <c r="E137" t="s">
        <v>3</v>
      </c>
    </row>
    <row r="138" spans="1:5" x14ac:dyDescent="0.25">
      <c r="A138" t="s">
        <v>29</v>
      </c>
      <c r="B138" t="s">
        <v>38</v>
      </c>
      <c r="C138" t="str">
        <f t="shared" si="2"/>
        <v>HC_E2_SS4</v>
      </c>
      <c r="D138">
        <v>0</v>
      </c>
      <c r="E138" t="s">
        <v>35</v>
      </c>
    </row>
    <row r="139" spans="1:5" x14ac:dyDescent="0.25">
      <c r="A139" t="s">
        <v>29</v>
      </c>
      <c r="B139" t="s">
        <v>39</v>
      </c>
      <c r="C139" t="str">
        <f t="shared" si="2"/>
        <v>HC_E2_SS5</v>
      </c>
      <c r="D139">
        <v>85</v>
      </c>
      <c r="E139" t="s">
        <v>3</v>
      </c>
    </row>
    <row r="140" spans="1:5" x14ac:dyDescent="0.25">
      <c r="A140" t="s">
        <v>29</v>
      </c>
      <c r="B140" t="s">
        <v>39</v>
      </c>
      <c r="C140" t="str">
        <f t="shared" si="2"/>
        <v>HC_E2_SS5</v>
      </c>
      <c r="D140">
        <v>2.5</v>
      </c>
      <c r="E140" t="s">
        <v>35</v>
      </c>
    </row>
    <row r="141" spans="1:5" x14ac:dyDescent="0.25">
      <c r="A141" t="s">
        <v>23</v>
      </c>
      <c r="B141" t="s">
        <v>34</v>
      </c>
      <c r="C141" t="str">
        <f t="shared" si="2"/>
        <v>HC_E3_SS1</v>
      </c>
      <c r="D141">
        <v>97.5</v>
      </c>
      <c r="E141" t="s">
        <v>3</v>
      </c>
    </row>
    <row r="142" spans="1:5" x14ac:dyDescent="0.25">
      <c r="A142" t="s">
        <v>23</v>
      </c>
      <c r="B142" t="s">
        <v>34</v>
      </c>
      <c r="C142" t="str">
        <f t="shared" si="2"/>
        <v>HC_E3_SS1</v>
      </c>
      <c r="D142">
        <v>0</v>
      </c>
      <c r="E142" t="s">
        <v>35</v>
      </c>
    </row>
    <row r="143" spans="1:5" x14ac:dyDescent="0.25">
      <c r="A143" t="s">
        <v>23</v>
      </c>
      <c r="B143" t="s">
        <v>36</v>
      </c>
      <c r="C143" t="str">
        <f t="shared" si="2"/>
        <v>HC_E3_SS2</v>
      </c>
      <c r="D143">
        <v>97.5</v>
      </c>
      <c r="E143" t="s">
        <v>3</v>
      </c>
    </row>
    <row r="144" spans="1:5" x14ac:dyDescent="0.25">
      <c r="A144" t="s">
        <v>23</v>
      </c>
      <c r="B144" t="s">
        <v>36</v>
      </c>
      <c r="C144" t="str">
        <f t="shared" si="2"/>
        <v>HC_E3_SS2</v>
      </c>
      <c r="D144">
        <v>0</v>
      </c>
      <c r="E144" t="s">
        <v>35</v>
      </c>
    </row>
    <row r="145" spans="1:5" x14ac:dyDescent="0.25">
      <c r="A145" t="s">
        <v>23</v>
      </c>
      <c r="B145" t="s">
        <v>37</v>
      </c>
      <c r="C145" t="str">
        <f t="shared" si="2"/>
        <v>HC_E3_SS3</v>
      </c>
      <c r="D145">
        <v>97.5</v>
      </c>
      <c r="E145" t="s">
        <v>3</v>
      </c>
    </row>
    <row r="146" spans="1:5" x14ac:dyDescent="0.25">
      <c r="A146" t="s">
        <v>23</v>
      </c>
      <c r="B146" t="s">
        <v>37</v>
      </c>
      <c r="C146" t="str">
        <f t="shared" si="2"/>
        <v>HC_E3_SS3</v>
      </c>
      <c r="D146">
        <v>0</v>
      </c>
      <c r="E146" t="s">
        <v>35</v>
      </c>
    </row>
    <row r="147" spans="1:5" x14ac:dyDescent="0.25">
      <c r="A147" t="s">
        <v>23</v>
      </c>
      <c r="B147" t="s">
        <v>38</v>
      </c>
      <c r="C147" t="str">
        <f t="shared" si="2"/>
        <v>HC_E3_SS4</v>
      </c>
      <c r="D147">
        <v>97.5</v>
      </c>
      <c r="E147" t="s">
        <v>3</v>
      </c>
    </row>
    <row r="148" spans="1:5" x14ac:dyDescent="0.25">
      <c r="A148" t="s">
        <v>23</v>
      </c>
      <c r="B148" t="s">
        <v>38</v>
      </c>
      <c r="C148" t="str">
        <f t="shared" si="2"/>
        <v>HC_E3_SS4</v>
      </c>
      <c r="D148">
        <v>0</v>
      </c>
      <c r="E148" t="s">
        <v>35</v>
      </c>
    </row>
    <row r="149" spans="1:5" x14ac:dyDescent="0.25">
      <c r="A149" t="s">
        <v>23</v>
      </c>
      <c r="B149" t="s">
        <v>39</v>
      </c>
      <c r="C149" t="str">
        <f t="shared" si="2"/>
        <v>HC_E3_SS5</v>
      </c>
      <c r="D149">
        <v>97.5</v>
      </c>
      <c r="E149" t="s">
        <v>3</v>
      </c>
    </row>
    <row r="150" spans="1:5" x14ac:dyDescent="0.25">
      <c r="A150" t="s">
        <v>23</v>
      </c>
      <c r="B150" t="s">
        <v>39</v>
      </c>
      <c r="C150" t="str">
        <f t="shared" si="2"/>
        <v>HC_E3_SS5</v>
      </c>
      <c r="D150">
        <v>0</v>
      </c>
      <c r="E150" t="s">
        <v>35</v>
      </c>
    </row>
    <row r="151" spans="1:5" x14ac:dyDescent="0.25">
      <c r="A151" t="s">
        <v>18</v>
      </c>
      <c r="B151" t="s">
        <v>34</v>
      </c>
      <c r="C151" t="str">
        <f t="shared" si="2"/>
        <v>HC_R1_SS1</v>
      </c>
      <c r="D151">
        <v>2.5</v>
      </c>
      <c r="E151" t="s">
        <v>40</v>
      </c>
    </row>
    <row r="152" spans="1:5" x14ac:dyDescent="0.25">
      <c r="A152" t="s">
        <v>18</v>
      </c>
      <c r="B152" t="s">
        <v>34</v>
      </c>
      <c r="C152" t="str">
        <f t="shared" si="2"/>
        <v>HC_R1_SS1</v>
      </c>
      <c r="D152">
        <v>2.5</v>
      </c>
      <c r="E152" t="s">
        <v>235</v>
      </c>
    </row>
    <row r="153" spans="1:5" x14ac:dyDescent="0.25">
      <c r="A153" t="s">
        <v>18</v>
      </c>
      <c r="B153" t="s">
        <v>34</v>
      </c>
      <c r="C153" t="str">
        <f t="shared" si="2"/>
        <v>HC_R1_SS1</v>
      </c>
      <c r="D153">
        <v>2.5</v>
      </c>
      <c r="E153" t="s">
        <v>15</v>
      </c>
    </row>
    <row r="154" spans="1:5" x14ac:dyDescent="0.25">
      <c r="A154" t="s">
        <v>18</v>
      </c>
      <c r="B154" t="s">
        <v>34</v>
      </c>
      <c r="C154" t="str">
        <f t="shared" si="2"/>
        <v>HC_R1_SS1</v>
      </c>
      <c r="D154">
        <v>97.5</v>
      </c>
      <c r="E154" t="s">
        <v>35</v>
      </c>
    </row>
    <row r="155" spans="1:5" x14ac:dyDescent="0.25">
      <c r="A155" t="s">
        <v>18</v>
      </c>
      <c r="B155" t="s">
        <v>36</v>
      </c>
      <c r="C155" t="str">
        <f t="shared" si="2"/>
        <v>HC_R1_SS2</v>
      </c>
      <c r="D155">
        <v>2.5</v>
      </c>
      <c r="E155" t="s">
        <v>3</v>
      </c>
    </row>
    <row r="156" spans="1:5" x14ac:dyDescent="0.25">
      <c r="A156" t="s">
        <v>18</v>
      </c>
      <c r="B156" t="s">
        <v>36</v>
      </c>
      <c r="C156" t="str">
        <f t="shared" si="2"/>
        <v>HC_R1_SS2</v>
      </c>
      <c r="D156">
        <v>97.5</v>
      </c>
      <c r="E156" t="s">
        <v>35</v>
      </c>
    </row>
    <row r="157" spans="1:5" x14ac:dyDescent="0.25">
      <c r="A157" t="s">
        <v>18</v>
      </c>
      <c r="B157" t="s">
        <v>37</v>
      </c>
      <c r="C157" t="str">
        <f t="shared" si="2"/>
        <v>HC_R1_SS3</v>
      </c>
      <c r="D157">
        <v>15</v>
      </c>
      <c r="E157" t="s">
        <v>235</v>
      </c>
    </row>
    <row r="158" spans="1:5" x14ac:dyDescent="0.25">
      <c r="A158" t="s">
        <v>18</v>
      </c>
      <c r="B158" t="s">
        <v>37</v>
      </c>
      <c r="C158" t="str">
        <f t="shared" si="2"/>
        <v>HC_R1_SS3</v>
      </c>
      <c r="D158">
        <v>2.5</v>
      </c>
      <c r="E158" t="s">
        <v>15</v>
      </c>
    </row>
    <row r="159" spans="1:5" x14ac:dyDescent="0.25">
      <c r="A159" t="s">
        <v>18</v>
      </c>
      <c r="B159" t="s">
        <v>37</v>
      </c>
      <c r="C159" t="str">
        <f t="shared" si="2"/>
        <v>HC_R1_SS3</v>
      </c>
      <c r="D159">
        <v>97.5</v>
      </c>
      <c r="E159" t="s">
        <v>35</v>
      </c>
    </row>
    <row r="160" spans="1:5" x14ac:dyDescent="0.25">
      <c r="A160" t="s">
        <v>18</v>
      </c>
      <c r="B160" t="s">
        <v>38</v>
      </c>
      <c r="C160" t="str">
        <f t="shared" si="2"/>
        <v>HC_R1_SS4</v>
      </c>
      <c r="D160">
        <v>2.5</v>
      </c>
      <c r="E160" t="s">
        <v>3</v>
      </c>
    </row>
    <row r="161" spans="1:5" x14ac:dyDescent="0.25">
      <c r="A161" t="s">
        <v>18</v>
      </c>
      <c r="B161" t="s">
        <v>38</v>
      </c>
      <c r="C161" t="str">
        <f t="shared" si="2"/>
        <v>HC_R1_SS4</v>
      </c>
      <c r="D161">
        <v>2.5</v>
      </c>
      <c r="E161" t="s">
        <v>5</v>
      </c>
    </row>
    <row r="162" spans="1:5" x14ac:dyDescent="0.25">
      <c r="A162" t="s">
        <v>18</v>
      </c>
      <c r="B162" t="s">
        <v>38</v>
      </c>
      <c r="C162" t="str">
        <f t="shared" si="2"/>
        <v>HC_R1_SS4</v>
      </c>
      <c r="D162">
        <v>97.5</v>
      </c>
      <c r="E162" t="s">
        <v>35</v>
      </c>
    </row>
    <row r="163" spans="1:5" x14ac:dyDescent="0.25">
      <c r="A163" t="s">
        <v>18</v>
      </c>
      <c r="B163" t="s">
        <v>39</v>
      </c>
      <c r="C163" t="str">
        <f t="shared" si="2"/>
        <v>HC_R1_SS5</v>
      </c>
      <c r="D163">
        <v>2.5</v>
      </c>
      <c r="E163" t="s">
        <v>19</v>
      </c>
    </row>
    <row r="164" spans="1:5" x14ac:dyDescent="0.25">
      <c r="A164" t="s">
        <v>18</v>
      </c>
      <c r="B164" t="s">
        <v>39</v>
      </c>
      <c r="C164" t="str">
        <f t="shared" si="2"/>
        <v>HC_R1_SS5</v>
      </c>
      <c r="D164">
        <v>2.5</v>
      </c>
      <c r="E164" t="s">
        <v>3</v>
      </c>
    </row>
    <row r="165" spans="1:5" x14ac:dyDescent="0.25">
      <c r="A165" t="s">
        <v>18</v>
      </c>
      <c r="B165" t="s">
        <v>39</v>
      </c>
      <c r="C165" t="str">
        <f t="shared" si="2"/>
        <v>HC_R1_SS5</v>
      </c>
      <c r="D165">
        <v>97.5</v>
      </c>
      <c r="E165" t="s">
        <v>35</v>
      </c>
    </row>
    <row r="166" spans="1:5" x14ac:dyDescent="0.25">
      <c r="A166" t="s">
        <v>20</v>
      </c>
      <c r="B166" t="s">
        <v>34</v>
      </c>
      <c r="C166" t="str">
        <f t="shared" si="2"/>
        <v>HC_R2_SS1</v>
      </c>
      <c r="D166">
        <v>2.5</v>
      </c>
      <c r="E166" t="s">
        <v>3</v>
      </c>
    </row>
    <row r="167" spans="1:5" x14ac:dyDescent="0.25">
      <c r="A167" t="s">
        <v>20</v>
      </c>
      <c r="B167" t="s">
        <v>34</v>
      </c>
      <c r="C167" t="str">
        <f t="shared" si="2"/>
        <v>HC_R2_SS1</v>
      </c>
      <c r="D167">
        <v>2.5</v>
      </c>
      <c r="E167" t="s">
        <v>235</v>
      </c>
    </row>
    <row r="168" spans="1:5" x14ac:dyDescent="0.25">
      <c r="A168" t="s">
        <v>20</v>
      </c>
      <c r="B168" t="s">
        <v>34</v>
      </c>
      <c r="C168" t="str">
        <f t="shared" si="2"/>
        <v>HC_R2_SS1</v>
      </c>
      <c r="D168">
        <v>97.5</v>
      </c>
      <c r="E168" t="s">
        <v>35</v>
      </c>
    </row>
    <row r="169" spans="1:5" x14ac:dyDescent="0.25">
      <c r="A169" t="s">
        <v>20</v>
      </c>
      <c r="B169" t="s">
        <v>36</v>
      </c>
      <c r="C169" t="str">
        <f t="shared" si="2"/>
        <v>HC_R2_SS2</v>
      </c>
      <c r="D169">
        <v>2.5</v>
      </c>
      <c r="E169" t="s">
        <v>3</v>
      </c>
    </row>
    <row r="170" spans="1:5" x14ac:dyDescent="0.25">
      <c r="A170" t="s">
        <v>20</v>
      </c>
      <c r="B170" t="s">
        <v>36</v>
      </c>
      <c r="C170" t="str">
        <f t="shared" si="2"/>
        <v>HC_R2_SS2</v>
      </c>
      <c r="D170">
        <v>97.5</v>
      </c>
      <c r="E170" t="s">
        <v>35</v>
      </c>
    </row>
    <row r="171" spans="1:5" x14ac:dyDescent="0.25">
      <c r="A171" t="s">
        <v>20</v>
      </c>
      <c r="B171" t="s">
        <v>37</v>
      </c>
      <c r="C171" t="str">
        <f t="shared" si="2"/>
        <v>HC_R2_SS3</v>
      </c>
      <c r="D171">
        <v>2.5</v>
      </c>
      <c r="E171" t="s">
        <v>41</v>
      </c>
    </row>
    <row r="172" spans="1:5" x14ac:dyDescent="0.25">
      <c r="A172" t="s">
        <v>20</v>
      </c>
      <c r="B172" t="s">
        <v>37</v>
      </c>
      <c r="C172" t="str">
        <f t="shared" si="2"/>
        <v>HC_R2_SS3</v>
      </c>
      <c r="D172">
        <v>2.5</v>
      </c>
      <c r="E172" t="s">
        <v>4</v>
      </c>
    </row>
    <row r="173" spans="1:5" x14ac:dyDescent="0.25">
      <c r="A173" t="s">
        <v>20</v>
      </c>
      <c r="B173" t="s">
        <v>37</v>
      </c>
      <c r="C173" t="str">
        <f t="shared" si="2"/>
        <v>HC_R2_SS3</v>
      </c>
      <c r="D173">
        <v>97.5</v>
      </c>
      <c r="E173" t="s">
        <v>35</v>
      </c>
    </row>
    <row r="174" spans="1:5" x14ac:dyDescent="0.25">
      <c r="A174" t="s">
        <v>20</v>
      </c>
      <c r="B174" t="s">
        <v>38</v>
      </c>
      <c r="C174" t="str">
        <f t="shared" si="2"/>
        <v>HC_R2_SS4</v>
      </c>
      <c r="D174">
        <v>2.5</v>
      </c>
      <c r="E174" t="s">
        <v>3</v>
      </c>
    </row>
    <row r="175" spans="1:5" x14ac:dyDescent="0.25">
      <c r="A175" t="s">
        <v>20</v>
      </c>
      <c r="B175" t="s">
        <v>38</v>
      </c>
      <c r="C175" t="str">
        <f t="shared" si="2"/>
        <v>HC_R2_SS4</v>
      </c>
      <c r="D175">
        <v>2.5</v>
      </c>
      <c r="E175" t="s">
        <v>41</v>
      </c>
    </row>
    <row r="176" spans="1:5" x14ac:dyDescent="0.25">
      <c r="A176" t="s">
        <v>20</v>
      </c>
      <c r="B176" t="s">
        <v>38</v>
      </c>
      <c r="C176" t="str">
        <f t="shared" si="2"/>
        <v>HC_R2_SS4</v>
      </c>
      <c r="D176">
        <v>0</v>
      </c>
      <c r="E176" t="s">
        <v>35</v>
      </c>
    </row>
    <row r="177" spans="1:5" x14ac:dyDescent="0.25">
      <c r="A177" t="s">
        <v>20</v>
      </c>
      <c r="B177" t="s">
        <v>39</v>
      </c>
      <c r="C177" t="str">
        <f t="shared" si="2"/>
        <v>HC_R2_SS5</v>
      </c>
      <c r="D177">
        <v>2.5</v>
      </c>
      <c r="E177" t="s">
        <v>41</v>
      </c>
    </row>
    <row r="178" spans="1:5" x14ac:dyDescent="0.25">
      <c r="A178" t="s">
        <v>20</v>
      </c>
      <c r="B178" t="s">
        <v>39</v>
      </c>
      <c r="C178" t="str">
        <f t="shared" si="2"/>
        <v>HC_R2_SS5</v>
      </c>
      <c r="D178">
        <v>2.5</v>
      </c>
      <c r="E178" t="s">
        <v>5</v>
      </c>
    </row>
    <row r="179" spans="1:5" x14ac:dyDescent="0.25">
      <c r="A179" t="s">
        <v>20</v>
      </c>
      <c r="B179" t="s">
        <v>39</v>
      </c>
      <c r="C179" t="str">
        <f t="shared" si="2"/>
        <v>HC_R2_SS5</v>
      </c>
      <c r="D179">
        <v>2.5</v>
      </c>
      <c r="E179" t="s">
        <v>4</v>
      </c>
    </row>
    <row r="180" spans="1:5" x14ac:dyDescent="0.25">
      <c r="A180" t="s">
        <v>20</v>
      </c>
      <c r="B180" t="s">
        <v>39</v>
      </c>
      <c r="C180" t="str">
        <f t="shared" si="2"/>
        <v>HC_R2_SS5</v>
      </c>
      <c r="D180">
        <v>97.5</v>
      </c>
      <c r="E180" t="s">
        <v>35</v>
      </c>
    </row>
    <row r="181" spans="1:5" x14ac:dyDescent="0.25">
      <c r="A181" t="s">
        <v>16</v>
      </c>
      <c r="B181" t="s">
        <v>34</v>
      </c>
      <c r="C181" t="str">
        <f t="shared" si="2"/>
        <v>HC_R3_SS1</v>
      </c>
      <c r="D181">
        <v>2.5</v>
      </c>
      <c r="E181" t="s">
        <v>3</v>
      </c>
    </row>
    <row r="182" spans="1:5" x14ac:dyDescent="0.25">
      <c r="A182" t="s">
        <v>16</v>
      </c>
      <c r="B182" t="s">
        <v>34</v>
      </c>
      <c r="C182" t="str">
        <f t="shared" si="2"/>
        <v>HC_R3_SS1</v>
      </c>
      <c r="D182">
        <v>2.5</v>
      </c>
      <c r="E182" t="s">
        <v>42</v>
      </c>
    </row>
    <row r="183" spans="1:5" x14ac:dyDescent="0.25">
      <c r="A183" t="s">
        <v>16</v>
      </c>
      <c r="B183" t="s">
        <v>34</v>
      </c>
      <c r="C183" t="str">
        <f t="shared" si="2"/>
        <v>HC_R3_SS1</v>
      </c>
      <c r="D183">
        <v>97.5</v>
      </c>
      <c r="E183" t="s">
        <v>35</v>
      </c>
    </row>
    <row r="184" spans="1:5" x14ac:dyDescent="0.25">
      <c r="A184" t="s">
        <v>16</v>
      </c>
      <c r="B184" t="s">
        <v>36</v>
      </c>
      <c r="C184" t="str">
        <f t="shared" si="2"/>
        <v>HC_R3_SS2</v>
      </c>
      <c r="D184">
        <v>97.5</v>
      </c>
      <c r="E184" t="s">
        <v>35</v>
      </c>
    </row>
    <row r="185" spans="1:5" x14ac:dyDescent="0.25">
      <c r="A185" t="s">
        <v>16</v>
      </c>
      <c r="B185" t="s">
        <v>37</v>
      </c>
      <c r="C185" t="str">
        <f t="shared" si="2"/>
        <v>HC_R3_SS3</v>
      </c>
      <c r="D185">
        <v>2.5</v>
      </c>
      <c r="E185" t="s">
        <v>41</v>
      </c>
    </row>
    <row r="186" spans="1:5" x14ac:dyDescent="0.25">
      <c r="A186" t="s">
        <v>16</v>
      </c>
      <c r="B186" t="s">
        <v>37</v>
      </c>
      <c r="C186" t="str">
        <f t="shared" si="2"/>
        <v>HC_R3_SS3</v>
      </c>
      <c r="D186">
        <v>2.5</v>
      </c>
      <c r="E186" t="s">
        <v>4</v>
      </c>
    </row>
    <row r="187" spans="1:5" x14ac:dyDescent="0.25">
      <c r="A187" t="s">
        <v>16</v>
      </c>
      <c r="B187" t="s">
        <v>37</v>
      </c>
      <c r="C187" t="str">
        <f t="shared" si="2"/>
        <v>HC_R3_SS3</v>
      </c>
      <c r="D187">
        <v>2.5</v>
      </c>
      <c r="E187" t="s">
        <v>42</v>
      </c>
    </row>
    <row r="188" spans="1:5" x14ac:dyDescent="0.25">
      <c r="A188" t="s">
        <v>16</v>
      </c>
      <c r="B188" t="s">
        <v>37</v>
      </c>
      <c r="C188" t="str">
        <f t="shared" si="2"/>
        <v>HC_R3_SS3</v>
      </c>
      <c r="D188">
        <v>97.5</v>
      </c>
      <c r="E188" t="s">
        <v>35</v>
      </c>
    </row>
    <row r="189" spans="1:5" x14ac:dyDescent="0.25">
      <c r="A189" t="s">
        <v>16</v>
      </c>
      <c r="B189" t="s">
        <v>38</v>
      </c>
      <c r="C189" t="str">
        <f t="shared" si="2"/>
        <v>HC_R3_SS4</v>
      </c>
      <c r="D189">
        <v>15</v>
      </c>
      <c r="E189" t="s">
        <v>2</v>
      </c>
    </row>
    <row r="190" spans="1:5" x14ac:dyDescent="0.25">
      <c r="A190" t="s">
        <v>16</v>
      </c>
      <c r="B190" t="s">
        <v>38</v>
      </c>
      <c r="C190" t="str">
        <f t="shared" si="2"/>
        <v>HC_R3_SS4</v>
      </c>
      <c r="D190">
        <v>15</v>
      </c>
      <c r="E190" t="s">
        <v>43</v>
      </c>
    </row>
    <row r="191" spans="1:5" x14ac:dyDescent="0.25">
      <c r="A191" t="s">
        <v>16</v>
      </c>
      <c r="B191" t="s">
        <v>38</v>
      </c>
      <c r="C191" t="str">
        <f t="shared" si="2"/>
        <v>HC_R3_SS4</v>
      </c>
      <c r="D191">
        <v>2.5</v>
      </c>
      <c r="E191" t="s">
        <v>235</v>
      </c>
    </row>
    <row r="192" spans="1:5" x14ac:dyDescent="0.25">
      <c r="A192" t="s">
        <v>16</v>
      </c>
      <c r="B192" t="s">
        <v>38</v>
      </c>
      <c r="C192" t="str">
        <f t="shared" si="2"/>
        <v>HC_R3_SS4</v>
      </c>
      <c r="D192">
        <v>2.5</v>
      </c>
      <c r="E192" t="s">
        <v>11</v>
      </c>
    </row>
    <row r="193" spans="1:5" x14ac:dyDescent="0.25">
      <c r="A193" t="s">
        <v>16</v>
      </c>
      <c r="B193" t="s">
        <v>38</v>
      </c>
      <c r="C193" t="str">
        <f t="shared" si="2"/>
        <v>HC_R3_SS4</v>
      </c>
      <c r="D193">
        <v>2.5</v>
      </c>
      <c r="E193" t="s">
        <v>41</v>
      </c>
    </row>
    <row r="194" spans="1:5" x14ac:dyDescent="0.25">
      <c r="A194" t="s">
        <v>16</v>
      </c>
      <c r="B194" t="s">
        <v>38</v>
      </c>
      <c r="C194" t="str">
        <f t="shared" si="2"/>
        <v>HC_R3_SS4</v>
      </c>
      <c r="D194">
        <v>62.5</v>
      </c>
      <c r="E194" t="s">
        <v>35</v>
      </c>
    </row>
    <row r="195" spans="1:5" x14ac:dyDescent="0.25">
      <c r="A195" t="s">
        <v>16</v>
      </c>
      <c r="B195" t="s">
        <v>39</v>
      </c>
      <c r="C195" t="str">
        <f t="shared" ref="C195:C201" si="3">CONCATENATE("HC","_",A195,"_",B195)</f>
        <v>HC_R3_SS5</v>
      </c>
      <c r="D195">
        <v>15</v>
      </c>
      <c r="E195" t="s">
        <v>44</v>
      </c>
    </row>
    <row r="196" spans="1:5" x14ac:dyDescent="0.25">
      <c r="A196" t="s">
        <v>16</v>
      </c>
      <c r="B196" t="s">
        <v>39</v>
      </c>
      <c r="C196" t="str">
        <f t="shared" si="3"/>
        <v>HC_R3_SS5</v>
      </c>
      <c r="D196">
        <v>2.5</v>
      </c>
      <c r="E196" t="s">
        <v>10</v>
      </c>
    </row>
    <row r="197" spans="1:5" x14ac:dyDescent="0.25">
      <c r="A197" t="s">
        <v>16</v>
      </c>
      <c r="B197" t="s">
        <v>39</v>
      </c>
      <c r="C197" t="str">
        <f t="shared" si="3"/>
        <v>HC_R3_SS5</v>
      </c>
      <c r="D197">
        <v>2.5</v>
      </c>
      <c r="E197" t="s">
        <v>13</v>
      </c>
    </row>
    <row r="198" spans="1:5" x14ac:dyDescent="0.25">
      <c r="A198" t="s">
        <v>16</v>
      </c>
      <c r="B198" t="s">
        <v>39</v>
      </c>
      <c r="C198" t="str">
        <f t="shared" si="3"/>
        <v>HC_R3_SS5</v>
      </c>
      <c r="D198">
        <v>2.5</v>
      </c>
      <c r="E198" t="s">
        <v>42</v>
      </c>
    </row>
    <row r="199" spans="1:5" x14ac:dyDescent="0.25">
      <c r="A199" t="s">
        <v>16</v>
      </c>
      <c r="B199" t="s">
        <v>39</v>
      </c>
      <c r="C199" t="str">
        <f t="shared" si="3"/>
        <v>HC_R3_SS5</v>
      </c>
      <c r="D199">
        <v>2.5</v>
      </c>
      <c r="E199" t="s">
        <v>11</v>
      </c>
    </row>
    <row r="200" spans="1:5" x14ac:dyDescent="0.25">
      <c r="A200" t="s">
        <v>16</v>
      </c>
      <c r="B200" t="s">
        <v>39</v>
      </c>
      <c r="C200" t="str">
        <f t="shared" si="3"/>
        <v>HC_R3_SS5</v>
      </c>
      <c r="D200">
        <v>85</v>
      </c>
      <c r="E200" t="s">
        <v>35</v>
      </c>
    </row>
    <row r="201" spans="1:5" x14ac:dyDescent="0.25">
      <c r="A201" t="s">
        <v>16</v>
      </c>
      <c r="B201" t="s">
        <v>39</v>
      </c>
      <c r="C201" t="str">
        <f t="shared" si="3"/>
        <v>HC_R3_SS5</v>
      </c>
      <c r="D201">
        <v>2.5</v>
      </c>
      <c r="E201" t="s">
        <v>41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opLeftCell="A162" workbookViewId="0">
      <selection activeCell="C195" sqref="C195:C201"/>
    </sheetView>
  </sheetViews>
  <sheetFormatPr defaultColWidth="8.85546875" defaultRowHeight="15" x14ac:dyDescent="0.25"/>
  <cols>
    <col min="3" max="3" width="12.85546875" customWidth="1"/>
    <col min="5" max="5" width="30" customWidth="1"/>
    <col min="6" max="10" width="16.42578125" customWidth="1"/>
  </cols>
  <sheetData>
    <row r="1" spans="1:10" x14ac:dyDescent="0.25">
      <c r="A1" t="s">
        <v>0</v>
      </c>
      <c r="B1" t="s">
        <v>32</v>
      </c>
      <c r="C1" t="s">
        <v>46</v>
      </c>
      <c r="D1" t="s">
        <v>33</v>
      </c>
      <c r="E1" t="s">
        <v>31</v>
      </c>
      <c r="F1" t="s">
        <v>234</v>
      </c>
      <c r="G1" t="s">
        <v>236</v>
      </c>
      <c r="H1" t="s">
        <v>333</v>
      </c>
      <c r="I1" t="s">
        <v>241</v>
      </c>
      <c r="J1" t="s">
        <v>334</v>
      </c>
    </row>
    <row r="2" spans="1:10" x14ac:dyDescent="0.25">
      <c r="A2" t="s">
        <v>30</v>
      </c>
      <c r="B2" t="s">
        <v>34</v>
      </c>
      <c r="C2" t="str">
        <f>CONCATENATE("HC","_",A2,"_",B2)</f>
        <v>HC_A1_SS1</v>
      </c>
      <c r="D2">
        <v>2.5</v>
      </c>
      <c r="E2" t="s">
        <v>6</v>
      </c>
      <c r="F2">
        <v>1</v>
      </c>
      <c r="G2">
        <v>1</v>
      </c>
      <c r="H2">
        <f>F2-G2</f>
        <v>0</v>
      </c>
      <c r="I2">
        <f>D2*G2</f>
        <v>2.5</v>
      </c>
      <c r="J2">
        <f>H2*D2</f>
        <v>0</v>
      </c>
    </row>
    <row r="3" spans="1:10" x14ac:dyDescent="0.25">
      <c r="A3" t="s">
        <v>30</v>
      </c>
      <c r="B3" t="s">
        <v>34</v>
      </c>
      <c r="C3" t="str">
        <f t="shared" ref="C3:C66" si="0">CONCATENATE("HC","_",A3,"_",B3)</f>
        <v>HC_A1_SS1</v>
      </c>
      <c r="D3">
        <v>97.5</v>
      </c>
      <c r="E3" t="s">
        <v>35</v>
      </c>
      <c r="F3">
        <v>0</v>
      </c>
      <c r="G3">
        <v>0</v>
      </c>
      <c r="H3">
        <f t="shared" ref="H3:H66" si="1">F3-G3</f>
        <v>0</v>
      </c>
      <c r="I3">
        <f t="shared" ref="I3:I66" si="2">D3*G3</f>
        <v>0</v>
      </c>
      <c r="J3">
        <f t="shared" ref="J3:J66" si="3">H3*D3</f>
        <v>0</v>
      </c>
    </row>
    <row r="4" spans="1:10" x14ac:dyDescent="0.25">
      <c r="A4" t="s">
        <v>30</v>
      </c>
      <c r="B4" t="s">
        <v>36</v>
      </c>
      <c r="C4" t="str">
        <f t="shared" si="0"/>
        <v>HC_A1_SS2</v>
      </c>
      <c r="D4">
        <v>15</v>
      </c>
      <c r="E4" t="s">
        <v>3</v>
      </c>
      <c r="F4">
        <v>1</v>
      </c>
      <c r="G4">
        <v>0</v>
      </c>
      <c r="H4">
        <f t="shared" si="1"/>
        <v>1</v>
      </c>
      <c r="I4">
        <f t="shared" si="2"/>
        <v>0</v>
      </c>
      <c r="J4">
        <f t="shared" si="3"/>
        <v>15</v>
      </c>
    </row>
    <row r="5" spans="1:10" x14ac:dyDescent="0.25">
      <c r="A5" t="s">
        <v>30</v>
      </c>
      <c r="B5" t="s">
        <v>36</v>
      </c>
      <c r="C5" t="str">
        <f t="shared" si="0"/>
        <v>HC_A1_SS2</v>
      </c>
      <c r="D5">
        <v>62.5</v>
      </c>
      <c r="E5" t="s">
        <v>35</v>
      </c>
      <c r="F5">
        <v>0</v>
      </c>
      <c r="G5">
        <v>0</v>
      </c>
      <c r="H5">
        <f t="shared" si="1"/>
        <v>0</v>
      </c>
      <c r="I5">
        <f t="shared" si="2"/>
        <v>0</v>
      </c>
      <c r="J5">
        <f t="shared" si="3"/>
        <v>0</v>
      </c>
    </row>
    <row r="6" spans="1:10" x14ac:dyDescent="0.25">
      <c r="A6" t="s">
        <v>30</v>
      </c>
      <c r="B6" t="s">
        <v>37</v>
      </c>
      <c r="C6" t="str">
        <f t="shared" si="0"/>
        <v>HC_A1_SS3</v>
      </c>
      <c r="D6">
        <v>15</v>
      </c>
      <c r="E6" t="s">
        <v>3</v>
      </c>
      <c r="F6">
        <v>1</v>
      </c>
      <c r="G6">
        <v>0</v>
      </c>
      <c r="H6">
        <f t="shared" si="1"/>
        <v>1</v>
      </c>
      <c r="I6">
        <f t="shared" si="2"/>
        <v>0</v>
      </c>
      <c r="J6">
        <f t="shared" si="3"/>
        <v>15</v>
      </c>
    </row>
    <row r="7" spans="1:10" x14ac:dyDescent="0.25">
      <c r="A7" t="s">
        <v>30</v>
      </c>
      <c r="B7" t="s">
        <v>37</v>
      </c>
      <c r="C7" t="str">
        <f t="shared" si="0"/>
        <v>HC_A1_SS3</v>
      </c>
      <c r="D7">
        <v>37.5</v>
      </c>
      <c r="E7" t="s">
        <v>35</v>
      </c>
      <c r="F7">
        <v>0</v>
      </c>
      <c r="G7">
        <v>0</v>
      </c>
      <c r="H7">
        <f t="shared" si="1"/>
        <v>0</v>
      </c>
      <c r="I7">
        <f t="shared" si="2"/>
        <v>0</v>
      </c>
      <c r="J7">
        <f t="shared" si="3"/>
        <v>0</v>
      </c>
    </row>
    <row r="8" spans="1:10" x14ac:dyDescent="0.25">
      <c r="A8" t="s">
        <v>30</v>
      </c>
      <c r="B8" t="s">
        <v>37</v>
      </c>
      <c r="C8" t="str">
        <f t="shared" si="0"/>
        <v>HC_A1_SS3</v>
      </c>
      <c r="D8">
        <v>2.5</v>
      </c>
      <c r="E8" t="s">
        <v>15</v>
      </c>
      <c r="F8">
        <v>1</v>
      </c>
      <c r="G8">
        <v>1</v>
      </c>
      <c r="H8">
        <f t="shared" si="1"/>
        <v>0</v>
      </c>
      <c r="I8">
        <f t="shared" si="2"/>
        <v>2.5</v>
      </c>
      <c r="J8">
        <f t="shared" si="3"/>
        <v>0</v>
      </c>
    </row>
    <row r="9" spans="1:10" x14ac:dyDescent="0.25">
      <c r="A9" t="s">
        <v>30</v>
      </c>
      <c r="B9" t="s">
        <v>37</v>
      </c>
      <c r="C9" t="str">
        <f t="shared" si="0"/>
        <v>HC_A1_SS3</v>
      </c>
      <c r="D9">
        <v>2.5</v>
      </c>
      <c r="E9" t="s">
        <v>235</v>
      </c>
      <c r="F9">
        <v>1</v>
      </c>
      <c r="G9">
        <v>1</v>
      </c>
      <c r="H9">
        <f t="shared" si="1"/>
        <v>0</v>
      </c>
      <c r="I9">
        <f t="shared" si="2"/>
        <v>2.5</v>
      </c>
      <c r="J9">
        <f t="shared" si="3"/>
        <v>0</v>
      </c>
    </row>
    <row r="10" spans="1:10" x14ac:dyDescent="0.25">
      <c r="A10" t="s">
        <v>30</v>
      </c>
      <c r="B10" t="s">
        <v>38</v>
      </c>
      <c r="C10" t="str">
        <f t="shared" si="0"/>
        <v>HC_A1_SS4</v>
      </c>
      <c r="D10">
        <v>2.5</v>
      </c>
      <c r="E10" t="s">
        <v>3</v>
      </c>
      <c r="F10">
        <v>1</v>
      </c>
      <c r="G10">
        <v>0</v>
      </c>
      <c r="H10">
        <f t="shared" si="1"/>
        <v>1</v>
      </c>
      <c r="I10">
        <f t="shared" si="2"/>
        <v>0</v>
      </c>
      <c r="J10">
        <f t="shared" si="3"/>
        <v>2.5</v>
      </c>
    </row>
    <row r="11" spans="1:10" x14ac:dyDescent="0.25">
      <c r="A11" t="s">
        <v>30</v>
      </c>
      <c r="B11" t="s">
        <v>38</v>
      </c>
      <c r="C11" t="str">
        <f t="shared" si="0"/>
        <v>HC_A1_SS4</v>
      </c>
      <c r="D11">
        <v>2.5</v>
      </c>
      <c r="E11" t="s">
        <v>235</v>
      </c>
      <c r="F11">
        <v>1</v>
      </c>
      <c r="G11">
        <v>1</v>
      </c>
      <c r="H11">
        <f t="shared" si="1"/>
        <v>0</v>
      </c>
      <c r="I11">
        <f t="shared" si="2"/>
        <v>2.5</v>
      </c>
      <c r="J11">
        <f t="shared" si="3"/>
        <v>0</v>
      </c>
    </row>
    <row r="12" spans="1:10" x14ac:dyDescent="0.25">
      <c r="A12" t="s">
        <v>30</v>
      </c>
      <c r="B12" t="s">
        <v>38</v>
      </c>
      <c r="C12" t="str">
        <f t="shared" si="0"/>
        <v>HC_A1_SS4</v>
      </c>
      <c r="D12">
        <v>62.5</v>
      </c>
      <c r="E12" t="s">
        <v>35</v>
      </c>
      <c r="F12">
        <v>0</v>
      </c>
      <c r="G12">
        <v>0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10" x14ac:dyDescent="0.25">
      <c r="A13" t="s">
        <v>30</v>
      </c>
      <c r="B13" t="s">
        <v>39</v>
      </c>
      <c r="C13" t="str">
        <f t="shared" si="0"/>
        <v>HC_A1_SS5</v>
      </c>
      <c r="D13">
        <v>62.5</v>
      </c>
      <c r="E13" t="s">
        <v>3</v>
      </c>
      <c r="F13">
        <v>1</v>
      </c>
      <c r="G13">
        <v>0</v>
      </c>
      <c r="H13">
        <f t="shared" si="1"/>
        <v>1</v>
      </c>
      <c r="I13">
        <f t="shared" si="2"/>
        <v>0</v>
      </c>
      <c r="J13">
        <f t="shared" si="3"/>
        <v>62.5</v>
      </c>
    </row>
    <row r="14" spans="1:10" x14ac:dyDescent="0.25">
      <c r="A14" t="s">
        <v>30</v>
      </c>
      <c r="B14" t="s">
        <v>39</v>
      </c>
      <c r="C14" t="str">
        <f t="shared" si="0"/>
        <v>HC_A1_SS5</v>
      </c>
      <c r="D14">
        <v>2.5</v>
      </c>
      <c r="E14" t="s">
        <v>35</v>
      </c>
      <c r="F14">
        <v>0</v>
      </c>
      <c r="G14">
        <v>0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10" x14ac:dyDescent="0.25">
      <c r="A15" t="s">
        <v>7</v>
      </c>
      <c r="B15" t="s">
        <v>34</v>
      </c>
      <c r="C15" t="str">
        <f t="shared" si="0"/>
        <v>HC_A2_SS1</v>
      </c>
      <c r="D15">
        <v>15</v>
      </c>
      <c r="E15" t="s">
        <v>3</v>
      </c>
      <c r="F15">
        <v>1</v>
      </c>
      <c r="G15">
        <v>0</v>
      </c>
      <c r="H15">
        <f t="shared" si="1"/>
        <v>1</v>
      </c>
      <c r="I15">
        <f t="shared" si="2"/>
        <v>0</v>
      </c>
      <c r="J15">
        <f t="shared" si="3"/>
        <v>15</v>
      </c>
    </row>
    <row r="16" spans="1:10" x14ac:dyDescent="0.25">
      <c r="A16" t="s">
        <v>7</v>
      </c>
      <c r="B16" t="s">
        <v>34</v>
      </c>
      <c r="C16" t="str">
        <f t="shared" si="0"/>
        <v>HC_A2_SS1</v>
      </c>
      <c r="D16">
        <v>62.5</v>
      </c>
      <c r="E16" t="s">
        <v>35</v>
      </c>
      <c r="F16">
        <v>0</v>
      </c>
      <c r="G16">
        <v>0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25">
      <c r="A17" t="s">
        <v>7</v>
      </c>
      <c r="B17" t="s">
        <v>36</v>
      </c>
      <c r="C17" t="str">
        <f t="shared" si="0"/>
        <v>HC_A2_SS2</v>
      </c>
      <c r="D17">
        <v>15</v>
      </c>
      <c r="E17" t="s">
        <v>3</v>
      </c>
      <c r="F17">
        <v>1</v>
      </c>
      <c r="G17">
        <v>0</v>
      </c>
      <c r="H17">
        <f t="shared" si="1"/>
        <v>1</v>
      </c>
      <c r="I17">
        <f t="shared" si="2"/>
        <v>0</v>
      </c>
      <c r="J17">
        <f t="shared" si="3"/>
        <v>15</v>
      </c>
    </row>
    <row r="18" spans="1:10" x14ac:dyDescent="0.25">
      <c r="A18" t="s">
        <v>7</v>
      </c>
      <c r="B18" t="s">
        <v>36</v>
      </c>
      <c r="C18" t="str">
        <f t="shared" si="0"/>
        <v>HC_A2_SS2</v>
      </c>
      <c r="D18">
        <v>62.5</v>
      </c>
      <c r="E18" t="s">
        <v>35</v>
      </c>
      <c r="F18">
        <v>0</v>
      </c>
      <c r="G18">
        <v>0</v>
      </c>
      <c r="H18">
        <f t="shared" si="1"/>
        <v>0</v>
      </c>
      <c r="I18">
        <f t="shared" si="2"/>
        <v>0</v>
      </c>
      <c r="J18">
        <f t="shared" si="3"/>
        <v>0</v>
      </c>
    </row>
    <row r="19" spans="1:10" x14ac:dyDescent="0.25">
      <c r="A19" t="s">
        <v>7</v>
      </c>
      <c r="B19" t="s">
        <v>37</v>
      </c>
      <c r="C19" t="str">
        <f t="shared" si="0"/>
        <v>HC_A2_SS3</v>
      </c>
      <c r="D19">
        <v>62.5</v>
      </c>
      <c r="E19" t="s">
        <v>3</v>
      </c>
      <c r="F19">
        <v>1</v>
      </c>
      <c r="G19">
        <v>0</v>
      </c>
      <c r="H19">
        <f t="shared" si="1"/>
        <v>1</v>
      </c>
      <c r="I19">
        <f t="shared" si="2"/>
        <v>0</v>
      </c>
      <c r="J19">
        <f t="shared" si="3"/>
        <v>62.5</v>
      </c>
    </row>
    <row r="20" spans="1:10" x14ac:dyDescent="0.25">
      <c r="A20" t="s">
        <v>7</v>
      </c>
      <c r="B20" t="s">
        <v>37</v>
      </c>
      <c r="C20" t="str">
        <f t="shared" si="0"/>
        <v>HC_A2_SS3</v>
      </c>
      <c r="D20">
        <v>2.5</v>
      </c>
      <c r="E20" t="s">
        <v>235</v>
      </c>
      <c r="F20">
        <v>1</v>
      </c>
      <c r="G20">
        <v>1</v>
      </c>
      <c r="H20">
        <f t="shared" si="1"/>
        <v>0</v>
      </c>
      <c r="I20">
        <f t="shared" si="2"/>
        <v>2.5</v>
      </c>
      <c r="J20">
        <f t="shared" si="3"/>
        <v>0</v>
      </c>
    </row>
    <row r="21" spans="1:10" x14ac:dyDescent="0.25">
      <c r="A21" t="s">
        <v>7</v>
      </c>
      <c r="B21" t="s">
        <v>37</v>
      </c>
      <c r="C21" t="str">
        <f t="shared" si="0"/>
        <v>HC_A2_SS3</v>
      </c>
      <c r="D21">
        <v>15</v>
      </c>
      <c r="E21" t="s">
        <v>35</v>
      </c>
      <c r="F21">
        <v>0</v>
      </c>
      <c r="G21">
        <v>0</v>
      </c>
      <c r="H21">
        <f t="shared" si="1"/>
        <v>0</v>
      </c>
      <c r="I21">
        <f t="shared" si="2"/>
        <v>0</v>
      </c>
      <c r="J21">
        <f t="shared" si="3"/>
        <v>0</v>
      </c>
    </row>
    <row r="22" spans="1:10" x14ac:dyDescent="0.25">
      <c r="A22" t="s">
        <v>7</v>
      </c>
      <c r="B22" t="s">
        <v>38</v>
      </c>
      <c r="C22" t="str">
        <f t="shared" si="0"/>
        <v>HC_A2_SS4</v>
      </c>
      <c r="D22">
        <v>37.5</v>
      </c>
      <c r="E22" t="s">
        <v>11</v>
      </c>
      <c r="F22">
        <v>1</v>
      </c>
      <c r="G22">
        <v>1</v>
      </c>
      <c r="H22">
        <f t="shared" si="1"/>
        <v>0</v>
      </c>
      <c r="I22">
        <f t="shared" si="2"/>
        <v>37.5</v>
      </c>
      <c r="J22">
        <f t="shared" si="3"/>
        <v>0</v>
      </c>
    </row>
    <row r="23" spans="1:10" x14ac:dyDescent="0.25">
      <c r="A23" t="s">
        <v>7</v>
      </c>
      <c r="B23" t="s">
        <v>38</v>
      </c>
      <c r="C23" t="str">
        <f t="shared" si="0"/>
        <v>HC_A2_SS4</v>
      </c>
      <c r="D23">
        <v>15</v>
      </c>
      <c r="E23" t="s">
        <v>10</v>
      </c>
      <c r="F23">
        <v>1</v>
      </c>
      <c r="G23">
        <v>0</v>
      </c>
      <c r="H23">
        <f t="shared" si="1"/>
        <v>1</v>
      </c>
      <c r="I23">
        <f t="shared" si="2"/>
        <v>0</v>
      </c>
      <c r="J23">
        <f t="shared" si="3"/>
        <v>15</v>
      </c>
    </row>
    <row r="24" spans="1:10" x14ac:dyDescent="0.25">
      <c r="A24" t="s">
        <v>7</v>
      </c>
      <c r="B24" t="s">
        <v>38</v>
      </c>
      <c r="C24" t="str">
        <f t="shared" si="0"/>
        <v>HC_A2_SS4</v>
      </c>
      <c r="D24">
        <v>2.5</v>
      </c>
      <c r="E24" t="s">
        <v>8</v>
      </c>
      <c r="F24">
        <v>1</v>
      </c>
      <c r="G24">
        <v>1</v>
      </c>
      <c r="H24">
        <f t="shared" si="1"/>
        <v>0</v>
      </c>
      <c r="I24">
        <f t="shared" si="2"/>
        <v>2.5</v>
      </c>
      <c r="J24">
        <f t="shared" si="3"/>
        <v>0</v>
      </c>
    </row>
    <row r="25" spans="1:10" x14ac:dyDescent="0.25">
      <c r="A25" t="s">
        <v>7</v>
      </c>
      <c r="B25" t="s">
        <v>38</v>
      </c>
      <c r="C25" t="str">
        <f t="shared" si="0"/>
        <v>HC_A2_SS4</v>
      </c>
      <c r="D25">
        <v>62.5</v>
      </c>
      <c r="E25" t="s">
        <v>35</v>
      </c>
      <c r="F25">
        <v>0</v>
      </c>
      <c r="G25">
        <v>0</v>
      </c>
      <c r="H25">
        <f t="shared" si="1"/>
        <v>0</v>
      </c>
      <c r="I25">
        <f t="shared" si="2"/>
        <v>0</v>
      </c>
      <c r="J25">
        <f t="shared" si="3"/>
        <v>0</v>
      </c>
    </row>
    <row r="26" spans="1:10" x14ac:dyDescent="0.25">
      <c r="A26" t="s">
        <v>7</v>
      </c>
      <c r="B26" t="s">
        <v>39</v>
      </c>
      <c r="C26" t="str">
        <f t="shared" si="0"/>
        <v>HC_A2_SS5</v>
      </c>
      <c r="D26">
        <v>62.5</v>
      </c>
      <c r="E26" t="s">
        <v>3</v>
      </c>
      <c r="F26">
        <v>1</v>
      </c>
      <c r="G26">
        <v>0</v>
      </c>
      <c r="H26">
        <f t="shared" si="1"/>
        <v>1</v>
      </c>
      <c r="I26">
        <f t="shared" si="2"/>
        <v>0</v>
      </c>
      <c r="J26">
        <f t="shared" si="3"/>
        <v>62.5</v>
      </c>
    </row>
    <row r="27" spans="1:10" x14ac:dyDescent="0.25">
      <c r="A27" t="s">
        <v>7</v>
      </c>
      <c r="B27" t="s">
        <v>39</v>
      </c>
      <c r="C27" t="str">
        <f t="shared" si="0"/>
        <v>HC_A2_SS5</v>
      </c>
      <c r="D27">
        <v>2.5</v>
      </c>
      <c r="E27" t="s">
        <v>235</v>
      </c>
      <c r="F27">
        <v>1</v>
      </c>
      <c r="G27">
        <v>1</v>
      </c>
      <c r="H27">
        <f t="shared" si="1"/>
        <v>0</v>
      </c>
      <c r="I27">
        <f t="shared" si="2"/>
        <v>2.5</v>
      </c>
      <c r="J27">
        <f t="shared" si="3"/>
        <v>0</v>
      </c>
    </row>
    <row r="28" spans="1:10" x14ac:dyDescent="0.25">
      <c r="A28" t="s">
        <v>7</v>
      </c>
      <c r="B28" t="s">
        <v>39</v>
      </c>
      <c r="C28" t="str">
        <f t="shared" si="0"/>
        <v>HC_A2_SS5</v>
      </c>
      <c r="D28">
        <v>15</v>
      </c>
      <c r="E28" t="s">
        <v>35</v>
      </c>
      <c r="F28">
        <v>0</v>
      </c>
      <c r="G28">
        <v>0</v>
      </c>
      <c r="H28">
        <f t="shared" si="1"/>
        <v>0</v>
      </c>
      <c r="I28">
        <f t="shared" si="2"/>
        <v>0</v>
      </c>
      <c r="J28">
        <f t="shared" si="3"/>
        <v>0</v>
      </c>
    </row>
    <row r="29" spans="1:10" x14ac:dyDescent="0.25">
      <c r="A29" t="s">
        <v>27</v>
      </c>
      <c r="B29" t="s">
        <v>34</v>
      </c>
      <c r="C29" t="str">
        <f t="shared" si="0"/>
        <v>HC_A3_SS1</v>
      </c>
      <c r="D29">
        <v>85</v>
      </c>
      <c r="E29" t="s">
        <v>3</v>
      </c>
      <c r="F29">
        <v>1</v>
      </c>
      <c r="G29">
        <v>0</v>
      </c>
      <c r="H29">
        <f t="shared" si="1"/>
        <v>1</v>
      </c>
      <c r="I29">
        <f t="shared" si="2"/>
        <v>0</v>
      </c>
      <c r="J29">
        <f t="shared" si="3"/>
        <v>85</v>
      </c>
    </row>
    <row r="30" spans="1:10" x14ac:dyDescent="0.25">
      <c r="A30" t="s">
        <v>27</v>
      </c>
      <c r="B30" t="s">
        <v>34</v>
      </c>
      <c r="C30" t="str">
        <f t="shared" si="0"/>
        <v>HC_A3_SS1</v>
      </c>
      <c r="D30">
        <v>2.5</v>
      </c>
      <c r="E30" t="s">
        <v>35</v>
      </c>
      <c r="F30">
        <v>0</v>
      </c>
      <c r="G30">
        <v>0</v>
      </c>
      <c r="H30">
        <f t="shared" si="1"/>
        <v>0</v>
      </c>
      <c r="I30">
        <f t="shared" si="2"/>
        <v>0</v>
      </c>
      <c r="J30">
        <f t="shared" si="3"/>
        <v>0</v>
      </c>
    </row>
    <row r="31" spans="1:10" x14ac:dyDescent="0.25">
      <c r="A31" t="s">
        <v>27</v>
      </c>
      <c r="B31" t="s">
        <v>36</v>
      </c>
      <c r="C31" t="str">
        <f t="shared" si="0"/>
        <v>HC_A3_SS2</v>
      </c>
      <c r="D31">
        <v>62.5</v>
      </c>
      <c r="E31" t="s">
        <v>3</v>
      </c>
      <c r="F31">
        <v>1</v>
      </c>
      <c r="G31">
        <v>0</v>
      </c>
      <c r="H31">
        <f t="shared" si="1"/>
        <v>1</v>
      </c>
      <c r="I31">
        <f t="shared" si="2"/>
        <v>0</v>
      </c>
      <c r="J31">
        <f t="shared" si="3"/>
        <v>62.5</v>
      </c>
    </row>
    <row r="32" spans="1:10" x14ac:dyDescent="0.25">
      <c r="A32" t="s">
        <v>27</v>
      </c>
      <c r="B32" t="s">
        <v>36</v>
      </c>
      <c r="C32" t="str">
        <f t="shared" si="0"/>
        <v>HC_A3_SS2</v>
      </c>
      <c r="D32">
        <v>15</v>
      </c>
      <c r="E32" t="s">
        <v>35</v>
      </c>
      <c r="F32">
        <v>0</v>
      </c>
      <c r="G32">
        <v>0</v>
      </c>
      <c r="H32">
        <f t="shared" si="1"/>
        <v>0</v>
      </c>
      <c r="I32">
        <f t="shared" si="2"/>
        <v>0</v>
      </c>
      <c r="J32">
        <f t="shared" si="3"/>
        <v>0</v>
      </c>
    </row>
    <row r="33" spans="1:10" x14ac:dyDescent="0.25">
      <c r="A33" t="s">
        <v>27</v>
      </c>
      <c r="B33" t="s">
        <v>37</v>
      </c>
      <c r="C33" t="str">
        <f t="shared" si="0"/>
        <v>HC_A3_SS3</v>
      </c>
      <c r="D33">
        <v>62.5</v>
      </c>
      <c r="E33" t="s">
        <v>3</v>
      </c>
      <c r="F33">
        <v>1</v>
      </c>
      <c r="G33">
        <v>0</v>
      </c>
      <c r="H33">
        <f t="shared" si="1"/>
        <v>1</v>
      </c>
      <c r="I33">
        <f t="shared" si="2"/>
        <v>0</v>
      </c>
      <c r="J33">
        <f t="shared" si="3"/>
        <v>62.5</v>
      </c>
    </row>
    <row r="34" spans="1:10" x14ac:dyDescent="0.25">
      <c r="A34" t="s">
        <v>27</v>
      </c>
      <c r="B34" t="s">
        <v>37</v>
      </c>
      <c r="C34" t="str">
        <f t="shared" si="0"/>
        <v>HC_A3_SS3</v>
      </c>
      <c r="D34">
        <v>15</v>
      </c>
      <c r="E34" t="s">
        <v>35</v>
      </c>
      <c r="F34">
        <v>0</v>
      </c>
      <c r="G34">
        <v>0</v>
      </c>
      <c r="H34">
        <f t="shared" si="1"/>
        <v>0</v>
      </c>
      <c r="I34">
        <f t="shared" si="2"/>
        <v>0</v>
      </c>
      <c r="J34">
        <f t="shared" si="3"/>
        <v>0</v>
      </c>
    </row>
    <row r="35" spans="1:10" x14ac:dyDescent="0.25">
      <c r="A35" t="s">
        <v>27</v>
      </c>
      <c r="B35" t="s">
        <v>38</v>
      </c>
      <c r="C35" t="str">
        <f t="shared" si="0"/>
        <v>HC_A3_SS4</v>
      </c>
      <c r="D35">
        <v>97.5</v>
      </c>
      <c r="E35" t="s">
        <v>3</v>
      </c>
      <c r="F35">
        <v>1</v>
      </c>
      <c r="G35">
        <v>0</v>
      </c>
      <c r="H35">
        <f t="shared" si="1"/>
        <v>1</v>
      </c>
      <c r="I35">
        <f t="shared" si="2"/>
        <v>0</v>
      </c>
      <c r="J35">
        <f t="shared" si="3"/>
        <v>97.5</v>
      </c>
    </row>
    <row r="36" spans="1:10" x14ac:dyDescent="0.25">
      <c r="A36" t="s">
        <v>27</v>
      </c>
      <c r="B36" t="s">
        <v>38</v>
      </c>
      <c r="C36" t="str">
        <f t="shared" si="0"/>
        <v>HC_A3_SS4</v>
      </c>
      <c r="D36">
        <v>0</v>
      </c>
      <c r="E36" t="s">
        <v>35</v>
      </c>
      <c r="F36">
        <v>0</v>
      </c>
      <c r="G36">
        <v>0</v>
      </c>
      <c r="H36">
        <f t="shared" si="1"/>
        <v>0</v>
      </c>
      <c r="I36">
        <f t="shared" si="2"/>
        <v>0</v>
      </c>
      <c r="J36">
        <f t="shared" si="3"/>
        <v>0</v>
      </c>
    </row>
    <row r="37" spans="1:10" x14ac:dyDescent="0.25">
      <c r="A37" t="s">
        <v>27</v>
      </c>
      <c r="B37" t="s">
        <v>39</v>
      </c>
      <c r="C37" t="str">
        <f t="shared" si="0"/>
        <v>HC_A3_SS5</v>
      </c>
      <c r="D37">
        <v>97.5</v>
      </c>
      <c r="E37" t="s">
        <v>3</v>
      </c>
      <c r="F37">
        <v>1</v>
      </c>
      <c r="G37">
        <v>0</v>
      </c>
      <c r="H37">
        <f t="shared" si="1"/>
        <v>1</v>
      </c>
      <c r="I37">
        <f t="shared" si="2"/>
        <v>0</v>
      </c>
      <c r="J37">
        <f t="shared" si="3"/>
        <v>97.5</v>
      </c>
    </row>
    <row r="38" spans="1:10" x14ac:dyDescent="0.25">
      <c r="A38" t="s">
        <v>27</v>
      </c>
      <c r="B38" t="s">
        <v>39</v>
      </c>
      <c r="C38" t="str">
        <f t="shared" si="0"/>
        <v>HC_A3_SS5</v>
      </c>
      <c r="D38">
        <v>0</v>
      </c>
      <c r="E38" t="s">
        <v>35</v>
      </c>
      <c r="F38">
        <v>0</v>
      </c>
      <c r="G38">
        <v>0</v>
      </c>
      <c r="H38">
        <f t="shared" si="1"/>
        <v>0</v>
      </c>
      <c r="I38">
        <f t="shared" si="2"/>
        <v>0</v>
      </c>
      <c r="J38">
        <f t="shared" si="3"/>
        <v>0</v>
      </c>
    </row>
    <row r="39" spans="1:10" x14ac:dyDescent="0.25">
      <c r="A39" t="s">
        <v>14</v>
      </c>
      <c r="B39" t="s">
        <v>34</v>
      </c>
      <c r="C39" t="str">
        <f t="shared" si="0"/>
        <v>HC_B1_SS1</v>
      </c>
      <c r="D39">
        <v>2.5</v>
      </c>
      <c r="E39" t="s">
        <v>3</v>
      </c>
      <c r="F39">
        <v>1</v>
      </c>
      <c r="G39">
        <v>0</v>
      </c>
      <c r="H39">
        <f t="shared" si="1"/>
        <v>1</v>
      </c>
      <c r="I39">
        <f t="shared" si="2"/>
        <v>0</v>
      </c>
      <c r="J39">
        <f t="shared" si="3"/>
        <v>2.5</v>
      </c>
    </row>
    <row r="40" spans="1:10" x14ac:dyDescent="0.25">
      <c r="A40" t="s">
        <v>14</v>
      </c>
      <c r="B40" t="s">
        <v>34</v>
      </c>
      <c r="C40" t="str">
        <f t="shared" si="0"/>
        <v>HC_B1_SS1</v>
      </c>
      <c r="D40">
        <v>85</v>
      </c>
      <c r="E40" t="s">
        <v>35</v>
      </c>
      <c r="F40">
        <v>0</v>
      </c>
      <c r="G40">
        <v>0</v>
      </c>
      <c r="H40">
        <f t="shared" si="1"/>
        <v>0</v>
      </c>
      <c r="I40">
        <f t="shared" si="2"/>
        <v>0</v>
      </c>
      <c r="J40">
        <f t="shared" si="3"/>
        <v>0</v>
      </c>
    </row>
    <row r="41" spans="1:10" x14ac:dyDescent="0.25">
      <c r="A41" t="s">
        <v>14</v>
      </c>
      <c r="B41" t="s">
        <v>36</v>
      </c>
      <c r="C41" t="str">
        <f t="shared" si="0"/>
        <v>HC_B1_SS2</v>
      </c>
      <c r="D41">
        <v>2.5</v>
      </c>
      <c r="E41" t="s">
        <v>3</v>
      </c>
      <c r="F41">
        <v>1</v>
      </c>
      <c r="G41">
        <v>0</v>
      </c>
      <c r="H41">
        <f t="shared" si="1"/>
        <v>1</v>
      </c>
      <c r="I41">
        <f t="shared" si="2"/>
        <v>0</v>
      </c>
      <c r="J41">
        <f t="shared" si="3"/>
        <v>2.5</v>
      </c>
    </row>
    <row r="42" spans="1:10" x14ac:dyDescent="0.25">
      <c r="A42" t="s">
        <v>14</v>
      </c>
      <c r="B42" t="s">
        <v>36</v>
      </c>
      <c r="C42" t="str">
        <f t="shared" si="0"/>
        <v>HC_B1_SS2</v>
      </c>
      <c r="D42">
        <v>97.5</v>
      </c>
      <c r="E42" t="s">
        <v>35</v>
      </c>
      <c r="F42">
        <v>0</v>
      </c>
      <c r="G42">
        <v>0</v>
      </c>
      <c r="H42">
        <f t="shared" si="1"/>
        <v>0</v>
      </c>
      <c r="I42">
        <f t="shared" si="2"/>
        <v>0</v>
      </c>
      <c r="J42">
        <f t="shared" si="3"/>
        <v>0</v>
      </c>
    </row>
    <row r="43" spans="1:10" x14ac:dyDescent="0.25">
      <c r="A43" t="s">
        <v>14</v>
      </c>
      <c r="B43" t="s">
        <v>37</v>
      </c>
      <c r="C43" t="str">
        <f t="shared" si="0"/>
        <v>HC_B1_SS3</v>
      </c>
      <c r="D43">
        <v>15</v>
      </c>
      <c r="E43" t="s">
        <v>3</v>
      </c>
      <c r="F43">
        <v>1</v>
      </c>
      <c r="G43">
        <v>0</v>
      </c>
      <c r="H43">
        <f t="shared" si="1"/>
        <v>1</v>
      </c>
      <c r="I43">
        <f t="shared" si="2"/>
        <v>0</v>
      </c>
      <c r="J43">
        <f t="shared" si="3"/>
        <v>15</v>
      </c>
    </row>
    <row r="44" spans="1:10" x14ac:dyDescent="0.25">
      <c r="A44" t="s">
        <v>14</v>
      </c>
      <c r="B44" t="s">
        <v>37</v>
      </c>
      <c r="C44" t="str">
        <f t="shared" si="0"/>
        <v>HC_B1_SS3</v>
      </c>
      <c r="D44">
        <v>85</v>
      </c>
      <c r="E44" t="s">
        <v>35</v>
      </c>
      <c r="F44">
        <v>0</v>
      </c>
      <c r="G44">
        <v>0</v>
      </c>
      <c r="H44">
        <f t="shared" si="1"/>
        <v>0</v>
      </c>
      <c r="I44">
        <f t="shared" si="2"/>
        <v>0</v>
      </c>
      <c r="J44">
        <f t="shared" si="3"/>
        <v>0</v>
      </c>
    </row>
    <row r="45" spans="1:10" x14ac:dyDescent="0.25">
      <c r="A45" t="s">
        <v>14</v>
      </c>
      <c r="B45" t="s">
        <v>38</v>
      </c>
      <c r="C45" t="str">
        <f t="shared" si="0"/>
        <v>HC_B1_SS4</v>
      </c>
      <c r="D45">
        <v>15</v>
      </c>
      <c r="E45" t="s">
        <v>3</v>
      </c>
      <c r="F45">
        <v>1</v>
      </c>
      <c r="G45">
        <v>0</v>
      </c>
      <c r="H45">
        <f t="shared" si="1"/>
        <v>1</v>
      </c>
      <c r="I45">
        <f t="shared" si="2"/>
        <v>0</v>
      </c>
      <c r="J45">
        <f t="shared" si="3"/>
        <v>15</v>
      </c>
    </row>
    <row r="46" spans="1:10" x14ac:dyDescent="0.25">
      <c r="A46" t="s">
        <v>14</v>
      </c>
      <c r="B46" t="s">
        <v>38</v>
      </c>
      <c r="C46" t="str">
        <f t="shared" si="0"/>
        <v>HC_B1_SS4</v>
      </c>
      <c r="D46">
        <v>85</v>
      </c>
      <c r="E46" t="s">
        <v>35</v>
      </c>
      <c r="F46">
        <v>0</v>
      </c>
      <c r="G46">
        <v>0</v>
      </c>
      <c r="H46">
        <f t="shared" si="1"/>
        <v>0</v>
      </c>
      <c r="I46">
        <f t="shared" si="2"/>
        <v>0</v>
      </c>
      <c r="J46">
        <f t="shared" si="3"/>
        <v>0</v>
      </c>
    </row>
    <row r="47" spans="1:10" x14ac:dyDescent="0.25">
      <c r="A47" t="s">
        <v>14</v>
      </c>
      <c r="B47" t="s">
        <v>39</v>
      </c>
      <c r="C47" t="str">
        <f t="shared" si="0"/>
        <v>HC_B1_SS5</v>
      </c>
      <c r="D47">
        <v>2.5</v>
      </c>
      <c r="E47" t="s">
        <v>3</v>
      </c>
      <c r="F47">
        <v>1</v>
      </c>
      <c r="G47">
        <v>0</v>
      </c>
      <c r="H47">
        <f t="shared" si="1"/>
        <v>1</v>
      </c>
      <c r="I47">
        <f t="shared" si="2"/>
        <v>0</v>
      </c>
      <c r="J47">
        <f t="shared" si="3"/>
        <v>2.5</v>
      </c>
    </row>
    <row r="48" spans="1:10" x14ac:dyDescent="0.25">
      <c r="A48" t="s">
        <v>14</v>
      </c>
      <c r="B48" t="s">
        <v>39</v>
      </c>
      <c r="C48" t="str">
        <f t="shared" si="0"/>
        <v>HC_B1_SS5</v>
      </c>
      <c r="D48">
        <v>97.5</v>
      </c>
      <c r="E48" t="s">
        <v>35</v>
      </c>
      <c r="F48">
        <v>0</v>
      </c>
      <c r="G48">
        <v>0</v>
      </c>
      <c r="H48">
        <f t="shared" si="1"/>
        <v>0</v>
      </c>
      <c r="I48">
        <f t="shared" si="2"/>
        <v>0</v>
      </c>
      <c r="J48">
        <f t="shared" si="3"/>
        <v>0</v>
      </c>
    </row>
    <row r="49" spans="1:10" x14ac:dyDescent="0.25">
      <c r="A49" t="s">
        <v>17</v>
      </c>
      <c r="B49" t="s">
        <v>34</v>
      </c>
      <c r="C49" t="str">
        <f t="shared" si="0"/>
        <v>HC_B2_SS1</v>
      </c>
      <c r="D49">
        <v>97.5</v>
      </c>
      <c r="E49" t="s">
        <v>35</v>
      </c>
      <c r="F49">
        <v>0</v>
      </c>
      <c r="G49">
        <v>0</v>
      </c>
      <c r="H49">
        <f t="shared" si="1"/>
        <v>0</v>
      </c>
      <c r="I49">
        <f t="shared" si="2"/>
        <v>0</v>
      </c>
      <c r="J49">
        <f t="shared" si="3"/>
        <v>0</v>
      </c>
    </row>
    <row r="50" spans="1:10" x14ac:dyDescent="0.25">
      <c r="A50" t="s">
        <v>17</v>
      </c>
      <c r="B50" t="s">
        <v>36</v>
      </c>
      <c r="C50" t="str">
        <f t="shared" si="0"/>
        <v>HC_B2_SS2</v>
      </c>
      <c r="D50">
        <v>97.5</v>
      </c>
      <c r="E50" t="s">
        <v>35</v>
      </c>
      <c r="F50">
        <v>0</v>
      </c>
      <c r="G50">
        <v>0</v>
      </c>
      <c r="H50">
        <f t="shared" si="1"/>
        <v>0</v>
      </c>
      <c r="I50">
        <f t="shared" si="2"/>
        <v>0</v>
      </c>
      <c r="J50">
        <f t="shared" si="3"/>
        <v>0</v>
      </c>
    </row>
    <row r="51" spans="1:10" x14ac:dyDescent="0.25">
      <c r="A51" t="s">
        <v>17</v>
      </c>
      <c r="B51" t="s">
        <v>37</v>
      </c>
      <c r="C51" t="str">
        <f t="shared" si="0"/>
        <v>HC_B2_SS3</v>
      </c>
      <c r="D51">
        <v>2.5</v>
      </c>
      <c r="E51" t="s">
        <v>3</v>
      </c>
      <c r="F51">
        <v>1</v>
      </c>
      <c r="G51">
        <v>0</v>
      </c>
      <c r="H51">
        <f t="shared" si="1"/>
        <v>1</v>
      </c>
      <c r="I51">
        <f t="shared" si="2"/>
        <v>0</v>
      </c>
      <c r="J51">
        <f t="shared" si="3"/>
        <v>2.5</v>
      </c>
    </row>
    <row r="52" spans="1:10" x14ac:dyDescent="0.25">
      <c r="A52" t="s">
        <v>17</v>
      </c>
      <c r="B52" t="s">
        <v>37</v>
      </c>
      <c r="C52" t="str">
        <f t="shared" si="0"/>
        <v>HC_B2_SS3</v>
      </c>
      <c r="D52">
        <v>97.5</v>
      </c>
      <c r="E52" t="s">
        <v>35</v>
      </c>
      <c r="F52">
        <v>0</v>
      </c>
      <c r="G52">
        <v>0</v>
      </c>
      <c r="H52">
        <f t="shared" si="1"/>
        <v>0</v>
      </c>
      <c r="I52">
        <f t="shared" si="2"/>
        <v>0</v>
      </c>
      <c r="J52">
        <f t="shared" si="3"/>
        <v>0</v>
      </c>
    </row>
    <row r="53" spans="1:10" x14ac:dyDescent="0.25">
      <c r="A53" t="s">
        <v>17</v>
      </c>
      <c r="B53" t="s">
        <v>38</v>
      </c>
      <c r="C53" t="str">
        <f t="shared" si="0"/>
        <v>HC_B2_SS4</v>
      </c>
      <c r="D53">
        <v>2.5</v>
      </c>
      <c r="E53" t="s">
        <v>3</v>
      </c>
      <c r="F53">
        <v>1</v>
      </c>
      <c r="G53">
        <v>0</v>
      </c>
      <c r="H53">
        <f t="shared" si="1"/>
        <v>1</v>
      </c>
      <c r="I53">
        <f t="shared" si="2"/>
        <v>0</v>
      </c>
      <c r="J53">
        <f t="shared" si="3"/>
        <v>2.5</v>
      </c>
    </row>
    <row r="54" spans="1:10" x14ac:dyDescent="0.25">
      <c r="A54" t="s">
        <v>17</v>
      </c>
      <c r="B54" t="s">
        <v>38</v>
      </c>
      <c r="C54" t="str">
        <f t="shared" si="0"/>
        <v>HC_B2_SS4</v>
      </c>
      <c r="D54">
        <v>97.5</v>
      </c>
      <c r="E54" t="s">
        <v>35</v>
      </c>
      <c r="F54">
        <v>0</v>
      </c>
      <c r="G54">
        <v>0</v>
      </c>
      <c r="H54">
        <f t="shared" si="1"/>
        <v>0</v>
      </c>
      <c r="I54">
        <f t="shared" si="2"/>
        <v>0</v>
      </c>
      <c r="J54">
        <f t="shared" si="3"/>
        <v>0</v>
      </c>
    </row>
    <row r="55" spans="1:10" x14ac:dyDescent="0.25">
      <c r="A55" t="s">
        <v>17</v>
      </c>
      <c r="B55" t="s">
        <v>39</v>
      </c>
      <c r="C55" t="str">
        <f t="shared" si="0"/>
        <v>HC_B2_SS5</v>
      </c>
      <c r="D55">
        <v>97.5</v>
      </c>
      <c r="E55" t="s">
        <v>35</v>
      </c>
      <c r="F55">
        <v>0</v>
      </c>
      <c r="G55">
        <v>0</v>
      </c>
      <c r="H55">
        <f t="shared" si="1"/>
        <v>0</v>
      </c>
      <c r="I55">
        <f t="shared" si="2"/>
        <v>0</v>
      </c>
      <c r="J55">
        <f t="shared" si="3"/>
        <v>0</v>
      </c>
    </row>
    <row r="56" spans="1:10" x14ac:dyDescent="0.25">
      <c r="A56" t="s">
        <v>21</v>
      </c>
      <c r="B56" t="s">
        <v>34</v>
      </c>
      <c r="C56" t="str">
        <f t="shared" si="0"/>
        <v>HC_B3_SS1</v>
      </c>
      <c r="D56">
        <v>2.5</v>
      </c>
      <c r="E56" t="s">
        <v>3</v>
      </c>
      <c r="F56">
        <v>1</v>
      </c>
      <c r="G56">
        <v>0</v>
      </c>
      <c r="H56">
        <f t="shared" si="1"/>
        <v>1</v>
      </c>
      <c r="I56">
        <f t="shared" si="2"/>
        <v>0</v>
      </c>
      <c r="J56">
        <f t="shared" si="3"/>
        <v>2.5</v>
      </c>
    </row>
    <row r="57" spans="1:10" x14ac:dyDescent="0.25">
      <c r="A57" t="s">
        <v>21</v>
      </c>
      <c r="B57" t="s">
        <v>34</v>
      </c>
      <c r="C57" t="str">
        <f t="shared" si="0"/>
        <v>HC_B3_SS1</v>
      </c>
      <c r="D57">
        <v>97.5</v>
      </c>
      <c r="E57" t="s">
        <v>35</v>
      </c>
      <c r="F57">
        <v>0</v>
      </c>
      <c r="G57">
        <v>0</v>
      </c>
      <c r="H57">
        <f t="shared" si="1"/>
        <v>0</v>
      </c>
      <c r="I57">
        <f t="shared" si="2"/>
        <v>0</v>
      </c>
      <c r="J57">
        <f t="shared" si="3"/>
        <v>0</v>
      </c>
    </row>
    <row r="58" spans="1:10" x14ac:dyDescent="0.25">
      <c r="A58" t="s">
        <v>21</v>
      </c>
      <c r="B58" t="s">
        <v>36</v>
      </c>
      <c r="C58" t="str">
        <f t="shared" si="0"/>
        <v>HC_B3_SS2</v>
      </c>
      <c r="D58">
        <v>97.5</v>
      </c>
      <c r="E58" t="s">
        <v>35</v>
      </c>
      <c r="F58">
        <v>0</v>
      </c>
      <c r="G58">
        <v>0</v>
      </c>
      <c r="H58">
        <f t="shared" si="1"/>
        <v>0</v>
      </c>
      <c r="I58">
        <f t="shared" si="2"/>
        <v>0</v>
      </c>
      <c r="J58">
        <f t="shared" si="3"/>
        <v>0</v>
      </c>
    </row>
    <row r="59" spans="1:10" x14ac:dyDescent="0.25">
      <c r="A59" t="s">
        <v>21</v>
      </c>
      <c r="B59" t="s">
        <v>37</v>
      </c>
      <c r="C59" t="str">
        <f t="shared" si="0"/>
        <v>HC_B3_SS3</v>
      </c>
      <c r="D59">
        <v>97.5</v>
      </c>
      <c r="E59" t="s">
        <v>35</v>
      </c>
      <c r="F59">
        <v>0</v>
      </c>
      <c r="G59">
        <v>0</v>
      </c>
      <c r="H59">
        <f t="shared" si="1"/>
        <v>0</v>
      </c>
      <c r="I59">
        <f t="shared" si="2"/>
        <v>0</v>
      </c>
      <c r="J59">
        <f t="shared" si="3"/>
        <v>0</v>
      </c>
    </row>
    <row r="60" spans="1:10" x14ac:dyDescent="0.25">
      <c r="A60" t="s">
        <v>21</v>
      </c>
      <c r="B60" t="s">
        <v>38</v>
      </c>
      <c r="C60" t="str">
        <f t="shared" si="0"/>
        <v>HC_B3_SS4</v>
      </c>
      <c r="D60">
        <v>2.5</v>
      </c>
      <c r="E60" t="s">
        <v>9</v>
      </c>
      <c r="F60">
        <v>1</v>
      </c>
      <c r="G60">
        <v>1</v>
      </c>
      <c r="H60">
        <f t="shared" si="1"/>
        <v>0</v>
      </c>
      <c r="I60">
        <f t="shared" si="2"/>
        <v>2.5</v>
      </c>
      <c r="J60">
        <f t="shared" si="3"/>
        <v>0</v>
      </c>
    </row>
    <row r="61" spans="1:10" x14ac:dyDescent="0.25">
      <c r="A61" t="s">
        <v>21</v>
      </c>
      <c r="B61" t="s">
        <v>38</v>
      </c>
      <c r="C61" t="str">
        <f t="shared" si="0"/>
        <v>HC_B3_SS4</v>
      </c>
      <c r="D61">
        <v>97.5</v>
      </c>
      <c r="E61" t="s">
        <v>35</v>
      </c>
      <c r="F61">
        <v>0</v>
      </c>
      <c r="G61">
        <v>0</v>
      </c>
      <c r="H61">
        <f t="shared" si="1"/>
        <v>0</v>
      </c>
      <c r="I61">
        <f t="shared" si="2"/>
        <v>0</v>
      </c>
      <c r="J61">
        <f t="shared" si="3"/>
        <v>0</v>
      </c>
    </row>
    <row r="62" spans="1:10" x14ac:dyDescent="0.25">
      <c r="A62" t="s">
        <v>21</v>
      </c>
      <c r="B62" t="s">
        <v>39</v>
      </c>
      <c r="C62" t="str">
        <f t="shared" si="0"/>
        <v>HC_B3_SS5</v>
      </c>
      <c r="D62">
        <v>2.5</v>
      </c>
      <c r="E62" t="s">
        <v>3</v>
      </c>
      <c r="F62">
        <v>1</v>
      </c>
      <c r="G62">
        <v>0</v>
      </c>
      <c r="H62">
        <f t="shared" si="1"/>
        <v>1</v>
      </c>
      <c r="I62">
        <f t="shared" si="2"/>
        <v>0</v>
      </c>
      <c r="J62">
        <f t="shared" si="3"/>
        <v>2.5</v>
      </c>
    </row>
    <row r="63" spans="1:10" x14ac:dyDescent="0.25">
      <c r="A63" t="s">
        <v>21</v>
      </c>
      <c r="B63" t="s">
        <v>39</v>
      </c>
      <c r="C63" t="str">
        <f t="shared" si="0"/>
        <v>HC_B3_SS5</v>
      </c>
      <c r="D63">
        <v>97.5</v>
      </c>
      <c r="E63" t="s">
        <v>35</v>
      </c>
      <c r="F63">
        <v>0</v>
      </c>
      <c r="G63">
        <v>0</v>
      </c>
      <c r="H63">
        <f t="shared" si="1"/>
        <v>0</v>
      </c>
      <c r="I63">
        <f t="shared" si="2"/>
        <v>0</v>
      </c>
      <c r="J63">
        <f t="shared" si="3"/>
        <v>0</v>
      </c>
    </row>
    <row r="64" spans="1:10" x14ac:dyDescent="0.25">
      <c r="A64" t="s">
        <v>12</v>
      </c>
      <c r="B64" t="s">
        <v>34</v>
      </c>
      <c r="C64" t="str">
        <f t="shared" si="0"/>
        <v>HC_C1_SS1</v>
      </c>
      <c r="D64">
        <v>97.5</v>
      </c>
      <c r="E64" t="s">
        <v>3</v>
      </c>
      <c r="F64">
        <v>1</v>
      </c>
      <c r="G64">
        <v>0</v>
      </c>
      <c r="H64">
        <f t="shared" si="1"/>
        <v>1</v>
      </c>
      <c r="I64">
        <f t="shared" si="2"/>
        <v>0</v>
      </c>
      <c r="J64">
        <f t="shared" si="3"/>
        <v>97.5</v>
      </c>
    </row>
    <row r="65" spans="1:10" x14ac:dyDescent="0.25">
      <c r="A65" t="s">
        <v>12</v>
      </c>
      <c r="B65" t="s">
        <v>34</v>
      </c>
      <c r="C65" t="str">
        <f t="shared" si="0"/>
        <v>HC_C1_SS1</v>
      </c>
      <c r="D65">
        <v>0</v>
      </c>
      <c r="E65" t="s">
        <v>35</v>
      </c>
      <c r="F65">
        <v>0</v>
      </c>
      <c r="G65">
        <v>0</v>
      </c>
      <c r="H65">
        <f t="shared" si="1"/>
        <v>0</v>
      </c>
      <c r="I65">
        <f t="shared" si="2"/>
        <v>0</v>
      </c>
      <c r="J65">
        <f t="shared" si="3"/>
        <v>0</v>
      </c>
    </row>
    <row r="66" spans="1:10" x14ac:dyDescent="0.25">
      <c r="A66" t="s">
        <v>12</v>
      </c>
      <c r="B66" t="s">
        <v>36</v>
      </c>
      <c r="C66" t="str">
        <f t="shared" si="0"/>
        <v>HC_C1_SS2</v>
      </c>
      <c r="D66">
        <v>97.5</v>
      </c>
      <c r="E66" t="s">
        <v>3</v>
      </c>
      <c r="F66">
        <v>1</v>
      </c>
      <c r="G66">
        <v>0</v>
      </c>
      <c r="H66">
        <f t="shared" si="1"/>
        <v>1</v>
      </c>
      <c r="I66">
        <f t="shared" si="2"/>
        <v>0</v>
      </c>
      <c r="J66">
        <f t="shared" si="3"/>
        <v>97.5</v>
      </c>
    </row>
    <row r="67" spans="1:10" x14ac:dyDescent="0.25">
      <c r="A67" t="s">
        <v>12</v>
      </c>
      <c r="B67" t="s">
        <v>36</v>
      </c>
      <c r="C67" t="str">
        <f t="shared" ref="C67:C130" si="4">CONCATENATE("HC","_",A67,"_",B67)</f>
        <v>HC_C1_SS2</v>
      </c>
      <c r="D67">
        <v>0</v>
      </c>
      <c r="E67" t="s">
        <v>35</v>
      </c>
      <c r="F67">
        <v>0</v>
      </c>
      <c r="G67">
        <v>0</v>
      </c>
      <c r="H67">
        <f t="shared" ref="H67:H130" si="5">F67-G67</f>
        <v>0</v>
      </c>
      <c r="I67">
        <f t="shared" ref="I67:I130" si="6">D67*G67</f>
        <v>0</v>
      </c>
      <c r="J67">
        <f t="shared" ref="J67:J130" si="7">H67*D67</f>
        <v>0</v>
      </c>
    </row>
    <row r="68" spans="1:10" x14ac:dyDescent="0.25">
      <c r="A68" t="s">
        <v>12</v>
      </c>
      <c r="B68" t="s">
        <v>37</v>
      </c>
      <c r="C68" t="str">
        <f t="shared" si="4"/>
        <v>HC_C1_SS3</v>
      </c>
      <c r="D68">
        <v>85</v>
      </c>
      <c r="E68" t="s">
        <v>3</v>
      </c>
      <c r="F68">
        <v>1</v>
      </c>
      <c r="G68">
        <v>0</v>
      </c>
      <c r="H68">
        <f t="shared" si="5"/>
        <v>1</v>
      </c>
      <c r="I68">
        <f t="shared" si="6"/>
        <v>0</v>
      </c>
      <c r="J68">
        <f t="shared" si="7"/>
        <v>85</v>
      </c>
    </row>
    <row r="69" spans="1:10" x14ac:dyDescent="0.25">
      <c r="A69" t="s">
        <v>12</v>
      </c>
      <c r="B69" t="s">
        <v>37</v>
      </c>
      <c r="C69" t="str">
        <f t="shared" si="4"/>
        <v>HC_C1_SS3</v>
      </c>
      <c r="D69">
        <v>2.5</v>
      </c>
      <c r="E69" t="s">
        <v>35</v>
      </c>
      <c r="F69">
        <v>0</v>
      </c>
      <c r="G69">
        <v>0</v>
      </c>
      <c r="H69">
        <f t="shared" si="5"/>
        <v>0</v>
      </c>
      <c r="I69">
        <f t="shared" si="6"/>
        <v>0</v>
      </c>
      <c r="J69">
        <f t="shared" si="7"/>
        <v>0</v>
      </c>
    </row>
    <row r="70" spans="1:10" x14ac:dyDescent="0.25">
      <c r="A70" t="s">
        <v>12</v>
      </c>
      <c r="B70" t="s">
        <v>38</v>
      </c>
      <c r="C70" t="str">
        <f t="shared" si="4"/>
        <v>HC_C1_SS4</v>
      </c>
      <c r="D70">
        <v>97.5</v>
      </c>
      <c r="E70" t="s">
        <v>3</v>
      </c>
      <c r="F70">
        <v>1</v>
      </c>
      <c r="G70">
        <v>0</v>
      </c>
      <c r="H70">
        <f t="shared" si="5"/>
        <v>1</v>
      </c>
      <c r="I70">
        <f t="shared" si="6"/>
        <v>0</v>
      </c>
      <c r="J70">
        <f t="shared" si="7"/>
        <v>97.5</v>
      </c>
    </row>
    <row r="71" spans="1:10" x14ac:dyDescent="0.25">
      <c r="A71" t="s">
        <v>12</v>
      </c>
      <c r="B71" t="s">
        <v>38</v>
      </c>
      <c r="C71" t="str">
        <f t="shared" si="4"/>
        <v>HC_C1_SS4</v>
      </c>
      <c r="D71">
        <v>0</v>
      </c>
      <c r="E71" t="s">
        <v>35</v>
      </c>
      <c r="F71">
        <v>0</v>
      </c>
      <c r="G71">
        <v>0</v>
      </c>
      <c r="H71">
        <f t="shared" si="5"/>
        <v>0</v>
      </c>
      <c r="I71">
        <f t="shared" si="6"/>
        <v>0</v>
      </c>
      <c r="J71">
        <f t="shared" si="7"/>
        <v>0</v>
      </c>
    </row>
    <row r="72" spans="1:10" x14ac:dyDescent="0.25">
      <c r="A72" t="s">
        <v>12</v>
      </c>
      <c r="B72" t="s">
        <v>39</v>
      </c>
      <c r="C72" t="str">
        <f t="shared" si="4"/>
        <v>HC_C1_SS5</v>
      </c>
      <c r="D72">
        <v>62.5</v>
      </c>
      <c r="E72" t="s">
        <v>3</v>
      </c>
      <c r="F72">
        <v>1</v>
      </c>
      <c r="G72">
        <v>0</v>
      </c>
      <c r="H72">
        <f t="shared" si="5"/>
        <v>1</v>
      </c>
      <c r="I72">
        <f t="shared" si="6"/>
        <v>0</v>
      </c>
      <c r="J72">
        <f t="shared" si="7"/>
        <v>62.5</v>
      </c>
    </row>
    <row r="73" spans="1:10" x14ac:dyDescent="0.25">
      <c r="A73" t="s">
        <v>12</v>
      </c>
      <c r="B73" t="s">
        <v>39</v>
      </c>
      <c r="C73" t="str">
        <f t="shared" si="4"/>
        <v>HC_C1_SS5</v>
      </c>
      <c r="D73">
        <v>2.5</v>
      </c>
      <c r="E73" t="s">
        <v>35</v>
      </c>
      <c r="F73">
        <v>0</v>
      </c>
      <c r="G73">
        <v>0</v>
      </c>
      <c r="H73">
        <f t="shared" si="5"/>
        <v>0</v>
      </c>
      <c r="I73">
        <f t="shared" si="6"/>
        <v>0</v>
      </c>
      <c r="J73">
        <f t="shared" si="7"/>
        <v>0</v>
      </c>
    </row>
    <row r="74" spans="1:10" x14ac:dyDescent="0.25">
      <c r="A74" t="s">
        <v>26</v>
      </c>
      <c r="B74" t="s">
        <v>34</v>
      </c>
      <c r="C74" t="str">
        <f t="shared" si="4"/>
        <v>HC_C2_SS1</v>
      </c>
      <c r="D74">
        <v>2.5</v>
      </c>
      <c r="E74" t="s">
        <v>3</v>
      </c>
      <c r="F74">
        <v>1</v>
      </c>
      <c r="G74">
        <v>0</v>
      </c>
      <c r="H74">
        <f t="shared" si="5"/>
        <v>1</v>
      </c>
      <c r="I74">
        <f t="shared" si="6"/>
        <v>0</v>
      </c>
      <c r="J74">
        <f t="shared" si="7"/>
        <v>2.5</v>
      </c>
    </row>
    <row r="75" spans="1:10" x14ac:dyDescent="0.25">
      <c r="A75" t="s">
        <v>26</v>
      </c>
      <c r="B75" t="s">
        <v>34</v>
      </c>
      <c r="C75" t="str">
        <f t="shared" si="4"/>
        <v>HC_C2_SS1</v>
      </c>
      <c r="D75">
        <v>0</v>
      </c>
      <c r="E75" t="s">
        <v>35</v>
      </c>
      <c r="F75">
        <v>0</v>
      </c>
      <c r="G75">
        <v>0</v>
      </c>
      <c r="H75">
        <f t="shared" si="5"/>
        <v>0</v>
      </c>
      <c r="I75">
        <f t="shared" si="6"/>
        <v>0</v>
      </c>
      <c r="J75">
        <f t="shared" si="7"/>
        <v>0</v>
      </c>
    </row>
    <row r="76" spans="1:10" x14ac:dyDescent="0.25">
      <c r="A76" t="s">
        <v>26</v>
      </c>
      <c r="B76" t="s">
        <v>36</v>
      </c>
      <c r="C76" t="str">
        <f t="shared" si="4"/>
        <v>HC_C2_SS2</v>
      </c>
      <c r="D76">
        <v>2.5</v>
      </c>
      <c r="E76" t="s">
        <v>3</v>
      </c>
      <c r="F76">
        <v>1</v>
      </c>
      <c r="G76">
        <v>0</v>
      </c>
      <c r="H76">
        <f t="shared" si="5"/>
        <v>1</v>
      </c>
      <c r="I76">
        <f t="shared" si="6"/>
        <v>0</v>
      </c>
      <c r="J76">
        <f t="shared" si="7"/>
        <v>2.5</v>
      </c>
    </row>
    <row r="77" spans="1:10" x14ac:dyDescent="0.25">
      <c r="A77" t="s">
        <v>26</v>
      </c>
      <c r="B77" t="s">
        <v>36</v>
      </c>
      <c r="C77" t="str">
        <f t="shared" si="4"/>
        <v>HC_C2_SS2</v>
      </c>
      <c r="D77">
        <v>97.5</v>
      </c>
      <c r="E77" t="s">
        <v>35</v>
      </c>
      <c r="F77">
        <v>0</v>
      </c>
      <c r="G77">
        <v>0</v>
      </c>
      <c r="H77">
        <f t="shared" si="5"/>
        <v>0</v>
      </c>
      <c r="I77">
        <f t="shared" si="6"/>
        <v>0</v>
      </c>
      <c r="J77">
        <f t="shared" si="7"/>
        <v>0</v>
      </c>
    </row>
    <row r="78" spans="1:10" x14ac:dyDescent="0.25">
      <c r="A78" t="s">
        <v>26</v>
      </c>
      <c r="B78" t="s">
        <v>37</v>
      </c>
      <c r="C78" t="str">
        <f t="shared" si="4"/>
        <v>HC_C2_SS3</v>
      </c>
      <c r="D78">
        <v>2.5</v>
      </c>
      <c r="E78" t="s">
        <v>3</v>
      </c>
      <c r="F78">
        <v>1</v>
      </c>
      <c r="G78">
        <v>0</v>
      </c>
      <c r="H78">
        <f t="shared" si="5"/>
        <v>1</v>
      </c>
      <c r="I78">
        <f t="shared" si="6"/>
        <v>0</v>
      </c>
      <c r="J78">
        <f t="shared" si="7"/>
        <v>2.5</v>
      </c>
    </row>
    <row r="79" spans="1:10" x14ac:dyDescent="0.25">
      <c r="A79" t="s">
        <v>26</v>
      </c>
      <c r="B79" t="s">
        <v>37</v>
      </c>
      <c r="C79" t="str">
        <f t="shared" si="4"/>
        <v>HC_C2_SS3</v>
      </c>
      <c r="D79">
        <v>97.5</v>
      </c>
      <c r="E79" t="s">
        <v>35</v>
      </c>
      <c r="F79">
        <v>0</v>
      </c>
      <c r="G79">
        <v>0</v>
      </c>
      <c r="H79">
        <f t="shared" si="5"/>
        <v>0</v>
      </c>
      <c r="I79">
        <f t="shared" si="6"/>
        <v>0</v>
      </c>
      <c r="J79">
        <f t="shared" si="7"/>
        <v>0</v>
      </c>
    </row>
    <row r="80" spans="1:10" x14ac:dyDescent="0.25">
      <c r="A80" t="s">
        <v>26</v>
      </c>
      <c r="B80" t="s">
        <v>38</v>
      </c>
      <c r="C80" t="str">
        <f t="shared" si="4"/>
        <v>HC_C2_SS4</v>
      </c>
      <c r="D80">
        <v>2.5</v>
      </c>
      <c r="E80" t="s">
        <v>3</v>
      </c>
      <c r="F80">
        <v>1</v>
      </c>
      <c r="G80">
        <v>0</v>
      </c>
      <c r="H80">
        <f t="shared" si="5"/>
        <v>1</v>
      </c>
      <c r="I80">
        <f t="shared" si="6"/>
        <v>0</v>
      </c>
      <c r="J80">
        <f t="shared" si="7"/>
        <v>2.5</v>
      </c>
    </row>
    <row r="81" spans="1:10" x14ac:dyDescent="0.25">
      <c r="A81" t="s">
        <v>26</v>
      </c>
      <c r="B81" t="s">
        <v>38</v>
      </c>
      <c r="C81" t="str">
        <f t="shared" si="4"/>
        <v>HC_C2_SS4</v>
      </c>
      <c r="D81">
        <v>97.5</v>
      </c>
      <c r="E81" t="s">
        <v>35</v>
      </c>
      <c r="F81">
        <v>0</v>
      </c>
      <c r="G81">
        <v>0</v>
      </c>
      <c r="H81">
        <f t="shared" si="5"/>
        <v>0</v>
      </c>
      <c r="I81">
        <f t="shared" si="6"/>
        <v>0</v>
      </c>
      <c r="J81">
        <f t="shared" si="7"/>
        <v>0</v>
      </c>
    </row>
    <row r="82" spans="1:10" x14ac:dyDescent="0.25">
      <c r="A82" t="s">
        <v>26</v>
      </c>
      <c r="B82" t="s">
        <v>39</v>
      </c>
      <c r="C82" t="str">
        <f t="shared" si="4"/>
        <v>HC_C2_SS5</v>
      </c>
      <c r="D82">
        <v>15</v>
      </c>
      <c r="E82" t="s">
        <v>3</v>
      </c>
      <c r="F82">
        <v>1</v>
      </c>
      <c r="G82">
        <v>0</v>
      </c>
      <c r="H82">
        <f t="shared" si="5"/>
        <v>1</v>
      </c>
      <c r="I82">
        <f t="shared" si="6"/>
        <v>0</v>
      </c>
      <c r="J82">
        <f t="shared" si="7"/>
        <v>15</v>
      </c>
    </row>
    <row r="83" spans="1:10" x14ac:dyDescent="0.25">
      <c r="A83" t="s">
        <v>26</v>
      </c>
      <c r="B83" t="s">
        <v>39</v>
      </c>
      <c r="C83" t="str">
        <f t="shared" si="4"/>
        <v>HC_C2_SS5</v>
      </c>
      <c r="D83">
        <v>85</v>
      </c>
      <c r="E83" t="s">
        <v>35</v>
      </c>
      <c r="F83">
        <v>0</v>
      </c>
      <c r="G83">
        <v>0</v>
      </c>
      <c r="H83">
        <f t="shared" si="5"/>
        <v>0</v>
      </c>
      <c r="I83">
        <f t="shared" si="6"/>
        <v>0</v>
      </c>
      <c r="J83">
        <f t="shared" si="7"/>
        <v>0</v>
      </c>
    </row>
    <row r="84" spans="1:10" x14ac:dyDescent="0.25">
      <c r="A84" t="s">
        <v>22</v>
      </c>
      <c r="B84" t="s">
        <v>34</v>
      </c>
      <c r="C84" t="str">
        <f t="shared" si="4"/>
        <v>HC_C3_SS1</v>
      </c>
      <c r="D84">
        <v>97.5</v>
      </c>
      <c r="E84" t="s">
        <v>35</v>
      </c>
      <c r="F84">
        <v>0</v>
      </c>
      <c r="G84">
        <v>0</v>
      </c>
      <c r="H84">
        <f t="shared" si="5"/>
        <v>0</v>
      </c>
      <c r="I84">
        <f t="shared" si="6"/>
        <v>0</v>
      </c>
      <c r="J84">
        <f t="shared" si="7"/>
        <v>0</v>
      </c>
    </row>
    <row r="85" spans="1:10" x14ac:dyDescent="0.25">
      <c r="A85" t="s">
        <v>22</v>
      </c>
      <c r="B85" t="s">
        <v>36</v>
      </c>
      <c r="C85" t="str">
        <f t="shared" si="4"/>
        <v>HC_C3_SS2</v>
      </c>
      <c r="D85">
        <v>97.5</v>
      </c>
      <c r="E85" t="s">
        <v>35</v>
      </c>
      <c r="F85">
        <v>0</v>
      </c>
      <c r="G85">
        <v>0</v>
      </c>
      <c r="H85">
        <f t="shared" si="5"/>
        <v>0</v>
      </c>
      <c r="I85">
        <f t="shared" si="6"/>
        <v>0</v>
      </c>
      <c r="J85">
        <f t="shared" si="7"/>
        <v>0</v>
      </c>
    </row>
    <row r="86" spans="1:10" x14ac:dyDescent="0.25">
      <c r="A86" t="s">
        <v>22</v>
      </c>
      <c r="B86" t="s">
        <v>37</v>
      </c>
      <c r="C86" t="str">
        <f t="shared" si="4"/>
        <v>HC_C3_SS3</v>
      </c>
      <c r="D86">
        <v>97.5</v>
      </c>
      <c r="E86" t="s">
        <v>35</v>
      </c>
      <c r="F86">
        <v>0</v>
      </c>
      <c r="G86">
        <v>0</v>
      </c>
      <c r="H86">
        <f t="shared" si="5"/>
        <v>0</v>
      </c>
      <c r="I86">
        <f t="shared" si="6"/>
        <v>0</v>
      </c>
      <c r="J86">
        <f t="shared" si="7"/>
        <v>0</v>
      </c>
    </row>
    <row r="87" spans="1:10" x14ac:dyDescent="0.25">
      <c r="A87" t="s">
        <v>22</v>
      </c>
      <c r="B87" t="s">
        <v>38</v>
      </c>
      <c r="C87" t="str">
        <f t="shared" si="4"/>
        <v>HC_C3_SS4</v>
      </c>
      <c r="D87">
        <v>37.5</v>
      </c>
      <c r="E87" t="s">
        <v>3</v>
      </c>
      <c r="F87">
        <v>1</v>
      </c>
      <c r="G87">
        <v>0</v>
      </c>
      <c r="H87">
        <f t="shared" si="5"/>
        <v>1</v>
      </c>
      <c r="I87">
        <f t="shared" si="6"/>
        <v>0</v>
      </c>
      <c r="J87">
        <f t="shared" si="7"/>
        <v>37.5</v>
      </c>
    </row>
    <row r="88" spans="1:10" x14ac:dyDescent="0.25">
      <c r="A88" t="s">
        <v>22</v>
      </c>
      <c r="B88" t="s">
        <v>38</v>
      </c>
      <c r="C88" t="str">
        <f t="shared" si="4"/>
        <v>HC_C3_SS4</v>
      </c>
      <c r="D88">
        <v>37.5</v>
      </c>
      <c r="E88" t="s">
        <v>35</v>
      </c>
      <c r="F88">
        <v>0</v>
      </c>
      <c r="G88">
        <v>0</v>
      </c>
      <c r="H88">
        <f t="shared" si="5"/>
        <v>0</v>
      </c>
      <c r="I88">
        <f t="shared" si="6"/>
        <v>0</v>
      </c>
      <c r="J88">
        <f t="shared" si="7"/>
        <v>0</v>
      </c>
    </row>
    <row r="89" spans="1:10" x14ac:dyDescent="0.25">
      <c r="A89" t="s">
        <v>22</v>
      </c>
      <c r="B89" t="s">
        <v>39</v>
      </c>
      <c r="C89" t="str">
        <f t="shared" si="4"/>
        <v>HC_C3_SS5</v>
      </c>
      <c r="D89">
        <v>15</v>
      </c>
      <c r="E89" t="s">
        <v>3</v>
      </c>
      <c r="F89">
        <v>1</v>
      </c>
      <c r="G89">
        <v>0</v>
      </c>
      <c r="H89">
        <f t="shared" si="5"/>
        <v>1</v>
      </c>
      <c r="I89">
        <f t="shared" si="6"/>
        <v>0</v>
      </c>
      <c r="J89">
        <f t="shared" si="7"/>
        <v>15</v>
      </c>
    </row>
    <row r="90" spans="1:10" x14ac:dyDescent="0.25">
      <c r="A90" t="s">
        <v>22</v>
      </c>
      <c r="B90" t="s">
        <v>39</v>
      </c>
      <c r="C90" t="str">
        <f t="shared" si="4"/>
        <v>HC_C3_SS5</v>
      </c>
      <c r="D90">
        <v>37.5</v>
      </c>
      <c r="E90" t="s">
        <v>35</v>
      </c>
      <c r="F90">
        <v>0</v>
      </c>
      <c r="G90">
        <v>0</v>
      </c>
      <c r="H90">
        <f t="shared" si="5"/>
        <v>0</v>
      </c>
      <c r="I90">
        <f t="shared" si="6"/>
        <v>0</v>
      </c>
      <c r="J90">
        <f t="shared" si="7"/>
        <v>0</v>
      </c>
    </row>
    <row r="91" spans="1:10" x14ac:dyDescent="0.25">
      <c r="A91" t="s">
        <v>28</v>
      </c>
      <c r="B91" t="s">
        <v>34</v>
      </c>
      <c r="C91" t="str">
        <f t="shared" si="4"/>
        <v>HC_D1_SS1</v>
      </c>
      <c r="D91">
        <v>97.5</v>
      </c>
      <c r="E91" t="s">
        <v>3</v>
      </c>
      <c r="F91">
        <v>1</v>
      </c>
      <c r="G91">
        <v>0</v>
      </c>
      <c r="H91">
        <f t="shared" si="5"/>
        <v>1</v>
      </c>
      <c r="I91">
        <f t="shared" si="6"/>
        <v>0</v>
      </c>
      <c r="J91">
        <f t="shared" si="7"/>
        <v>97.5</v>
      </c>
    </row>
    <row r="92" spans="1:10" x14ac:dyDescent="0.25">
      <c r="A92" t="s">
        <v>28</v>
      </c>
      <c r="B92" t="s">
        <v>34</v>
      </c>
      <c r="C92" t="str">
        <f t="shared" si="4"/>
        <v>HC_D1_SS1</v>
      </c>
      <c r="D92">
        <v>0</v>
      </c>
      <c r="E92" t="s">
        <v>35</v>
      </c>
      <c r="F92">
        <v>0</v>
      </c>
      <c r="G92">
        <v>0</v>
      </c>
      <c r="H92">
        <f t="shared" si="5"/>
        <v>0</v>
      </c>
      <c r="I92">
        <f t="shared" si="6"/>
        <v>0</v>
      </c>
      <c r="J92">
        <f t="shared" si="7"/>
        <v>0</v>
      </c>
    </row>
    <row r="93" spans="1:10" x14ac:dyDescent="0.25">
      <c r="A93" t="s">
        <v>28</v>
      </c>
      <c r="B93" t="s">
        <v>36</v>
      </c>
      <c r="C93" t="str">
        <f t="shared" si="4"/>
        <v>HC_D1_SS2</v>
      </c>
      <c r="D93">
        <v>97.5</v>
      </c>
      <c r="E93" t="s">
        <v>3</v>
      </c>
      <c r="F93">
        <v>1</v>
      </c>
      <c r="G93">
        <v>0</v>
      </c>
      <c r="H93">
        <f t="shared" si="5"/>
        <v>1</v>
      </c>
      <c r="I93">
        <f t="shared" si="6"/>
        <v>0</v>
      </c>
      <c r="J93">
        <f t="shared" si="7"/>
        <v>97.5</v>
      </c>
    </row>
    <row r="94" spans="1:10" x14ac:dyDescent="0.25">
      <c r="A94" t="s">
        <v>28</v>
      </c>
      <c r="B94" t="s">
        <v>36</v>
      </c>
      <c r="C94" t="str">
        <f t="shared" si="4"/>
        <v>HC_D1_SS2</v>
      </c>
      <c r="D94">
        <v>0</v>
      </c>
      <c r="E94" t="s">
        <v>35</v>
      </c>
      <c r="F94">
        <v>0</v>
      </c>
      <c r="G94">
        <v>0</v>
      </c>
      <c r="H94">
        <f t="shared" si="5"/>
        <v>0</v>
      </c>
      <c r="I94">
        <f t="shared" si="6"/>
        <v>0</v>
      </c>
      <c r="J94">
        <f t="shared" si="7"/>
        <v>0</v>
      </c>
    </row>
    <row r="95" spans="1:10" x14ac:dyDescent="0.25">
      <c r="A95" t="s">
        <v>28</v>
      </c>
      <c r="B95" t="s">
        <v>37</v>
      </c>
      <c r="C95" t="str">
        <f t="shared" si="4"/>
        <v>HC_D1_SS3</v>
      </c>
      <c r="D95">
        <v>15</v>
      </c>
      <c r="E95" t="s">
        <v>3</v>
      </c>
      <c r="F95">
        <v>1</v>
      </c>
      <c r="G95">
        <v>0</v>
      </c>
      <c r="H95">
        <f t="shared" si="5"/>
        <v>1</v>
      </c>
      <c r="I95">
        <f t="shared" si="6"/>
        <v>0</v>
      </c>
      <c r="J95">
        <f t="shared" si="7"/>
        <v>15</v>
      </c>
    </row>
    <row r="96" spans="1:10" x14ac:dyDescent="0.25">
      <c r="A96" t="s">
        <v>28</v>
      </c>
      <c r="B96" t="s">
        <v>37</v>
      </c>
      <c r="C96" t="str">
        <f t="shared" si="4"/>
        <v>HC_D1_SS3</v>
      </c>
      <c r="D96">
        <v>62.5</v>
      </c>
      <c r="E96" t="s">
        <v>35</v>
      </c>
      <c r="F96">
        <v>0</v>
      </c>
      <c r="G96">
        <v>0</v>
      </c>
      <c r="H96">
        <f t="shared" si="5"/>
        <v>0</v>
      </c>
      <c r="I96">
        <f t="shared" si="6"/>
        <v>0</v>
      </c>
      <c r="J96">
        <f t="shared" si="7"/>
        <v>0</v>
      </c>
    </row>
    <row r="97" spans="1:10" x14ac:dyDescent="0.25">
      <c r="A97" t="s">
        <v>28</v>
      </c>
      <c r="B97" t="s">
        <v>38</v>
      </c>
      <c r="C97" t="str">
        <f t="shared" si="4"/>
        <v>HC_D1_SS4</v>
      </c>
      <c r="D97">
        <v>97.5</v>
      </c>
      <c r="E97" t="s">
        <v>3</v>
      </c>
      <c r="F97">
        <v>1</v>
      </c>
      <c r="G97">
        <v>0</v>
      </c>
      <c r="H97">
        <f t="shared" si="5"/>
        <v>1</v>
      </c>
      <c r="I97">
        <f t="shared" si="6"/>
        <v>0</v>
      </c>
      <c r="J97">
        <f t="shared" si="7"/>
        <v>97.5</v>
      </c>
    </row>
    <row r="98" spans="1:10" x14ac:dyDescent="0.25">
      <c r="A98" t="s">
        <v>28</v>
      </c>
      <c r="B98" t="s">
        <v>38</v>
      </c>
      <c r="C98" t="str">
        <f t="shared" si="4"/>
        <v>HC_D1_SS4</v>
      </c>
      <c r="D98">
        <v>0</v>
      </c>
      <c r="E98" t="s">
        <v>35</v>
      </c>
      <c r="F98">
        <v>0</v>
      </c>
      <c r="G98">
        <v>0</v>
      </c>
      <c r="H98">
        <f t="shared" si="5"/>
        <v>0</v>
      </c>
      <c r="I98">
        <f t="shared" si="6"/>
        <v>0</v>
      </c>
      <c r="J98">
        <f t="shared" si="7"/>
        <v>0</v>
      </c>
    </row>
    <row r="99" spans="1:10" x14ac:dyDescent="0.25">
      <c r="A99" t="s">
        <v>28</v>
      </c>
      <c r="B99" t="s">
        <v>39</v>
      </c>
      <c r="C99" t="str">
        <f t="shared" si="4"/>
        <v>HC_D1_SS5</v>
      </c>
      <c r="D99">
        <v>97.5</v>
      </c>
      <c r="E99" t="s">
        <v>3</v>
      </c>
      <c r="F99">
        <v>1</v>
      </c>
      <c r="G99">
        <v>0</v>
      </c>
      <c r="H99">
        <f t="shared" si="5"/>
        <v>1</v>
      </c>
      <c r="I99">
        <f t="shared" si="6"/>
        <v>0</v>
      </c>
      <c r="J99">
        <f t="shared" si="7"/>
        <v>97.5</v>
      </c>
    </row>
    <row r="100" spans="1:10" x14ac:dyDescent="0.25">
      <c r="A100" t="s">
        <v>28</v>
      </c>
      <c r="B100" t="s">
        <v>39</v>
      </c>
      <c r="C100" t="str">
        <f t="shared" si="4"/>
        <v>HC_D1_SS5</v>
      </c>
      <c r="D100">
        <v>0</v>
      </c>
      <c r="E100" t="s">
        <v>35</v>
      </c>
      <c r="F100">
        <v>0</v>
      </c>
      <c r="G100">
        <v>0</v>
      </c>
      <c r="H100">
        <f t="shared" si="5"/>
        <v>0</v>
      </c>
      <c r="I100">
        <f t="shared" si="6"/>
        <v>0</v>
      </c>
      <c r="J100">
        <f t="shared" si="7"/>
        <v>0</v>
      </c>
    </row>
    <row r="101" spans="1:10" x14ac:dyDescent="0.25">
      <c r="A101" t="s">
        <v>25</v>
      </c>
      <c r="B101" t="s">
        <v>34</v>
      </c>
      <c r="C101" t="str">
        <f t="shared" si="4"/>
        <v>HC_D2_SS1</v>
      </c>
      <c r="D101">
        <v>97.5</v>
      </c>
      <c r="E101" t="s">
        <v>3</v>
      </c>
      <c r="F101">
        <v>1</v>
      </c>
      <c r="G101">
        <v>0</v>
      </c>
      <c r="H101">
        <f t="shared" si="5"/>
        <v>1</v>
      </c>
      <c r="I101">
        <f t="shared" si="6"/>
        <v>0</v>
      </c>
      <c r="J101">
        <f t="shared" si="7"/>
        <v>97.5</v>
      </c>
    </row>
    <row r="102" spans="1:10" x14ac:dyDescent="0.25">
      <c r="A102" t="s">
        <v>25</v>
      </c>
      <c r="B102" t="s">
        <v>34</v>
      </c>
      <c r="C102" t="str">
        <f t="shared" si="4"/>
        <v>HC_D2_SS1</v>
      </c>
      <c r="D102">
        <v>0</v>
      </c>
      <c r="E102" t="s">
        <v>35</v>
      </c>
      <c r="F102">
        <v>0</v>
      </c>
      <c r="G102">
        <v>0</v>
      </c>
      <c r="H102">
        <f t="shared" si="5"/>
        <v>0</v>
      </c>
      <c r="I102">
        <f t="shared" si="6"/>
        <v>0</v>
      </c>
      <c r="J102">
        <f t="shared" si="7"/>
        <v>0</v>
      </c>
    </row>
    <row r="103" spans="1:10" x14ac:dyDescent="0.25">
      <c r="A103" t="s">
        <v>25</v>
      </c>
      <c r="B103" t="s">
        <v>36</v>
      </c>
      <c r="C103" t="str">
        <f t="shared" si="4"/>
        <v>HC_D2_SS2</v>
      </c>
      <c r="D103">
        <v>97.5</v>
      </c>
      <c r="E103" t="s">
        <v>3</v>
      </c>
      <c r="F103">
        <v>1</v>
      </c>
      <c r="G103">
        <v>0</v>
      </c>
      <c r="H103">
        <f t="shared" si="5"/>
        <v>1</v>
      </c>
      <c r="I103">
        <f t="shared" si="6"/>
        <v>0</v>
      </c>
      <c r="J103">
        <f t="shared" si="7"/>
        <v>97.5</v>
      </c>
    </row>
    <row r="104" spans="1:10" x14ac:dyDescent="0.25">
      <c r="A104" t="s">
        <v>25</v>
      </c>
      <c r="B104" t="s">
        <v>36</v>
      </c>
      <c r="C104" t="str">
        <f t="shared" si="4"/>
        <v>HC_D2_SS2</v>
      </c>
      <c r="D104">
        <v>0</v>
      </c>
      <c r="E104" t="s">
        <v>35</v>
      </c>
      <c r="F104">
        <v>0</v>
      </c>
      <c r="G104">
        <v>0</v>
      </c>
      <c r="H104">
        <f t="shared" si="5"/>
        <v>0</v>
      </c>
      <c r="I104">
        <f t="shared" si="6"/>
        <v>0</v>
      </c>
      <c r="J104">
        <f t="shared" si="7"/>
        <v>0</v>
      </c>
    </row>
    <row r="105" spans="1:10" x14ac:dyDescent="0.25">
      <c r="A105" t="s">
        <v>25</v>
      </c>
      <c r="B105" t="s">
        <v>37</v>
      </c>
      <c r="C105" t="str">
        <f t="shared" si="4"/>
        <v>HC_D2_SS3</v>
      </c>
      <c r="D105">
        <v>97.5</v>
      </c>
      <c r="E105" t="s">
        <v>3</v>
      </c>
      <c r="F105">
        <v>1</v>
      </c>
      <c r="G105">
        <v>0</v>
      </c>
      <c r="H105">
        <f t="shared" si="5"/>
        <v>1</v>
      </c>
      <c r="I105">
        <f t="shared" si="6"/>
        <v>0</v>
      </c>
      <c r="J105">
        <f t="shared" si="7"/>
        <v>97.5</v>
      </c>
    </row>
    <row r="106" spans="1:10" x14ac:dyDescent="0.25">
      <c r="A106" t="s">
        <v>25</v>
      </c>
      <c r="B106" t="s">
        <v>37</v>
      </c>
      <c r="C106" t="str">
        <f t="shared" si="4"/>
        <v>HC_D2_SS3</v>
      </c>
      <c r="D106">
        <v>0</v>
      </c>
      <c r="E106" t="s">
        <v>35</v>
      </c>
      <c r="F106">
        <v>0</v>
      </c>
      <c r="G106">
        <v>0</v>
      </c>
      <c r="H106">
        <f t="shared" si="5"/>
        <v>0</v>
      </c>
      <c r="I106">
        <f t="shared" si="6"/>
        <v>0</v>
      </c>
      <c r="J106">
        <f t="shared" si="7"/>
        <v>0</v>
      </c>
    </row>
    <row r="107" spans="1:10" x14ac:dyDescent="0.25">
      <c r="A107" t="s">
        <v>25</v>
      </c>
      <c r="B107" t="s">
        <v>38</v>
      </c>
      <c r="C107" t="str">
        <f t="shared" si="4"/>
        <v>HC_D2_SS4</v>
      </c>
      <c r="D107">
        <v>97.5</v>
      </c>
      <c r="E107" t="s">
        <v>3</v>
      </c>
      <c r="F107">
        <v>1</v>
      </c>
      <c r="G107">
        <v>0</v>
      </c>
      <c r="H107">
        <f t="shared" si="5"/>
        <v>1</v>
      </c>
      <c r="I107">
        <f t="shared" si="6"/>
        <v>0</v>
      </c>
      <c r="J107">
        <f t="shared" si="7"/>
        <v>97.5</v>
      </c>
    </row>
    <row r="108" spans="1:10" x14ac:dyDescent="0.25">
      <c r="A108" t="s">
        <v>25</v>
      </c>
      <c r="B108" t="s">
        <v>38</v>
      </c>
      <c r="C108" t="str">
        <f t="shared" si="4"/>
        <v>HC_D2_SS4</v>
      </c>
      <c r="D108">
        <v>0</v>
      </c>
      <c r="E108" t="s">
        <v>35</v>
      </c>
      <c r="F108">
        <v>0</v>
      </c>
      <c r="G108">
        <v>0</v>
      </c>
      <c r="H108">
        <f t="shared" si="5"/>
        <v>0</v>
      </c>
      <c r="I108">
        <f t="shared" si="6"/>
        <v>0</v>
      </c>
      <c r="J108">
        <f t="shared" si="7"/>
        <v>0</v>
      </c>
    </row>
    <row r="109" spans="1:10" x14ac:dyDescent="0.25">
      <c r="A109" t="s">
        <v>25</v>
      </c>
      <c r="B109" t="s">
        <v>39</v>
      </c>
      <c r="C109" t="str">
        <f t="shared" si="4"/>
        <v>HC_D2_SS5</v>
      </c>
      <c r="D109">
        <v>97.5</v>
      </c>
      <c r="E109" t="s">
        <v>3</v>
      </c>
      <c r="F109">
        <v>1</v>
      </c>
      <c r="G109">
        <v>0</v>
      </c>
      <c r="H109">
        <f t="shared" si="5"/>
        <v>1</v>
      </c>
      <c r="I109">
        <f t="shared" si="6"/>
        <v>0</v>
      </c>
      <c r="J109">
        <f t="shared" si="7"/>
        <v>97.5</v>
      </c>
    </row>
    <row r="110" spans="1:10" x14ac:dyDescent="0.25">
      <c r="A110" t="s">
        <v>25</v>
      </c>
      <c r="B110" t="s">
        <v>39</v>
      </c>
      <c r="C110" t="str">
        <f t="shared" si="4"/>
        <v>HC_D2_SS5</v>
      </c>
      <c r="D110">
        <v>0</v>
      </c>
      <c r="E110" t="s">
        <v>35</v>
      </c>
      <c r="F110">
        <v>0</v>
      </c>
      <c r="G110">
        <v>0</v>
      </c>
      <c r="H110">
        <f t="shared" si="5"/>
        <v>0</v>
      </c>
      <c r="I110">
        <f t="shared" si="6"/>
        <v>0</v>
      </c>
      <c r="J110">
        <f t="shared" si="7"/>
        <v>0</v>
      </c>
    </row>
    <row r="111" spans="1:10" x14ac:dyDescent="0.25">
      <c r="A111" t="s">
        <v>24</v>
      </c>
      <c r="B111" t="s">
        <v>34</v>
      </c>
      <c r="C111" t="str">
        <f t="shared" si="4"/>
        <v>HC_D3_SS1</v>
      </c>
      <c r="D111">
        <v>97.5</v>
      </c>
      <c r="E111" t="s">
        <v>3</v>
      </c>
      <c r="F111">
        <v>1</v>
      </c>
      <c r="G111">
        <v>0</v>
      </c>
      <c r="H111">
        <f t="shared" si="5"/>
        <v>1</v>
      </c>
      <c r="I111">
        <f t="shared" si="6"/>
        <v>0</v>
      </c>
      <c r="J111">
        <f t="shared" si="7"/>
        <v>97.5</v>
      </c>
    </row>
    <row r="112" spans="1:10" x14ac:dyDescent="0.25">
      <c r="A112" t="s">
        <v>24</v>
      </c>
      <c r="B112" t="s">
        <v>34</v>
      </c>
      <c r="C112" t="str">
        <f t="shared" si="4"/>
        <v>HC_D3_SS1</v>
      </c>
      <c r="D112">
        <v>0</v>
      </c>
      <c r="E112" t="s">
        <v>35</v>
      </c>
      <c r="F112">
        <v>0</v>
      </c>
      <c r="G112">
        <v>0</v>
      </c>
      <c r="H112">
        <f t="shared" si="5"/>
        <v>0</v>
      </c>
      <c r="I112">
        <f t="shared" si="6"/>
        <v>0</v>
      </c>
      <c r="J112">
        <f t="shared" si="7"/>
        <v>0</v>
      </c>
    </row>
    <row r="113" spans="1:10" x14ac:dyDescent="0.25">
      <c r="A113" t="s">
        <v>24</v>
      </c>
      <c r="B113" t="s">
        <v>36</v>
      </c>
      <c r="C113" t="str">
        <f t="shared" si="4"/>
        <v>HC_D3_SS2</v>
      </c>
      <c r="D113">
        <v>15</v>
      </c>
      <c r="E113" t="s">
        <v>3</v>
      </c>
      <c r="F113">
        <v>1</v>
      </c>
      <c r="G113">
        <v>0</v>
      </c>
      <c r="H113">
        <f t="shared" si="5"/>
        <v>1</v>
      </c>
      <c r="I113">
        <f t="shared" si="6"/>
        <v>0</v>
      </c>
      <c r="J113">
        <f t="shared" si="7"/>
        <v>15</v>
      </c>
    </row>
    <row r="114" spans="1:10" x14ac:dyDescent="0.25">
      <c r="A114" t="s">
        <v>24</v>
      </c>
      <c r="B114" t="s">
        <v>36</v>
      </c>
      <c r="C114" t="str">
        <f t="shared" si="4"/>
        <v>HC_D3_SS2</v>
      </c>
      <c r="D114">
        <v>85</v>
      </c>
      <c r="E114" t="s">
        <v>35</v>
      </c>
      <c r="F114">
        <v>0</v>
      </c>
      <c r="G114">
        <v>0</v>
      </c>
      <c r="H114">
        <f t="shared" si="5"/>
        <v>0</v>
      </c>
      <c r="I114">
        <f t="shared" si="6"/>
        <v>0</v>
      </c>
      <c r="J114">
        <f t="shared" si="7"/>
        <v>0</v>
      </c>
    </row>
    <row r="115" spans="1:10" x14ac:dyDescent="0.25">
      <c r="A115" t="s">
        <v>24</v>
      </c>
      <c r="B115" t="s">
        <v>37</v>
      </c>
      <c r="C115" t="str">
        <f t="shared" si="4"/>
        <v>HC_D3_SS3</v>
      </c>
      <c r="D115">
        <v>97.5</v>
      </c>
      <c r="E115" t="s">
        <v>3</v>
      </c>
      <c r="F115">
        <v>1</v>
      </c>
      <c r="G115">
        <v>0</v>
      </c>
      <c r="H115">
        <f t="shared" si="5"/>
        <v>1</v>
      </c>
      <c r="I115">
        <f t="shared" si="6"/>
        <v>0</v>
      </c>
      <c r="J115">
        <f t="shared" si="7"/>
        <v>97.5</v>
      </c>
    </row>
    <row r="116" spans="1:10" x14ac:dyDescent="0.25">
      <c r="A116" t="s">
        <v>24</v>
      </c>
      <c r="B116" t="s">
        <v>37</v>
      </c>
      <c r="C116" t="str">
        <f t="shared" si="4"/>
        <v>HC_D3_SS3</v>
      </c>
      <c r="D116">
        <v>0</v>
      </c>
      <c r="E116" t="s">
        <v>35</v>
      </c>
      <c r="F116">
        <v>0</v>
      </c>
      <c r="G116">
        <v>0</v>
      </c>
      <c r="H116">
        <f t="shared" si="5"/>
        <v>0</v>
      </c>
      <c r="I116">
        <f t="shared" si="6"/>
        <v>0</v>
      </c>
      <c r="J116">
        <f t="shared" si="7"/>
        <v>0</v>
      </c>
    </row>
    <row r="117" spans="1:10" x14ac:dyDescent="0.25">
      <c r="A117" t="s">
        <v>24</v>
      </c>
      <c r="B117" t="s">
        <v>38</v>
      </c>
      <c r="C117" t="str">
        <f t="shared" si="4"/>
        <v>HC_D3_SS4</v>
      </c>
      <c r="D117">
        <v>97.5</v>
      </c>
      <c r="E117" t="s">
        <v>3</v>
      </c>
      <c r="F117">
        <v>1</v>
      </c>
      <c r="G117">
        <v>0</v>
      </c>
      <c r="H117">
        <f t="shared" si="5"/>
        <v>1</v>
      </c>
      <c r="I117">
        <f t="shared" si="6"/>
        <v>0</v>
      </c>
      <c r="J117">
        <f t="shared" si="7"/>
        <v>97.5</v>
      </c>
    </row>
    <row r="118" spans="1:10" x14ac:dyDescent="0.25">
      <c r="A118" t="s">
        <v>24</v>
      </c>
      <c r="B118" t="s">
        <v>38</v>
      </c>
      <c r="C118" t="str">
        <f t="shared" si="4"/>
        <v>HC_D3_SS4</v>
      </c>
      <c r="D118">
        <v>0</v>
      </c>
      <c r="E118" t="s">
        <v>35</v>
      </c>
      <c r="F118">
        <v>0</v>
      </c>
      <c r="G118">
        <v>0</v>
      </c>
      <c r="H118">
        <f t="shared" si="5"/>
        <v>0</v>
      </c>
      <c r="I118">
        <f t="shared" si="6"/>
        <v>0</v>
      </c>
      <c r="J118">
        <f t="shared" si="7"/>
        <v>0</v>
      </c>
    </row>
    <row r="119" spans="1:10" x14ac:dyDescent="0.25">
      <c r="A119" t="s">
        <v>24</v>
      </c>
      <c r="B119" t="s">
        <v>39</v>
      </c>
      <c r="C119" t="str">
        <f t="shared" si="4"/>
        <v>HC_D3_SS5</v>
      </c>
      <c r="D119">
        <v>97.5</v>
      </c>
      <c r="E119" t="s">
        <v>3</v>
      </c>
      <c r="F119">
        <v>1</v>
      </c>
      <c r="G119">
        <v>0</v>
      </c>
      <c r="H119">
        <f t="shared" si="5"/>
        <v>1</v>
      </c>
      <c r="I119">
        <f t="shared" si="6"/>
        <v>0</v>
      </c>
      <c r="J119">
        <f t="shared" si="7"/>
        <v>97.5</v>
      </c>
    </row>
    <row r="120" spans="1:10" x14ac:dyDescent="0.25">
      <c r="A120" t="s">
        <v>24</v>
      </c>
      <c r="B120" t="s">
        <v>39</v>
      </c>
      <c r="C120" t="str">
        <f t="shared" si="4"/>
        <v>HC_D3_SS5</v>
      </c>
      <c r="D120">
        <v>0</v>
      </c>
      <c r="E120" t="s">
        <v>35</v>
      </c>
      <c r="F120">
        <v>0</v>
      </c>
      <c r="G120">
        <v>0</v>
      </c>
      <c r="H120">
        <f t="shared" si="5"/>
        <v>0</v>
      </c>
      <c r="I120">
        <f t="shared" si="6"/>
        <v>0</v>
      </c>
      <c r="J120">
        <f t="shared" si="7"/>
        <v>0</v>
      </c>
    </row>
    <row r="121" spans="1:10" x14ac:dyDescent="0.25">
      <c r="A121" t="s">
        <v>1</v>
      </c>
      <c r="B121" t="s">
        <v>34</v>
      </c>
      <c r="C121" t="str">
        <f t="shared" si="4"/>
        <v>HC_E1_SS1</v>
      </c>
      <c r="D121">
        <v>2.5</v>
      </c>
      <c r="E121" t="s">
        <v>3</v>
      </c>
      <c r="F121">
        <v>1</v>
      </c>
      <c r="G121">
        <v>0</v>
      </c>
      <c r="H121">
        <f t="shared" si="5"/>
        <v>1</v>
      </c>
      <c r="I121">
        <f t="shared" si="6"/>
        <v>0</v>
      </c>
      <c r="J121">
        <f t="shared" si="7"/>
        <v>2.5</v>
      </c>
    </row>
    <row r="122" spans="1:10" x14ac:dyDescent="0.25">
      <c r="A122" t="s">
        <v>1</v>
      </c>
      <c r="B122" t="s">
        <v>34</v>
      </c>
      <c r="C122" t="str">
        <f t="shared" si="4"/>
        <v>HC_E1_SS1</v>
      </c>
      <c r="D122">
        <v>85</v>
      </c>
      <c r="E122" t="s">
        <v>35</v>
      </c>
      <c r="F122">
        <v>0</v>
      </c>
      <c r="G122">
        <v>0</v>
      </c>
      <c r="H122">
        <f t="shared" si="5"/>
        <v>0</v>
      </c>
      <c r="I122">
        <f t="shared" si="6"/>
        <v>0</v>
      </c>
      <c r="J122">
        <f t="shared" si="7"/>
        <v>0</v>
      </c>
    </row>
    <row r="123" spans="1:10" x14ac:dyDescent="0.25">
      <c r="A123" t="s">
        <v>1</v>
      </c>
      <c r="B123" t="s">
        <v>36</v>
      </c>
      <c r="C123" t="str">
        <f t="shared" si="4"/>
        <v>HC_E1_SS2</v>
      </c>
      <c r="D123">
        <v>2.5</v>
      </c>
      <c r="E123" t="s">
        <v>3</v>
      </c>
      <c r="F123">
        <v>1</v>
      </c>
      <c r="G123">
        <v>0</v>
      </c>
      <c r="H123">
        <f t="shared" si="5"/>
        <v>1</v>
      </c>
      <c r="I123">
        <f t="shared" si="6"/>
        <v>0</v>
      </c>
      <c r="J123">
        <f t="shared" si="7"/>
        <v>2.5</v>
      </c>
    </row>
    <row r="124" spans="1:10" x14ac:dyDescent="0.25">
      <c r="A124" t="s">
        <v>1</v>
      </c>
      <c r="B124" t="s">
        <v>36</v>
      </c>
      <c r="C124" t="str">
        <f t="shared" si="4"/>
        <v>HC_E1_SS2</v>
      </c>
      <c r="D124">
        <v>62.5</v>
      </c>
      <c r="E124" t="s">
        <v>35</v>
      </c>
      <c r="F124">
        <v>0</v>
      </c>
      <c r="G124">
        <v>0</v>
      </c>
      <c r="H124">
        <f t="shared" si="5"/>
        <v>0</v>
      </c>
      <c r="I124">
        <f t="shared" si="6"/>
        <v>0</v>
      </c>
      <c r="J124">
        <f t="shared" si="7"/>
        <v>0</v>
      </c>
    </row>
    <row r="125" spans="1:10" x14ac:dyDescent="0.25">
      <c r="A125" t="s">
        <v>1</v>
      </c>
      <c r="B125" t="s">
        <v>37</v>
      </c>
      <c r="C125" t="str">
        <f t="shared" si="4"/>
        <v>HC_E1_SS3</v>
      </c>
      <c r="D125">
        <v>85</v>
      </c>
      <c r="E125" t="s">
        <v>3</v>
      </c>
      <c r="F125">
        <v>1</v>
      </c>
      <c r="G125">
        <v>0</v>
      </c>
      <c r="H125">
        <f t="shared" si="5"/>
        <v>1</v>
      </c>
      <c r="I125">
        <f t="shared" si="6"/>
        <v>0</v>
      </c>
      <c r="J125">
        <f t="shared" si="7"/>
        <v>85</v>
      </c>
    </row>
    <row r="126" spans="1:10" x14ac:dyDescent="0.25">
      <c r="A126" t="s">
        <v>1</v>
      </c>
      <c r="B126" t="s">
        <v>37</v>
      </c>
      <c r="C126" t="str">
        <f t="shared" si="4"/>
        <v>HC_E1_SS3</v>
      </c>
      <c r="D126">
        <v>2.5</v>
      </c>
      <c r="E126" t="s">
        <v>35</v>
      </c>
      <c r="F126">
        <v>0</v>
      </c>
      <c r="G126">
        <v>0</v>
      </c>
      <c r="H126">
        <f t="shared" si="5"/>
        <v>0</v>
      </c>
      <c r="I126">
        <f t="shared" si="6"/>
        <v>0</v>
      </c>
      <c r="J126">
        <f t="shared" si="7"/>
        <v>0</v>
      </c>
    </row>
    <row r="127" spans="1:10" x14ac:dyDescent="0.25">
      <c r="A127" t="s">
        <v>1</v>
      </c>
      <c r="B127" t="s">
        <v>38</v>
      </c>
      <c r="C127" t="str">
        <f t="shared" si="4"/>
        <v>HC_E1_SS4</v>
      </c>
      <c r="D127">
        <v>85</v>
      </c>
      <c r="E127" t="s">
        <v>3</v>
      </c>
      <c r="F127">
        <v>1</v>
      </c>
      <c r="G127">
        <v>0</v>
      </c>
      <c r="H127">
        <f t="shared" si="5"/>
        <v>1</v>
      </c>
      <c r="I127">
        <f t="shared" si="6"/>
        <v>0</v>
      </c>
      <c r="J127">
        <f t="shared" si="7"/>
        <v>85</v>
      </c>
    </row>
    <row r="128" spans="1:10" x14ac:dyDescent="0.25">
      <c r="A128" t="s">
        <v>1</v>
      </c>
      <c r="B128" t="s">
        <v>38</v>
      </c>
      <c r="C128" t="str">
        <f t="shared" si="4"/>
        <v>HC_E1_SS4</v>
      </c>
      <c r="D128">
        <v>2.5</v>
      </c>
      <c r="E128" t="s">
        <v>35</v>
      </c>
      <c r="F128">
        <v>0</v>
      </c>
      <c r="G128">
        <v>0</v>
      </c>
      <c r="H128">
        <f t="shared" si="5"/>
        <v>0</v>
      </c>
      <c r="I128">
        <f t="shared" si="6"/>
        <v>0</v>
      </c>
      <c r="J128">
        <f t="shared" si="7"/>
        <v>0</v>
      </c>
    </row>
    <row r="129" spans="1:10" x14ac:dyDescent="0.25">
      <c r="A129" t="s">
        <v>1</v>
      </c>
      <c r="B129" t="s">
        <v>39</v>
      </c>
      <c r="C129" t="str">
        <f t="shared" si="4"/>
        <v>HC_E1_SS5</v>
      </c>
      <c r="D129">
        <v>97.5</v>
      </c>
      <c r="E129" t="s">
        <v>3</v>
      </c>
      <c r="F129">
        <v>1</v>
      </c>
      <c r="G129">
        <v>0</v>
      </c>
      <c r="H129">
        <f t="shared" si="5"/>
        <v>1</v>
      </c>
      <c r="I129">
        <f t="shared" si="6"/>
        <v>0</v>
      </c>
      <c r="J129">
        <f t="shared" si="7"/>
        <v>97.5</v>
      </c>
    </row>
    <row r="130" spans="1:10" x14ac:dyDescent="0.25">
      <c r="A130" t="s">
        <v>1</v>
      </c>
      <c r="B130" t="s">
        <v>39</v>
      </c>
      <c r="C130" t="str">
        <f t="shared" si="4"/>
        <v>HC_E1_SS5</v>
      </c>
      <c r="D130">
        <v>0</v>
      </c>
      <c r="E130" t="s">
        <v>35</v>
      </c>
      <c r="F130">
        <v>0</v>
      </c>
      <c r="G130">
        <v>0</v>
      </c>
      <c r="H130">
        <f t="shared" si="5"/>
        <v>0</v>
      </c>
      <c r="I130">
        <f t="shared" si="6"/>
        <v>0</v>
      </c>
      <c r="J130">
        <f t="shared" si="7"/>
        <v>0</v>
      </c>
    </row>
    <row r="131" spans="1:10" x14ac:dyDescent="0.25">
      <c r="A131" t="s">
        <v>29</v>
      </c>
      <c r="B131" t="s">
        <v>34</v>
      </c>
      <c r="C131" t="str">
        <f t="shared" ref="C131:C194" si="8">CONCATENATE("HC","_",A131,"_",B131)</f>
        <v>HC_E2_SS1</v>
      </c>
      <c r="D131">
        <v>97.5</v>
      </c>
      <c r="E131" t="s">
        <v>3</v>
      </c>
      <c r="F131">
        <v>1</v>
      </c>
      <c r="G131">
        <v>0</v>
      </c>
      <c r="H131">
        <f t="shared" ref="H131:H194" si="9">F131-G131</f>
        <v>1</v>
      </c>
      <c r="I131">
        <f t="shared" ref="I131:I194" si="10">D131*G131</f>
        <v>0</v>
      </c>
      <c r="J131">
        <f t="shared" ref="J131:J194" si="11">H131*D131</f>
        <v>97.5</v>
      </c>
    </row>
    <row r="132" spans="1:10" x14ac:dyDescent="0.25">
      <c r="A132" t="s">
        <v>29</v>
      </c>
      <c r="B132" t="s">
        <v>34</v>
      </c>
      <c r="C132" t="str">
        <f t="shared" si="8"/>
        <v>HC_E2_SS1</v>
      </c>
      <c r="D132">
        <v>0</v>
      </c>
      <c r="E132" t="s">
        <v>35</v>
      </c>
      <c r="F132">
        <v>0</v>
      </c>
      <c r="G132">
        <v>0</v>
      </c>
      <c r="H132">
        <f t="shared" si="9"/>
        <v>0</v>
      </c>
      <c r="I132">
        <f t="shared" si="10"/>
        <v>0</v>
      </c>
      <c r="J132">
        <f t="shared" si="11"/>
        <v>0</v>
      </c>
    </row>
    <row r="133" spans="1:10" x14ac:dyDescent="0.25">
      <c r="A133" t="s">
        <v>29</v>
      </c>
      <c r="B133" t="s">
        <v>36</v>
      </c>
      <c r="C133" t="str">
        <f t="shared" si="8"/>
        <v>HC_E2_SS2</v>
      </c>
      <c r="D133">
        <v>97.5</v>
      </c>
      <c r="E133" t="s">
        <v>3</v>
      </c>
      <c r="F133">
        <v>1</v>
      </c>
      <c r="G133">
        <v>0</v>
      </c>
      <c r="H133">
        <f t="shared" si="9"/>
        <v>1</v>
      </c>
      <c r="I133">
        <f t="shared" si="10"/>
        <v>0</v>
      </c>
      <c r="J133">
        <f t="shared" si="11"/>
        <v>97.5</v>
      </c>
    </row>
    <row r="134" spans="1:10" x14ac:dyDescent="0.25">
      <c r="A134" t="s">
        <v>29</v>
      </c>
      <c r="B134" t="s">
        <v>36</v>
      </c>
      <c r="C134" t="str">
        <f t="shared" si="8"/>
        <v>HC_E2_SS2</v>
      </c>
      <c r="D134">
        <v>0</v>
      </c>
      <c r="E134" t="s">
        <v>35</v>
      </c>
      <c r="F134">
        <v>0</v>
      </c>
      <c r="G134">
        <v>0</v>
      </c>
      <c r="H134">
        <f t="shared" si="9"/>
        <v>0</v>
      </c>
      <c r="I134">
        <f t="shared" si="10"/>
        <v>0</v>
      </c>
      <c r="J134">
        <f t="shared" si="11"/>
        <v>0</v>
      </c>
    </row>
    <row r="135" spans="1:10" x14ac:dyDescent="0.25">
      <c r="A135" t="s">
        <v>29</v>
      </c>
      <c r="B135" t="s">
        <v>37</v>
      </c>
      <c r="C135" t="str">
        <f t="shared" si="8"/>
        <v>HC_E2_SS3</v>
      </c>
      <c r="D135">
        <v>97.5</v>
      </c>
      <c r="E135" t="s">
        <v>3</v>
      </c>
      <c r="F135">
        <v>1</v>
      </c>
      <c r="G135">
        <v>0</v>
      </c>
      <c r="H135">
        <f t="shared" si="9"/>
        <v>1</v>
      </c>
      <c r="I135">
        <f t="shared" si="10"/>
        <v>0</v>
      </c>
      <c r="J135">
        <f t="shared" si="11"/>
        <v>97.5</v>
      </c>
    </row>
    <row r="136" spans="1:10" x14ac:dyDescent="0.25">
      <c r="A136" t="s">
        <v>29</v>
      </c>
      <c r="B136" t="s">
        <v>37</v>
      </c>
      <c r="C136" t="str">
        <f t="shared" si="8"/>
        <v>HC_E2_SS3</v>
      </c>
      <c r="D136">
        <v>0</v>
      </c>
      <c r="E136" t="s">
        <v>35</v>
      </c>
      <c r="F136">
        <v>0</v>
      </c>
      <c r="G136">
        <v>0</v>
      </c>
      <c r="H136">
        <f t="shared" si="9"/>
        <v>0</v>
      </c>
      <c r="I136">
        <f t="shared" si="10"/>
        <v>0</v>
      </c>
      <c r="J136">
        <f t="shared" si="11"/>
        <v>0</v>
      </c>
    </row>
    <row r="137" spans="1:10" x14ac:dyDescent="0.25">
      <c r="A137" t="s">
        <v>29</v>
      </c>
      <c r="B137" t="s">
        <v>38</v>
      </c>
      <c r="C137" t="str">
        <f t="shared" si="8"/>
        <v>HC_E2_SS4</v>
      </c>
      <c r="D137">
        <v>97.5</v>
      </c>
      <c r="E137" t="s">
        <v>3</v>
      </c>
      <c r="F137">
        <v>1</v>
      </c>
      <c r="G137">
        <v>0</v>
      </c>
      <c r="H137">
        <f t="shared" si="9"/>
        <v>1</v>
      </c>
      <c r="I137">
        <f t="shared" si="10"/>
        <v>0</v>
      </c>
      <c r="J137">
        <f t="shared" si="11"/>
        <v>97.5</v>
      </c>
    </row>
    <row r="138" spans="1:10" x14ac:dyDescent="0.25">
      <c r="A138" t="s">
        <v>29</v>
      </c>
      <c r="B138" t="s">
        <v>38</v>
      </c>
      <c r="C138" t="str">
        <f t="shared" si="8"/>
        <v>HC_E2_SS4</v>
      </c>
      <c r="D138">
        <v>0</v>
      </c>
      <c r="E138" t="s">
        <v>35</v>
      </c>
      <c r="F138">
        <v>0</v>
      </c>
      <c r="G138">
        <v>0</v>
      </c>
      <c r="H138">
        <f t="shared" si="9"/>
        <v>0</v>
      </c>
      <c r="I138">
        <f t="shared" si="10"/>
        <v>0</v>
      </c>
      <c r="J138">
        <f t="shared" si="11"/>
        <v>0</v>
      </c>
    </row>
    <row r="139" spans="1:10" x14ac:dyDescent="0.25">
      <c r="A139" t="s">
        <v>29</v>
      </c>
      <c r="B139" t="s">
        <v>39</v>
      </c>
      <c r="C139" t="str">
        <f t="shared" si="8"/>
        <v>HC_E2_SS5</v>
      </c>
      <c r="D139">
        <v>85</v>
      </c>
      <c r="E139" t="s">
        <v>3</v>
      </c>
      <c r="F139">
        <v>1</v>
      </c>
      <c r="G139">
        <v>0</v>
      </c>
      <c r="H139">
        <f t="shared" si="9"/>
        <v>1</v>
      </c>
      <c r="I139">
        <f t="shared" si="10"/>
        <v>0</v>
      </c>
      <c r="J139">
        <f t="shared" si="11"/>
        <v>85</v>
      </c>
    </row>
    <row r="140" spans="1:10" x14ac:dyDescent="0.25">
      <c r="A140" t="s">
        <v>29</v>
      </c>
      <c r="B140" t="s">
        <v>39</v>
      </c>
      <c r="C140" t="str">
        <f t="shared" si="8"/>
        <v>HC_E2_SS5</v>
      </c>
      <c r="D140">
        <v>2.5</v>
      </c>
      <c r="E140" t="s">
        <v>35</v>
      </c>
      <c r="F140">
        <v>0</v>
      </c>
      <c r="G140">
        <v>0</v>
      </c>
      <c r="H140">
        <f t="shared" si="9"/>
        <v>0</v>
      </c>
      <c r="I140">
        <f t="shared" si="10"/>
        <v>0</v>
      </c>
      <c r="J140">
        <f t="shared" si="11"/>
        <v>0</v>
      </c>
    </row>
    <row r="141" spans="1:10" x14ac:dyDescent="0.25">
      <c r="A141" t="s">
        <v>23</v>
      </c>
      <c r="B141" t="s">
        <v>34</v>
      </c>
      <c r="C141" t="str">
        <f t="shared" si="8"/>
        <v>HC_E3_SS1</v>
      </c>
      <c r="D141">
        <v>97.5</v>
      </c>
      <c r="E141" t="s">
        <v>3</v>
      </c>
      <c r="F141">
        <v>1</v>
      </c>
      <c r="G141">
        <v>0</v>
      </c>
      <c r="H141">
        <f t="shared" si="9"/>
        <v>1</v>
      </c>
      <c r="I141">
        <f t="shared" si="10"/>
        <v>0</v>
      </c>
      <c r="J141">
        <f t="shared" si="11"/>
        <v>97.5</v>
      </c>
    </row>
    <row r="142" spans="1:10" x14ac:dyDescent="0.25">
      <c r="A142" t="s">
        <v>23</v>
      </c>
      <c r="B142" t="s">
        <v>34</v>
      </c>
      <c r="C142" t="str">
        <f t="shared" si="8"/>
        <v>HC_E3_SS1</v>
      </c>
      <c r="D142">
        <v>0</v>
      </c>
      <c r="E142" t="s">
        <v>35</v>
      </c>
      <c r="F142">
        <v>0</v>
      </c>
      <c r="G142">
        <v>0</v>
      </c>
      <c r="H142">
        <f t="shared" si="9"/>
        <v>0</v>
      </c>
      <c r="I142">
        <f t="shared" si="10"/>
        <v>0</v>
      </c>
      <c r="J142">
        <f t="shared" si="11"/>
        <v>0</v>
      </c>
    </row>
    <row r="143" spans="1:10" x14ac:dyDescent="0.25">
      <c r="A143" t="s">
        <v>23</v>
      </c>
      <c r="B143" t="s">
        <v>36</v>
      </c>
      <c r="C143" t="str">
        <f t="shared" si="8"/>
        <v>HC_E3_SS2</v>
      </c>
      <c r="D143">
        <v>97.5</v>
      </c>
      <c r="E143" t="s">
        <v>3</v>
      </c>
      <c r="F143">
        <v>1</v>
      </c>
      <c r="G143">
        <v>0</v>
      </c>
      <c r="H143">
        <f t="shared" si="9"/>
        <v>1</v>
      </c>
      <c r="I143">
        <f t="shared" si="10"/>
        <v>0</v>
      </c>
      <c r="J143">
        <f t="shared" si="11"/>
        <v>97.5</v>
      </c>
    </row>
    <row r="144" spans="1:10" x14ac:dyDescent="0.25">
      <c r="A144" t="s">
        <v>23</v>
      </c>
      <c r="B144" t="s">
        <v>36</v>
      </c>
      <c r="C144" t="str">
        <f t="shared" si="8"/>
        <v>HC_E3_SS2</v>
      </c>
      <c r="D144">
        <v>0</v>
      </c>
      <c r="E144" t="s">
        <v>35</v>
      </c>
      <c r="F144">
        <v>0</v>
      </c>
      <c r="G144">
        <v>0</v>
      </c>
      <c r="H144">
        <f t="shared" si="9"/>
        <v>0</v>
      </c>
      <c r="I144">
        <f t="shared" si="10"/>
        <v>0</v>
      </c>
      <c r="J144">
        <f t="shared" si="11"/>
        <v>0</v>
      </c>
    </row>
    <row r="145" spans="1:10" x14ac:dyDescent="0.25">
      <c r="A145" t="s">
        <v>23</v>
      </c>
      <c r="B145" t="s">
        <v>37</v>
      </c>
      <c r="C145" t="str">
        <f t="shared" si="8"/>
        <v>HC_E3_SS3</v>
      </c>
      <c r="D145">
        <v>97.5</v>
      </c>
      <c r="E145" t="s">
        <v>3</v>
      </c>
      <c r="F145">
        <v>1</v>
      </c>
      <c r="G145">
        <v>0</v>
      </c>
      <c r="H145">
        <f t="shared" si="9"/>
        <v>1</v>
      </c>
      <c r="I145">
        <f t="shared" si="10"/>
        <v>0</v>
      </c>
      <c r="J145">
        <f t="shared" si="11"/>
        <v>97.5</v>
      </c>
    </row>
    <row r="146" spans="1:10" x14ac:dyDescent="0.25">
      <c r="A146" t="s">
        <v>23</v>
      </c>
      <c r="B146" t="s">
        <v>37</v>
      </c>
      <c r="C146" t="str">
        <f t="shared" si="8"/>
        <v>HC_E3_SS3</v>
      </c>
      <c r="D146">
        <v>0</v>
      </c>
      <c r="E146" t="s">
        <v>35</v>
      </c>
      <c r="F146">
        <v>0</v>
      </c>
      <c r="G146">
        <v>0</v>
      </c>
      <c r="H146">
        <f t="shared" si="9"/>
        <v>0</v>
      </c>
      <c r="I146">
        <f t="shared" si="10"/>
        <v>0</v>
      </c>
      <c r="J146">
        <f t="shared" si="11"/>
        <v>0</v>
      </c>
    </row>
    <row r="147" spans="1:10" x14ac:dyDescent="0.25">
      <c r="A147" t="s">
        <v>23</v>
      </c>
      <c r="B147" t="s">
        <v>38</v>
      </c>
      <c r="C147" t="str">
        <f t="shared" si="8"/>
        <v>HC_E3_SS4</v>
      </c>
      <c r="D147">
        <v>97.5</v>
      </c>
      <c r="E147" t="s">
        <v>3</v>
      </c>
      <c r="F147">
        <v>1</v>
      </c>
      <c r="G147">
        <v>0</v>
      </c>
      <c r="H147">
        <f t="shared" si="9"/>
        <v>1</v>
      </c>
      <c r="I147">
        <f t="shared" si="10"/>
        <v>0</v>
      </c>
      <c r="J147">
        <f t="shared" si="11"/>
        <v>97.5</v>
      </c>
    </row>
    <row r="148" spans="1:10" x14ac:dyDescent="0.25">
      <c r="A148" t="s">
        <v>23</v>
      </c>
      <c r="B148" t="s">
        <v>38</v>
      </c>
      <c r="C148" t="str">
        <f t="shared" si="8"/>
        <v>HC_E3_SS4</v>
      </c>
      <c r="D148">
        <v>0</v>
      </c>
      <c r="E148" t="s">
        <v>35</v>
      </c>
      <c r="F148">
        <v>0</v>
      </c>
      <c r="G148">
        <v>0</v>
      </c>
      <c r="H148">
        <f t="shared" si="9"/>
        <v>0</v>
      </c>
      <c r="I148">
        <f t="shared" si="10"/>
        <v>0</v>
      </c>
      <c r="J148">
        <f t="shared" si="11"/>
        <v>0</v>
      </c>
    </row>
    <row r="149" spans="1:10" x14ac:dyDescent="0.25">
      <c r="A149" t="s">
        <v>23</v>
      </c>
      <c r="B149" t="s">
        <v>39</v>
      </c>
      <c r="C149" t="str">
        <f t="shared" si="8"/>
        <v>HC_E3_SS5</v>
      </c>
      <c r="D149">
        <v>97.5</v>
      </c>
      <c r="E149" t="s">
        <v>3</v>
      </c>
      <c r="F149">
        <v>1</v>
      </c>
      <c r="G149">
        <v>0</v>
      </c>
      <c r="H149">
        <f t="shared" si="9"/>
        <v>1</v>
      </c>
      <c r="I149">
        <f t="shared" si="10"/>
        <v>0</v>
      </c>
      <c r="J149">
        <f t="shared" si="11"/>
        <v>97.5</v>
      </c>
    </row>
    <row r="150" spans="1:10" x14ac:dyDescent="0.25">
      <c r="A150" t="s">
        <v>23</v>
      </c>
      <c r="B150" t="s">
        <v>39</v>
      </c>
      <c r="C150" t="str">
        <f t="shared" si="8"/>
        <v>HC_E3_SS5</v>
      </c>
      <c r="D150">
        <v>0</v>
      </c>
      <c r="E150" t="s">
        <v>35</v>
      </c>
      <c r="F150">
        <v>0</v>
      </c>
      <c r="G150">
        <v>0</v>
      </c>
      <c r="H150">
        <f t="shared" si="9"/>
        <v>0</v>
      </c>
      <c r="I150">
        <f t="shared" si="10"/>
        <v>0</v>
      </c>
      <c r="J150">
        <f t="shared" si="11"/>
        <v>0</v>
      </c>
    </row>
    <row r="151" spans="1:10" x14ac:dyDescent="0.25">
      <c r="A151" t="s">
        <v>18</v>
      </c>
      <c r="B151" t="s">
        <v>34</v>
      </c>
      <c r="C151" t="str">
        <f t="shared" si="8"/>
        <v>HC_R1_SS1</v>
      </c>
      <c r="D151">
        <v>2.5</v>
      </c>
      <c r="E151" t="s">
        <v>40</v>
      </c>
      <c r="F151">
        <v>1</v>
      </c>
      <c r="G151">
        <v>1</v>
      </c>
      <c r="H151">
        <f t="shared" si="9"/>
        <v>0</v>
      </c>
      <c r="I151">
        <f t="shared" si="10"/>
        <v>2.5</v>
      </c>
      <c r="J151">
        <f t="shared" si="11"/>
        <v>0</v>
      </c>
    </row>
    <row r="152" spans="1:10" x14ac:dyDescent="0.25">
      <c r="A152" t="s">
        <v>18</v>
      </c>
      <c r="B152" t="s">
        <v>34</v>
      </c>
      <c r="C152" t="str">
        <f t="shared" si="8"/>
        <v>HC_R1_SS1</v>
      </c>
      <c r="D152">
        <v>2.5</v>
      </c>
      <c r="E152" t="s">
        <v>235</v>
      </c>
      <c r="F152">
        <v>1</v>
      </c>
      <c r="G152">
        <v>1</v>
      </c>
      <c r="H152">
        <f t="shared" si="9"/>
        <v>0</v>
      </c>
      <c r="I152">
        <f t="shared" si="10"/>
        <v>2.5</v>
      </c>
      <c r="J152">
        <f t="shared" si="11"/>
        <v>0</v>
      </c>
    </row>
    <row r="153" spans="1:10" x14ac:dyDescent="0.25">
      <c r="A153" t="s">
        <v>18</v>
      </c>
      <c r="B153" t="s">
        <v>34</v>
      </c>
      <c r="C153" t="str">
        <f t="shared" si="8"/>
        <v>HC_R1_SS1</v>
      </c>
      <c r="D153">
        <v>2.5</v>
      </c>
      <c r="E153" t="s">
        <v>15</v>
      </c>
      <c r="F153">
        <v>1</v>
      </c>
      <c r="G153">
        <v>1</v>
      </c>
      <c r="H153">
        <f t="shared" si="9"/>
        <v>0</v>
      </c>
      <c r="I153">
        <f t="shared" si="10"/>
        <v>2.5</v>
      </c>
      <c r="J153">
        <f t="shared" si="11"/>
        <v>0</v>
      </c>
    </row>
    <row r="154" spans="1:10" x14ac:dyDescent="0.25">
      <c r="A154" t="s">
        <v>18</v>
      </c>
      <c r="B154" t="s">
        <v>34</v>
      </c>
      <c r="C154" t="str">
        <f t="shared" si="8"/>
        <v>HC_R1_SS1</v>
      </c>
      <c r="D154">
        <v>97.5</v>
      </c>
      <c r="E154" t="s">
        <v>35</v>
      </c>
      <c r="F154">
        <v>0</v>
      </c>
      <c r="G154">
        <v>0</v>
      </c>
      <c r="H154">
        <f t="shared" si="9"/>
        <v>0</v>
      </c>
      <c r="I154">
        <f t="shared" si="10"/>
        <v>0</v>
      </c>
      <c r="J154">
        <f t="shared" si="11"/>
        <v>0</v>
      </c>
    </row>
    <row r="155" spans="1:10" x14ac:dyDescent="0.25">
      <c r="A155" t="s">
        <v>18</v>
      </c>
      <c r="B155" t="s">
        <v>36</v>
      </c>
      <c r="C155" t="str">
        <f t="shared" si="8"/>
        <v>HC_R1_SS2</v>
      </c>
      <c r="D155">
        <v>2.5</v>
      </c>
      <c r="E155" t="s">
        <v>3</v>
      </c>
      <c r="F155">
        <v>1</v>
      </c>
      <c r="G155">
        <v>0</v>
      </c>
      <c r="H155">
        <f t="shared" si="9"/>
        <v>1</v>
      </c>
      <c r="I155">
        <f t="shared" si="10"/>
        <v>0</v>
      </c>
      <c r="J155">
        <f t="shared" si="11"/>
        <v>2.5</v>
      </c>
    </row>
    <row r="156" spans="1:10" x14ac:dyDescent="0.25">
      <c r="A156" t="s">
        <v>18</v>
      </c>
      <c r="B156" t="s">
        <v>36</v>
      </c>
      <c r="C156" t="str">
        <f t="shared" si="8"/>
        <v>HC_R1_SS2</v>
      </c>
      <c r="D156">
        <v>97.5</v>
      </c>
      <c r="E156" t="s">
        <v>35</v>
      </c>
      <c r="F156">
        <v>0</v>
      </c>
      <c r="G156">
        <v>0</v>
      </c>
      <c r="H156">
        <f t="shared" si="9"/>
        <v>0</v>
      </c>
      <c r="I156">
        <f t="shared" si="10"/>
        <v>0</v>
      </c>
      <c r="J156">
        <f t="shared" si="11"/>
        <v>0</v>
      </c>
    </row>
    <row r="157" spans="1:10" x14ac:dyDescent="0.25">
      <c r="A157" t="s">
        <v>18</v>
      </c>
      <c r="B157" t="s">
        <v>37</v>
      </c>
      <c r="C157" t="str">
        <f t="shared" si="8"/>
        <v>HC_R1_SS3</v>
      </c>
      <c r="D157">
        <v>15</v>
      </c>
      <c r="E157" t="s">
        <v>235</v>
      </c>
      <c r="F157">
        <v>1</v>
      </c>
      <c r="G157">
        <v>1</v>
      </c>
      <c r="H157">
        <f t="shared" si="9"/>
        <v>0</v>
      </c>
      <c r="I157">
        <f t="shared" si="10"/>
        <v>15</v>
      </c>
      <c r="J157">
        <f t="shared" si="11"/>
        <v>0</v>
      </c>
    </row>
    <row r="158" spans="1:10" x14ac:dyDescent="0.25">
      <c r="A158" t="s">
        <v>18</v>
      </c>
      <c r="B158" t="s">
        <v>37</v>
      </c>
      <c r="C158" t="str">
        <f t="shared" si="8"/>
        <v>HC_R1_SS3</v>
      </c>
      <c r="D158">
        <v>2.5</v>
      </c>
      <c r="E158" t="s">
        <v>15</v>
      </c>
      <c r="F158">
        <v>1</v>
      </c>
      <c r="G158">
        <v>1</v>
      </c>
      <c r="H158">
        <f t="shared" si="9"/>
        <v>0</v>
      </c>
      <c r="I158">
        <f t="shared" si="10"/>
        <v>2.5</v>
      </c>
      <c r="J158">
        <f t="shared" si="11"/>
        <v>0</v>
      </c>
    </row>
    <row r="159" spans="1:10" x14ac:dyDescent="0.25">
      <c r="A159" t="s">
        <v>18</v>
      </c>
      <c r="B159" t="s">
        <v>37</v>
      </c>
      <c r="C159" t="str">
        <f t="shared" si="8"/>
        <v>HC_R1_SS3</v>
      </c>
      <c r="D159">
        <v>97.5</v>
      </c>
      <c r="E159" t="s">
        <v>35</v>
      </c>
      <c r="F159">
        <v>0</v>
      </c>
      <c r="G159">
        <v>0</v>
      </c>
      <c r="H159">
        <f t="shared" si="9"/>
        <v>0</v>
      </c>
      <c r="I159">
        <f t="shared" si="10"/>
        <v>0</v>
      </c>
      <c r="J159">
        <f t="shared" si="11"/>
        <v>0</v>
      </c>
    </row>
    <row r="160" spans="1:10" x14ac:dyDescent="0.25">
      <c r="A160" t="s">
        <v>18</v>
      </c>
      <c r="B160" t="s">
        <v>38</v>
      </c>
      <c r="C160" t="str">
        <f t="shared" si="8"/>
        <v>HC_R1_SS4</v>
      </c>
      <c r="D160">
        <v>2.5</v>
      </c>
      <c r="E160" t="s">
        <v>3</v>
      </c>
      <c r="F160">
        <v>1</v>
      </c>
      <c r="G160">
        <v>0</v>
      </c>
      <c r="H160">
        <f t="shared" si="9"/>
        <v>1</v>
      </c>
      <c r="I160">
        <f t="shared" si="10"/>
        <v>0</v>
      </c>
      <c r="J160">
        <f t="shared" si="11"/>
        <v>2.5</v>
      </c>
    </row>
    <row r="161" spans="1:10" x14ac:dyDescent="0.25">
      <c r="A161" t="s">
        <v>18</v>
      </c>
      <c r="B161" t="s">
        <v>38</v>
      </c>
      <c r="C161" t="str">
        <f t="shared" si="8"/>
        <v>HC_R1_SS4</v>
      </c>
      <c r="D161">
        <v>2.5</v>
      </c>
      <c r="E161" t="s">
        <v>5</v>
      </c>
      <c r="F161">
        <v>1</v>
      </c>
      <c r="G161">
        <v>0</v>
      </c>
      <c r="H161">
        <f t="shared" si="9"/>
        <v>1</v>
      </c>
      <c r="I161">
        <f t="shared" si="10"/>
        <v>0</v>
      </c>
      <c r="J161">
        <f t="shared" si="11"/>
        <v>2.5</v>
      </c>
    </row>
    <row r="162" spans="1:10" x14ac:dyDescent="0.25">
      <c r="A162" t="s">
        <v>18</v>
      </c>
      <c r="B162" t="s">
        <v>38</v>
      </c>
      <c r="C162" t="str">
        <f t="shared" si="8"/>
        <v>HC_R1_SS4</v>
      </c>
      <c r="D162">
        <v>97.5</v>
      </c>
      <c r="E162" t="s">
        <v>35</v>
      </c>
      <c r="F162">
        <v>0</v>
      </c>
      <c r="G162">
        <v>0</v>
      </c>
      <c r="H162">
        <f t="shared" si="9"/>
        <v>0</v>
      </c>
      <c r="I162">
        <f t="shared" si="10"/>
        <v>0</v>
      </c>
      <c r="J162">
        <f t="shared" si="11"/>
        <v>0</v>
      </c>
    </row>
    <row r="163" spans="1:10" x14ac:dyDescent="0.25">
      <c r="A163" t="s">
        <v>18</v>
      </c>
      <c r="B163" t="s">
        <v>39</v>
      </c>
      <c r="C163" t="str">
        <f t="shared" si="8"/>
        <v>HC_R1_SS5</v>
      </c>
      <c r="D163">
        <v>2.5</v>
      </c>
      <c r="E163" t="s">
        <v>19</v>
      </c>
      <c r="F163">
        <v>1</v>
      </c>
      <c r="G163">
        <v>1</v>
      </c>
      <c r="H163">
        <f t="shared" si="9"/>
        <v>0</v>
      </c>
      <c r="I163">
        <f t="shared" si="10"/>
        <v>2.5</v>
      </c>
      <c r="J163">
        <f t="shared" si="11"/>
        <v>0</v>
      </c>
    </row>
    <row r="164" spans="1:10" x14ac:dyDescent="0.25">
      <c r="A164" t="s">
        <v>18</v>
      </c>
      <c r="B164" t="s">
        <v>39</v>
      </c>
      <c r="C164" t="str">
        <f t="shared" si="8"/>
        <v>HC_R1_SS5</v>
      </c>
      <c r="D164">
        <v>2.5</v>
      </c>
      <c r="E164" t="s">
        <v>3</v>
      </c>
      <c r="F164">
        <v>1</v>
      </c>
      <c r="G164">
        <v>0</v>
      </c>
      <c r="H164">
        <f t="shared" si="9"/>
        <v>1</v>
      </c>
      <c r="I164">
        <f t="shared" si="10"/>
        <v>0</v>
      </c>
      <c r="J164">
        <f t="shared" si="11"/>
        <v>2.5</v>
      </c>
    </row>
    <row r="165" spans="1:10" x14ac:dyDescent="0.25">
      <c r="A165" t="s">
        <v>18</v>
      </c>
      <c r="B165" t="s">
        <v>39</v>
      </c>
      <c r="C165" t="str">
        <f t="shared" si="8"/>
        <v>HC_R1_SS5</v>
      </c>
      <c r="D165">
        <v>97.5</v>
      </c>
      <c r="E165" t="s">
        <v>35</v>
      </c>
      <c r="F165">
        <v>0</v>
      </c>
      <c r="G165">
        <v>0</v>
      </c>
      <c r="H165">
        <f t="shared" si="9"/>
        <v>0</v>
      </c>
      <c r="I165">
        <f t="shared" si="10"/>
        <v>0</v>
      </c>
      <c r="J165">
        <f t="shared" si="11"/>
        <v>0</v>
      </c>
    </row>
    <row r="166" spans="1:10" x14ac:dyDescent="0.25">
      <c r="A166" t="s">
        <v>20</v>
      </c>
      <c r="B166" t="s">
        <v>34</v>
      </c>
      <c r="C166" t="str">
        <f t="shared" si="8"/>
        <v>HC_R2_SS1</v>
      </c>
      <c r="D166">
        <v>2.5</v>
      </c>
      <c r="E166" t="s">
        <v>3</v>
      </c>
      <c r="F166">
        <v>1</v>
      </c>
      <c r="G166">
        <v>0</v>
      </c>
      <c r="H166">
        <f t="shared" si="9"/>
        <v>1</v>
      </c>
      <c r="I166">
        <f t="shared" si="10"/>
        <v>0</v>
      </c>
      <c r="J166">
        <f t="shared" si="11"/>
        <v>2.5</v>
      </c>
    </row>
    <row r="167" spans="1:10" x14ac:dyDescent="0.25">
      <c r="A167" t="s">
        <v>20</v>
      </c>
      <c r="B167" t="s">
        <v>34</v>
      </c>
      <c r="C167" t="str">
        <f t="shared" si="8"/>
        <v>HC_R2_SS1</v>
      </c>
      <c r="D167">
        <v>2.5</v>
      </c>
      <c r="E167" t="s">
        <v>235</v>
      </c>
      <c r="F167">
        <v>1</v>
      </c>
      <c r="G167">
        <v>1</v>
      </c>
      <c r="H167">
        <f t="shared" si="9"/>
        <v>0</v>
      </c>
      <c r="I167">
        <f t="shared" si="10"/>
        <v>2.5</v>
      </c>
      <c r="J167">
        <f t="shared" si="11"/>
        <v>0</v>
      </c>
    </row>
    <row r="168" spans="1:10" x14ac:dyDescent="0.25">
      <c r="A168" t="s">
        <v>20</v>
      </c>
      <c r="B168" t="s">
        <v>34</v>
      </c>
      <c r="C168" t="str">
        <f t="shared" si="8"/>
        <v>HC_R2_SS1</v>
      </c>
      <c r="D168">
        <v>97.5</v>
      </c>
      <c r="E168" t="s">
        <v>35</v>
      </c>
      <c r="F168">
        <v>0</v>
      </c>
      <c r="G168">
        <v>0</v>
      </c>
      <c r="H168">
        <f t="shared" si="9"/>
        <v>0</v>
      </c>
      <c r="I168">
        <f t="shared" si="10"/>
        <v>0</v>
      </c>
      <c r="J168">
        <f t="shared" si="11"/>
        <v>0</v>
      </c>
    </row>
    <row r="169" spans="1:10" x14ac:dyDescent="0.25">
      <c r="A169" t="s">
        <v>20</v>
      </c>
      <c r="B169" t="s">
        <v>36</v>
      </c>
      <c r="C169" t="str">
        <f t="shared" si="8"/>
        <v>HC_R2_SS2</v>
      </c>
      <c r="D169">
        <v>2.5</v>
      </c>
      <c r="E169" t="s">
        <v>3</v>
      </c>
      <c r="F169">
        <v>1</v>
      </c>
      <c r="G169">
        <v>0</v>
      </c>
      <c r="H169">
        <f t="shared" si="9"/>
        <v>1</v>
      </c>
      <c r="I169">
        <f t="shared" si="10"/>
        <v>0</v>
      </c>
      <c r="J169">
        <f t="shared" si="11"/>
        <v>2.5</v>
      </c>
    </row>
    <row r="170" spans="1:10" x14ac:dyDescent="0.25">
      <c r="A170" t="s">
        <v>20</v>
      </c>
      <c r="B170" t="s">
        <v>36</v>
      </c>
      <c r="C170" t="str">
        <f t="shared" si="8"/>
        <v>HC_R2_SS2</v>
      </c>
      <c r="D170">
        <v>97.5</v>
      </c>
      <c r="E170" t="s">
        <v>35</v>
      </c>
      <c r="F170">
        <v>0</v>
      </c>
      <c r="G170">
        <v>0</v>
      </c>
      <c r="H170">
        <f t="shared" si="9"/>
        <v>0</v>
      </c>
      <c r="I170">
        <f t="shared" si="10"/>
        <v>0</v>
      </c>
      <c r="J170">
        <f t="shared" si="11"/>
        <v>0</v>
      </c>
    </row>
    <row r="171" spans="1:10" x14ac:dyDescent="0.25">
      <c r="A171" t="s">
        <v>20</v>
      </c>
      <c r="B171" t="s">
        <v>37</v>
      </c>
      <c r="C171" t="str">
        <f t="shared" si="8"/>
        <v>HC_R2_SS3</v>
      </c>
      <c r="D171">
        <v>2.5</v>
      </c>
      <c r="E171" t="s">
        <v>41</v>
      </c>
      <c r="F171">
        <v>1</v>
      </c>
      <c r="G171">
        <v>1</v>
      </c>
      <c r="H171">
        <f t="shared" si="9"/>
        <v>0</v>
      </c>
      <c r="I171">
        <f t="shared" si="10"/>
        <v>2.5</v>
      </c>
      <c r="J171">
        <f t="shared" si="11"/>
        <v>0</v>
      </c>
    </row>
    <row r="172" spans="1:10" x14ac:dyDescent="0.25">
      <c r="A172" t="s">
        <v>20</v>
      </c>
      <c r="B172" t="s">
        <v>37</v>
      </c>
      <c r="C172" t="str">
        <f t="shared" si="8"/>
        <v>HC_R2_SS3</v>
      </c>
      <c r="D172">
        <v>2.5</v>
      </c>
      <c r="E172" t="s">
        <v>4</v>
      </c>
      <c r="F172">
        <v>1</v>
      </c>
      <c r="G172">
        <v>1</v>
      </c>
      <c r="H172">
        <f t="shared" si="9"/>
        <v>0</v>
      </c>
      <c r="I172">
        <f t="shared" si="10"/>
        <v>2.5</v>
      </c>
      <c r="J172">
        <f t="shared" si="11"/>
        <v>0</v>
      </c>
    </row>
    <row r="173" spans="1:10" x14ac:dyDescent="0.25">
      <c r="A173" t="s">
        <v>20</v>
      </c>
      <c r="B173" t="s">
        <v>37</v>
      </c>
      <c r="C173" t="str">
        <f t="shared" si="8"/>
        <v>HC_R2_SS3</v>
      </c>
      <c r="D173">
        <v>97.5</v>
      </c>
      <c r="E173" t="s">
        <v>35</v>
      </c>
      <c r="F173">
        <v>0</v>
      </c>
      <c r="G173">
        <v>0</v>
      </c>
      <c r="H173">
        <f t="shared" si="9"/>
        <v>0</v>
      </c>
      <c r="I173">
        <f t="shared" si="10"/>
        <v>0</v>
      </c>
      <c r="J173">
        <f t="shared" si="11"/>
        <v>0</v>
      </c>
    </row>
    <row r="174" spans="1:10" x14ac:dyDescent="0.25">
      <c r="A174" t="s">
        <v>20</v>
      </c>
      <c r="B174" t="s">
        <v>38</v>
      </c>
      <c r="C174" t="str">
        <f t="shared" si="8"/>
        <v>HC_R2_SS4</v>
      </c>
      <c r="D174">
        <v>2.5</v>
      </c>
      <c r="E174" t="s">
        <v>3</v>
      </c>
      <c r="F174">
        <v>1</v>
      </c>
      <c r="G174">
        <v>0</v>
      </c>
      <c r="H174">
        <f t="shared" si="9"/>
        <v>1</v>
      </c>
      <c r="I174">
        <f t="shared" si="10"/>
        <v>0</v>
      </c>
      <c r="J174">
        <f t="shared" si="11"/>
        <v>2.5</v>
      </c>
    </row>
    <row r="175" spans="1:10" x14ac:dyDescent="0.25">
      <c r="A175" t="s">
        <v>20</v>
      </c>
      <c r="B175" t="s">
        <v>38</v>
      </c>
      <c r="C175" t="str">
        <f t="shared" si="8"/>
        <v>HC_R2_SS4</v>
      </c>
      <c r="D175">
        <v>2.5</v>
      </c>
      <c r="E175" t="s">
        <v>41</v>
      </c>
      <c r="F175">
        <v>1</v>
      </c>
      <c r="G175">
        <v>1</v>
      </c>
      <c r="H175">
        <f t="shared" si="9"/>
        <v>0</v>
      </c>
      <c r="I175">
        <f t="shared" si="10"/>
        <v>2.5</v>
      </c>
      <c r="J175">
        <f t="shared" si="11"/>
        <v>0</v>
      </c>
    </row>
    <row r="176" spans="1:10" x14ac:dyDescent="0.25">
      <c r="A176" t="s">
        <v>20</v>
      </c>
      <c r="B176" t="s">
        <v>38</v>
      </c>
      <c r="C176" t="str">
        <f t="shared" si="8"/>
        <v>HC_R2_SS4</v>
      </c>
      <c r="D176">
        <v>0</v>
      </c>
      <c r="E176" t="s">
        <v>35</v>
      </c>
      <c r="F176">
        <v>0</v>
      </c>
      <c r="G176">
        <v>0</v>
      </c>
      <c r="H176">
        <f t="shared" si="9"/>
        <v>0</v>
      </c>
      <c r="I176">
        <f t="shared" si="10"/>
        <v>0</v>
      </c>
      <c r="J176">
        <f t="shared" si="11"/>
        <v>0</v>
      </c>
    </row>
    <row r="177" spans="1:10" x14ac:dyDescent="0.25">
      <c r="A177" t="s">
        <v>20</v>
      </c>
      <c r="B177" t="s">
        <v>39</v>
      </c>
      <c r="C177" t="str">
        <f t="shared" si="8"/>
        <v>HC_R2_SS5</v>
      </c>
      <c r="D177">
        <v>2.5</v>
      </c>
      <c r="E177" t="s">
        <v>41</v>
      </c>
      <c r="F177">
        <v>1</v>
      </c>
      <c r="G177">
        <v>1</v>
      </c>
      <c r="H177">
        <f t="shared" si="9"/>
        <v>0</v>
      </c>
      <c r="I177">
        <f t="shared" si="10"/>
        <v>2.5</v>
      </c>
      <c r="J177">
        <f t="shared" si="11"/>
        <v>0</v>
      </c>
    </row>
    <row r="178" spans="1:10" x14ac:dyDescent="0.25">
      <c r="A178" t="s">
        <v>20</v>
      </c>
      <c r="B178" t="s">
        <v>39</v>
      </c>
      <c r="C178" t="str">
        <f t="shared" si="8"/>
        <v>HC_R2_SS5</v>
      </c>
      <c r="D178">
        <v>2.5</v>
      </c>
      <c r="E178" t="s">
        <v>5</v>
      </c>
      <c r="F178">
        <v>1</v>
      </c>
      <c r="G178">
        <v>0</v>
      </c>
      <c r="H178">
        <f t="shared" si="9"/>
        <v>1</v>
      </c>
      <c r="I178">
        <f t="shared" si="10"/>
        <v>0</v>
      </c>
      <c r="J178">
        <f t="shared" si="11"/>
        <v>2.5</v>
      </c>
    </row>
    <row r="179" spans="1:10" x14ac:dyDescent="0.25">
      <c r="A179" t="s">
        <v>20</v>
      </c>
      <c r="B179" t="s">
        <v>39</v>
      </c>
      <c r="C179" t="str">
        <f t="shared" si="8"/>
        <v>HC_R2_SS5</v>
      </c>
      <c r="D179">
        <v>2.5</v>
      </c>
      <c r="E179" t="s">
        <v>4</v>
      </c>
      <c r="F179">
        <v>1</v>
      </c>
      <c r="G179">
        <v>1</v>
      </c>
      <c r="H179">
        <f t="shared" si="9"/>
        <v>0</v>
      </c>
      <c r="I179">
        <f t="shared" si="10"/>
        <v>2.5</v>
      </c>
      <c r="J179">
        <f t="shared" si="11"/>
        <v>0</v>
      </c>
    </row>
    <row r="180" spans="1:10" x14ac:dyDescent="0.25">
      <c r="A180" t="s">
        <v>20</v>
      </c>
      <c r="B180" t="s">
        <v>39</v>
      </c>
      <c r="C180" t="str">
        <f t="shared" si="8"/>
        <v>HC_R2_SS5</v>
      </c>
      <c r="D180">
        <v>97.5</v>
      </c>
      <c r="E180" t="s">
        <v>35</v>
      </c>
      <c r="F180">
        <v>0</v>
      </c>
      <c r="G180">
        <v>0</v>
      </c>
      <c r="H180">
        <f t="shared" si="9"/>
        <v>0</v>
      </c>
      <c r="I180">
        <f t="shared" si="10"/>
        <v>0</v>
      </c>
      <c r="J180">
        <f t="shared" si="11"/>
        <v>0</v>
      </c>
    </row>
    <row r="181" spans="1:10" x14ac:dyDescent="0.25">
      <c r="A181" t="s">
        <v>16</v>
      </c>
      <c r="B181" t="s">
        <v>34</v>
      </c>
      <c r="C181" t="str">
        <f t="shared" si="8"/>
        <v>HC_R3_SS1</v>
      </c>
      <c r="D181">
        <v>2.5</v>
      </c>
      <c r="E181" t="s">
        <v>3</v>
      </c>
      <c r="F181">
        <v>1</v>
      </c>
      <c r="G181">
        <v>0</v>
      </c>
      <c r="H181">
        <f t="shared" si="9"/>
        <v>1</v>
      </c>
      <c r="I181">
        <f t="shared" si="10"/>
        <v>0</v>
      </c>
      <c r="J181">
        <f t="shared" si="11"/>
        <v>2.5</v>
      </c>
    </row>
    <row r="182" spans="1:10" x14ac:dyDescent="0.25">
      <c r="A182" t="s">
        <v>16</v>
      </c>
      <c r="B182" t="s">
        <v>34</v>
      </c>
      <c r="C182" t="str">
        <f t="shared" si="8"/>
        <v>HC_R3_SS1</v>
      </c>
      <c r="D182">
        <v>2.5</v>
      </c>
      <c r="E182" t="s">
        <v>42</v>
      </c>
      <c r="F182">
        <v>1</v>
      </c>
      <c r="G182">
        <v>1</v>
      </c>
      <c r="H182">
        <f t="shared" si="9"/>
        <v>0</v>
      </c>
      <c r="I182">
        <f t="shared" si="10"/>
        <v>2.5</v>
      </c>
      <c r="J182">
        <f t="shared" si="11"/>
        <v>0</v>
      </c>
    </row>
    <row r="183" spans="1:10" x14ac:dyDescent="0.25">
      <c r="A183" t="s">
        <v>16</v>
      </c>
      <c r="B183" t="s">
        <v>34</v>
      </c>
      <c r="C183" t="str">
        <f t="shared" si="8"/>
        <v>HC_R3_SS1</v>
      </c>
      <c r="D183">
        <v>97.5</v>
      </c>
      <c r="E183" t="s">
        <v>35</v>
      </c>
      <c r="F183">
        <v>0</v>
      </c>
      <c r="G183">
        <v>0</v>
      </c>
      <c r="H183">
        <f t="shared" si="9"/>
        <v>0</v>
      </c>
      <c r="I183">
        <f t="shared" si="10"/>
        <v>0</v>
      </c>
      <c r="J183">
        <f t="shared" si="11"/>
        <v>0</v>
      </c>
    </row>
    <row r="184" spans="1:10" x14ac:dyDescent="0.25">
      <c r="A184" t="s">
        <v>16</v>
      </c>
      <c r="B184" t="s">
        <v>36</v>
      </c>
      <c r="C184" t="str">
        <f t="shared" si="8"/>
        <v>HC_R3_SS2</v>
      </c>
      <c r="D184">
        <v>97.5</v>
      </c>
      <c r="E184" t="s">
        <v>35</v>
      </c>
      <c r="F184">
        <v>0</v>
      </c>
      <c r="G184">
        <v>0</v>
      </c>
      <c r="H184">
        <f t="shared" si="9"/>
        <v>0</v>
      </c>
      <c r="I184">
        <f t="shared" si="10"/>
        <v>0</v>
      </c>
      <c r="J184">
        <f t="shared" si="11"/>
        <v>0</v>
      </c>
    </row>
    <row r="185" spans="1:10" x14ac:dyDescent="0.25">
      <c r="A185" t="s">
        <v>16</v>
      </c>
      <c r="B185" t="s">
        <v>37</v>
      </c>
      <c r="C185" t="str">
        <f t="shared" si="8"/>
        <v>HC_R3_SS3</v>
      </c>
      <c r="D185">
        <v>2.5</v>
      </c>
      <c r="E185" t="s">
        <v>41</v>
      </c>
      <c r="F185">
        <v>1</v>
      </c>
      <c r="G185">
        <v>1</v>
      </c>
      <c r="H185">
        <f t="shared" si="9"/>
        <v>0</v>
      </c>
      <c r="I185">
        <f t="shared" si="10"/>
        <v>2.5</v>
      </c>
      <c r="J185">
        <f t="shared" si="11"/>
        <v>0</v>
      </c>
    </row>
    <row r="186" spans="1:10" x14ac:dyDescent="0.25">
      <c r="A186" t="s">
        <v>16</v>
      </c>
      <c r="B186" t="s">
        <v>37</v>
      </c>
      <c r="C186" t="str">
        <f t="shared" si="8"/>
        <v>HC_R3_SS3</v>
      </c>
      <c r="D186">
        <v>2.5</v>
      </c>
      <c r="E186" t="s">
        <v>4</v>
      </c>
      <c r="F186">
        <v>1</v>
      </c>
      <c r="G186">
        <v>1</v>
      </c>
      <c r="H186">
        <f t="shared" si="9"/>
        <v>0</v>
      </c>
      <c r="I186">
        <f t="shared" si="10"/>
        <v>2.5</v>
      </c>
      <c r="J186">
        <f t="shared" si="11"/>
        <v>0</v>
      </c>
    </row>
    <row r="187" spans="1:10" x14ac:dyDescent="0.25">
      <c r="A187" t="s">
        <v>16</v>
      </c>
      <c r="B187" t="s">
        <v>37</v>
      </c>
      <c r="C187" t="str">
        <f t="shared" si="8"/>
        <v>HC_R3_SS3</v>
      </c>
      <c r="D187">
        <v>2.5</v>
      </c>
      <c r="E187" t="s">
        <v>42</v>
      </c>
      <c r="F187">
        <v>1</v>
      </c>
      <c r="G187">
        <v>1</v>
      </c>
      <c r="H187">
        <f t="shared" si="9"/>
        <v>0</v>
      </c>
      <c r="I187">
        <f t="shared" si="10"/>
        <v>2.5</v>
      </c>
      <c r="J187">
        <f t="shared" si="11"/>
        <v>0</v>
      </c>
    </row>
    <row r="188" spans="1:10" x14ac:dyDescent="0.25">
      <c r="A188" t="s">
        <v>16</v>
      </c>
      <c r="B188" t="s">
        <v>37</v>
      </c>
      <c r="C188" t="str">
        <f t="shared" si="8"/>
        <v>HC_R3_SS3</v>
      </c>
      <c r="D188">
        <v>97.5</v>
      </c>
      <c r="E188" t="s">
        <v>35</v>
      </c>
      <c r="F188">
        <v>0</v>
      </c>
      <c r="G188">
        <v>0</v>
      </c>
      <c r="H188">
        <f t="shared" si="9"/>
        <v>0</v>
      </c>
      <c r="I188">
        <f t="shared" si="10"/>
        <v>0</v>
      </c>
      <c r="J188">
        <f t="shared" si="11"/>
        <v>0</v>
      </c>
    </row>
    <row r="189" spans="1:10" x14ac:dyDescent="0.25">
      <c r="A189" t="s">
        <v>16</v>
      </c>
      <c r="B189" t="s">
        <v>38</v>
      </c>
      <c r="C189" t="str">
        <f t="shared" si="8"/>
        <v>HC_R3_SS4</v>
      </c>
      <c r="D189">
        <v>15</v>
      </c>
      <c r="E189" t="s">
        <v>2</v>
      </c>
      <c r="F189">
        <v>1</v>
      </c>
      <c r="G189">
        <v>1</v>
      </c>
      <c r="H189">
        <f t="shared" si="9"/>
        <v>0</v>
      </c>
      <c r="I189">
        <f t="shared" si="10"/>
        <v>15</v>
      </c>
      <c r="J189">
        <f t="shared" si="11"/>
        <v>0</v>
      </c>
    </row>
    <row r="190" spans="1:10" x14ac:dyDescent="0.25">
      <c r="A190" t="s">
        <v>16</v>
      </c>
      <c r="B190" t="s">
        <v>38</v>
      </c>
      <c r="C190" t="str">
        <f t="shared" si="8"/>
        <v>HC_R3_SS4</v>
      </c>
      <c r="D190">
        <v>15</v>
      </c>
      <c r="E190" t="s">
        <v>43</v>
      </c>
      <c r="F190">
        <v>1</v>
      </c>
      <c r="G190">
        <v>1</v>
      </c>
      <c r="H190">
        <f t="shared" si="9"/>
        <v>0</v>
      </c>
      <c r="I190">
        <f t="shared" si="10"/>
        <v>15</v>
      </c>
      <c r="J190">
        <f t="shared" si="11"/>
        <v>0</v>
      </c>
    </row>
    <row r="191" spans="1:10" x14ac:dyDescent="0.25">
      <c r="A191" t="s">
        <v>16</v>
      </c>
      <c r="B191" t="s">
        <v>38</v>
      </c>
      <c r="C191" t="str">
        <f t="shared" si="8"/>
        <v>HC_R3_SS4</v>
      </c>
      <c r="D191">
        <v>2.5</v>
      </c>
      <c r="E191" t="s">
        <v>235</v>
      </c>
      <c r="F191">
        <v>1</v>
      </c>
      <c r="G191">
        <v>1</v>
      </c>
      <c r="H191">
        <f t="shared" si="9"/>
        <v>0</v>
      </c>
      <c r="I191">
        <f t="shared" si="10"/>
        <v>2.5</v>
      </c>
      <c r="J191">
        <f t="shared" si="11"/>
        <v>0</v>
      </c>
    </row>
    <row r="192" spans="1:10" x14ac:dyDescent="0.25">
      <c r="A192" t="s">
        <v>16</v>
      </c>
      <c r="B192" t="s">
        <v>38</v>
      </c>
      <c r="C192" t="str">
        <f t="shared" si="8"/>
        <v>HC_R3_SS4</v>
      </c>
      <c r="D192">
        <v>2.5</v>
      </c>
      <c r="E192" t="s">
        <v>11</v>
      </c>
      <c r="F192">
        <v>1</v>
      </c>
      <c r="G192">
        <v>1</v>
      </c>
      <c r="H192">
        <f t="shared" si="9"/>
        <v>0</v>
      </c>
      <c r="I192">
        <f t="shared" si="10"/>
        <v>2.5</v>
      </c>
      <c r="J192">
        <f t="shared" si="11"/>
        <v>0</v>
      </c>
    </row>
    <row r="193" spans="1:10" x14ac:dyDescent="0.25">
      <c r="A193" t="s">
        <v>16</v>
      </c>
      <c r="B193" t="s">
        <v>38</v>
      </c>
      <c r="C193" t="str">
        <f t="shared" si="8"/>
        <v>HC_R3_SS4</v>
      </c>
      <c r="D193">
        <v>2.5</v>
      </c>
      <c r="E193" t="s">
        <v>41</v>
      </c>
      <c r="F193">
        <v>1</v>
      </c>
      <c r="G193">
        <v>1</v>
      </c>
      <c r="H193">
        <f t="shared" si="9"/>
        <v>0</v>
      </c>
      <c r="I193">
        <f t="shared" si="10"/>
        <v>2.5</v>
      </c>
      <c r="J193">
        <f t="shared" si="11"/>
        <v>0</v>
      </c>
    </row>
    <row r="194" spans="1:10" x14ac:dyDescent="0.25">
      <c r="A194" t="s">
        <v>16</v>
      </c>
      <c r="B194" t="s">
        <v>38</v>
      </c>
      <c r="C194" t="str">
        <f t="shared" si="8"/>
        <v>HC_R3_SS4</v>
      </c>
      <c r="D194">
        <v>62.5</v>
      </c>
      <c r="E194" t="s">
        <v>35</v>
      </c>
      <c r="F194">
        <v>0</v>
      </c>
      <c r="G194">
        <v>0</v>
      </c>
      <c r="H194">
        <f t="shared" si="9"/>
        <v>0</v>
      </c>
      <c r="I194">
        <f t="shared" si="10"/>
        <v>0</v>
      </c>
      <c r="J194">
        <f t="shared" si="11"/>
        <v>0</v>
      </c>
    </row>
    <row r="195" spans="1:10" x14ac:dyDescent="0.25">
      <c r="A195" t="s">
        <v>16</v>
      </c>
      <c r="B195" t="s">
        <v>39</v>
      </c>
      <c r="C195" t="str">
        <f t="shared" ref="C195:C201" si="12">CONCATENATE("HC","_",A195,"_",B195)</f>
        <v>HC_R3_SS5</v>
      </c>
      <c r="D195">
        <v>15</v>
      </c>
      <c r="E195" t="s">
        <v>44</v>
      </c>
      <c r="F195">
        <v>1</v>
      </c>
      <c r="G195">
        <v>1</v>
      </c>
      <c r="H195">
        <f t="shared" ref="H195:H201" si="13">F195-G195</f>
        <v>0</v>
      </c>
      <c r="I195">
        <f t="shared" ref="I195:I201" si="14">D195*G195</f>
        <v>15</v>
      </c>
      <c r="J195">
        <f t="shared" ref="J195:J201" si="15">H195*D195</f>
        <v>0</v>
      </c>
    </row>
    <row r="196" spans="1:10" x14ac:dyDescent="0.25">
      <c r="A196" t="s">
        <v>16</v>
      </c>
      <c r="B196" t="s">
        <v>39</v>
      </c>
      <c r="C196" t="str">
        <f t="shared" si="12"/>
        <v>HC_R3_SS5</v>
      </c>
      <c r="D196">
        <v>2.5</v>
      </c>
      <c r="E196" t="s">
        <v>10</v>
      </c>
      <c r="F196">
        <v>1</v>
      </c>
      <c r="G196">
        <v>0</v>
      </c>
      <c r="H196">
        <f t="shared" si="13"/>
        <v>1</v>
      </c>
      <c r="I196">
        <f t="shared" si="14"/>
        <v>0</v>
      </c>
      <c r="J196">
        <f t="shared" si="15"/>
        <v>2.5</v>
      </c>
    </row>
    <row r="197" spans="1:10" x14ac:dyDescent="0.25">
      <c r="A197" t="s">
        <v>16</v>
      </c>
      <c r="B197" t="s">
        <v>39</v>
      </c>
      <c r="C197" t="str">
        <f t="shared" si="12"/>
        <v>HC_R3_SS5</v>
      </c>
      <c r="D197">
        <v>2.5</v>
      </c>
      <c r="E197" t="s">
        <v>13</v>
      </c>
      <c r="F197">
        <v>1</v>
      </c>
      <c r="G197">
        <v>1</v>
      </c>
      <c r="H197">
        <f t="shared" si="13"/>
        <v>0</v>
      </c>
      <c r="I197">
        <f t="shared" si="14"/>
        <v>2.5</v>
      </c>
      <c r="J197">
        <f t="shared" si="15"/>
        <v>0</v>
      </c>
    </row>
    <row r="198" spans="1:10" x14ac:dyDescent="0.25">
      <c r="A198" t="s">
        <v>16</v>
      </c>
      <c r="B198" t="s">
        <v>39</v>
      </c>
      <c r="C198" t="str">
        <f t="shared" si="12"/>
        <v>HC_R3_SS5</v>
      </c>
      <c r="D198">
        <v>2.5</v>
      </c>
      <c r="E198" t="s">
        <v>42</v>
      </c>
      <c r="F198">
        <v>1</v>
      </c>
      <c r="G198">
        <v>1</v>
      </c>
      <c r="H198">
        <f t="shared" si="13"/>
        <v>0</v>
      </c>
      <c r="I198">
        <f t="shared" si="14"/>
        <v>2.5</v>
      </c>
      <c r="J198">
        <f t="shared" si="15"/>
        <v>0</v>
      </c>
    </row>
    <row r="199" spans="1:10" x14ac:dyDescent="0.25">
      <c r="A199" t="s">
        <v>16</v>
      </c>
      <c r="B199" t="s">
        <v>39</v>
      </c>
      <c r="C199" t="str">
        <f t="shared" si="12"/>
        <v>HC_R3_SS5</v>
      </c>
      <c r="D199">
        <v>2.5</v>
      </c>
      <c r="E199" t="s">
        <v>11</v>
      </c>
      <c r="F199">
        <v>1</v>
      </c>
      <c r="G199">
        <v>1</v>
      </c>
      <c r="H199">
        <f t="shared" si="13"/>
        <v>0</v>
      </c>
      <c r="I199">
        <f t="shared" si="14"/>
        <v>2.5</v>
      </c>
      <c r="J199">
        <f t="shared" si="15"/>
        <v>0</v>
      </c>
    </row>
    <row r="200" spans="1:10" x14ac:dyDescent="0.25">
      <c r="A200" t="s">
        <v>16</v>
      </c>
      <c r="B200" t="s">
        <v>39</v>
      </c>
      <c r="C200" t="str">
        <f t="shared" si="12"/>
        <v>HC_R3_SS5</v>
      </c>
      <c r="D200">
        <v>85</v>
      </c>
      <c r="E200" t="s">
        <v>35</v>
      </c>
      <c r="F200">
        <v>0</v>
      </c>
      <c r="G200">
        <v>0</v>
      </c>
      <c r="H200">
        <f t="shared" si="13"/>
        <v>0</v>
      </c>
      <c r="I200">
        <f t="shared" si="14"/>
        <v>0</v>
      </c>
      <c r="J200">
        <f t="shared" si="15"/>
        <v>0</v>
      </c>
    </row>
    <row r="201" spans="1:10" x14ac:dyDescent="0.25">
      <c r="A201" t="s">
        <v>16</v>
      </c>
      <c r="B201" t="s">
        <v>39</v>
      </c>
      <c r="C201" t="str">
        <f t="shared" si="12"/>
        <v>HC_R3_SS5</v>
      </c>
      <c r="D201">
        <v>2.5</v>
      </c>
      <c r="E201" t="s">
        <v>41</v>
      </c>
      <c r="F201">
        <v>1</v>
      </c>
      <c r="G201">
        <v>1</v>
      </c>
      <c r="H201">
        <f t="shared" si="13"/>
        <v>0</v>
      </c>
      <c r="I201">
        <f t="shared" si="14"/>
        <v>2.5</v>
      </c>
      <c r="J201">
        <f t="shared" si="15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I3" sqref="I3"/>
    </sheetView>
  </sheetViews>
  <sheetFormatPr defaultColWidth="8.85546875" defaultRowHeight="15" x14ac:dyDescent="0.25"/>
  <cols>
    <col min="1" max="1" width="20.42578125" customWidth="1"/>
    <col min="2" max="2" width="19.28515625" customWidth="1"/>
    <col min="3" max="3" width="10" customWidth="1"/>
    <col min="4" max="8" width="19.140625" customWidth="1"/>
    <col min="9" max="9" width="12.7109375" customWidth="1"/>
  </cols>
  <sheetData>
    <row r="1" spans="1:9" x14ac:dyDescent="0.25">
      <c r="A1" t="s">
        <v>45</v>
      </c>
      <c r="B1" t="s">
        <v>46</v>
      </c>
      <c r="C1" t="s">
        <v>0</v>
      </c>
      <c r="D1" t="s">
        <v>231</v>
      </c>
      <c r="E1" t="s">
        <v>230</v>
      </c>
      <c r="F1" t="s">
        <v>227</v>
      </c>
      <c r="G1" t="s">
        <v>228</v>
      </c>
      <c r="H1" t="s">
        <v>229</v>
      </c>
      <c r="I1" t="s">
        <v>233</v>
      </c>
    </row>
    <row r="2" spans="1:9" x14ac:dyDescent="0.25">
      <c r="A2" t="s">
        <v>47</v>
      </c>
      <c r="B2" t="s">
        <v>137</v>
      </c>
      <c r="C2" t="s">
        <v>30</v>
      </c>
      <c r="D2">
        <v>0</v>
      </c>
      <c r="E2">
        <v>0</v>
      </c>
      <c r="F2">
        <v>0.98</v>
      </c>
      <c r="G2">
        <v>23.35</v>
      </c>
      <c r="H2">
        <v>16.98</v>
      </c>
      <c r="I2">
        <f>100-((H2-F2)/(G2-F2)*100)</f>
        <v>28.475637013857849</v>
      </c>
    </row>
    <row r="3" spans="1:9" x14ac:dyDescent="0.25">
      <c r="A3" t="s">
        <v>48</v>
      </c>
      <c r="B3" t="s">
        <v>138</v>
      </c>
      <c r="C3" t="s">
        <v>30</v>
      </c>
      <c r="D3">
        <v>1.29</v>
      </c>
      <c r="E3">
        <v>0</v>
      </c>
      <c r="F3">
        <v>0.98</v>
      </c>
      <c r="G3">
        <v>24.3</v>
      </c>
      <c r="H3">
        <v>16.72</v>
      </c>
      <c r="I3">
        <f t="shared" ref="I3:I66" si="0">100-((H3-F3)/(G3-F3)*100)</f>
        <v>32.504288164665525</v>
      </c>
    </row>
    <row r="4" spans="1:9" x14ac:dyDescent="0.25">
      <c r="A4" t="s">
        <v>49</v>
      </c>
      <c r="B4" t="s">
        <v>139</v>
      </c>
      <c r="C4" t="s">
        <v>30</v>
      </c>
      <c r="D4">
        <v>0.28999999999999998</v>
      </c>
      <c r="E4">
        <v>7.0000000000000007E-2</v>
      </c>
      <c r="F4">
        <v>0.99</v>
      </c>
      <c r="G4">
        <v>23.3</v>
      </c>
      <c r="H4">
        <v>15.86</v>
      </c>
      <c r="I4">
        <f t="shared" si="0"/>
        <v>33.348274316450031</v>
      </c>
    </row>
    <row r="5" spans="1:9" x14ac:dyDescent="0.25">
      <c r="A5" t="s">
        <v>50</v>
      </c>
      <c r="B5" t="s">
        <v>140</v>
      </c>
      <c r="C5" t="s">
        <v>30</v>
      </c>
      <c r="D5">
        <v>7.32</v>
      </c>
      <c r="E5">
        <v>0</v>
      </c>
      <c r="F5">
        <v>0.98</v>
      </c>
      <c r="G5">
        <v>23.72</v>
      </c>
      <c r="H5">
        <v>16.68</v>
      </c>
      <c r="I5">
        <f t="shared" si="0"/>
        <v>30.958663148636774</v>
      </c>
    </row>
    <row r="6" spans="1:9" x14ac:dyDescent="0.25">
      <c r="A6" t="s">
        <v>51</v>
      </c>
      <c r="B6" t="s">
        <v>141</v>
      </c>
      <c r="C6" t="s">
        <v>30</v>
      </c>
      <c r="D6">
        <v>7.21</v>
      </c>
      <c r="E6">
        <v>0</v>
      </c>
      <c r="F6">
        <v>0.99</v>
      </c>
      <c r="G6">
        <v>22.55</v>
      </c>
      <c r="H6">
        <v>15.23</v>
      </c>
      <c r="I6">
        <f t="shared" si="0"/>
        <v>33.951762523191093</v>
      </c>
    </row>
    <row r="7" spans="1:9" x14ac:dyDescent="0.25">
      <c r="A7" t="s">
        <v>52</v>
      </c>
      <c r="B7" t="s">
        <v>142</v>
      </c>
      <c r="C7" t="s">
        <v>7</v>
      </c>
      <c r="D7">
        <v>5.94</v>
      </c>
      <c r="E7">
        <v>0</v>
      </c>
      <c r="F7">
        <v>0.98</v>
      </c>
      <c r="G7">
        <v>23.18</v>
      </c>
      <c r="H7">
        <v>15.03</v>
      </c>
      <c r="I7">
        <f t="shared" si="0"/>
        <v>36.711711711711715</v>
      </c>
    </row>
    <row r="8" spans="1:9" x14ac:dyDescent="0.25">
      <c r="A8" t="s">
        <v>53</v>
      </c>
      <c r="B8" t="s">
        <v>143</v>
      </c>
      <c r="C8" t="s">
        <v>7</v>
      </c>
      <c r="D8">
        <v>2.2999999999999998</v>
      </c>
      <c r="E8">
        <v>0</v>
      </c>
      <c r="F8">
        <v>0.99</v>
      </c>
      <c r="G8">
        <v>25.09</v>
      </c>
      <c r="H8">
        <v>17.25</v>
      </c>
      <c r="I8">
        <f t="shared" si="0"/>
        <v>32.531120331950206</v>
      </c>
    </row>
    <row r="9" spans="1:9" x14ac:dyDescent="0.25">
      <c r="A9" t="s">
        <v>54</v>
      </c>
      <c r="B9" t="s">
        <v>144</v>
      </c>
      <c r="C9" t="s">
        <v>7</v>
      </c>
      <c r="D9">
        <v>21.17</v>
      </c>
      <c r="E9">
        <v>0</v>
      </c>
      <c r="F9">
        <v>0.97</v>
      </c>
      <c r="G9">
        <v>21.97</v>
      </c>
      <c r="H9">
        <v>14.76</v>
      </c>
      <c r="I9">
        <f t="shared" si="0"/>
        <v>34.333333333333343</v>
      </c>
    </row>
    <row r="10" spans="1:9" x14ac:dyDescent="0.25">
      <c r="A10" t="s">
        <v>55</v>
      </c>
      <c r="B10" t="s">
        <v>145</v>
      </c>
      <c r="C10" t="s">
        <v>7</v>
      </c>
      <c r="D10">
        <v>0.52</v>
      </c>
      <c r="E10">
        <v>3.42</v>
      </c>
      <c r="F10">
        <v>0.98</v>
      </c>
      <c r="G10">
        <v>21.8</v>
      </c>
      <c r="H10">
        <v>16.07</v>
      </c>
      <c r="I10">
        <f t="shared" si="0"/>
        <v>27.521613832853035</v>
      </c>
    </row>
    <row r="11" spans="1:9" x14ac:dyDescent="0.25">
      <c r="A11" t="s">
        <v>56</v>
      </c>
      <c r="B11" t="s">
        <v>146</v>
      </c>
      <c r="C11" t="s">
        <v>7</v>
      </c>
      <c r="D11">
        <v>0.79</v>
      </c>
      <c r="E11">
        <v>0</v>
      </c>
      <c r="F11">
        <v>0.98</v>
      </c>
      <c r="G11">
        <v>23.57</v>
      </c>
      <c r="H11">
        <v>16.72</v>
      </c>
      <c r="I11">
        <f t="shared" si="0"/>
        <v>30.323151837096063</v>
      </c>
    </row>
    <row r="12" spans="1:9" x14ac:dyDescent="0.25">
      <c r="A12" t="s">
        <v>57</v>
      </c>
      <c r="B12" t="s">
        <v>147</v>
      </c>
      <c r="C12" t="s">
        <v>27</v>
      </c>
      <c r="D12">
        <v>1.4</v>
      </c>
      <c r="E12">
        <v>0</v>
      </c>
      <c r="F12">
        <v>0.98</v>
      </c>
      <c r="G12">
        <v>21.62</v>
      </c>
      <c r="H12">
        <v>14.3</v>
      </c>
      <c r="I12">
        <f t="shared" si="0"/>
        <v>35.465116279069761</v>
      </c>
    </row>
    <row r="13" spans="1:9" x14ac:dyDescent="0.25">
      <c r="A13" t="s">
        <v>58</v>
      </c>
      <c r="B13" t="s">
        <v>148</v>
      </c>
      <c r="C13" t="s">
        <v>27</v>
      </c>
      <c r="D13">
        <v>15.02</v>
      </c>
      <c r="E13">
        <v>0</v>
      </c>
      <c r="F13">
        <v>0.98</v>
      </c>
      <c r="G13">
        <v>23.31</v>
      </c>
      <c r="H13">
        <v>15.36</v>
      </c>
      <c r="I13">
        <f t="shared" si="0"/>
        <v>35.602328705776983</v>
      </c>
    </row>
    <row r="14" spans="1:9" x14ac:dyDescent="0.25">
      <c r="A14" t="s">
        <v>59</v>
      </c>
      <c r="B14" t="s">
        <v>149</v>
      </c>
      <c r="C14" t="s">
        <v>27</v>
      </c>
      <c r="D14">
        <v>16.12</v>
      </c>
      <c r="E14">
        <v>0</v>
      </c>
      <c r="F14">
        <v>0.98</v>
      </c>
      <c r="G14">
        <v>23.95</v>
      </c>
      <c r="H14">
        <v>16.190000000000001</v>
      </c>
      <c r="I14">
        <f t="shared" si="0"/>
        <v>33.783195472355246</v>
      </c>
    </row>
    <row r="15" spans="1:9" x14ac:dyDescent="0.25">
      <c r="A15" t="s">
        <v>60</v>
      </c>
      <c r="B15" t="s">
        <v>150</v>
      </c>
      <c r="C15" t="s">
        <v>27</v>
      </c>
      <c r="D15">
        <v>38.82</v>
      </c>
      <c r="E15">
        <v>0</v>
      </c>
      <c r="F15">
        <v>0.98</v>
      </c>
      <c r="G15">
        <v>23.41</v>
      </c>
      <c r="H15">
        <v>16.47</v>
      </c>
      <c r="I15">
        <f t="shared" si="0"/>
        <v>30.940704413731609</v>
      </c>
    </row>
    <row r="16" spans="1:9" x14ac:dyDescent="0.25">
      <c r="A16" t="s">
        <v>61</v>
      </c>
      <c r="B16" t="s">
        <v>151</v>
      </c>
      <c r="C16" t="s">
        <v>27</v>
      </c>
      <c r="D16">
        <v>5.85</v>
      </c>
      <c r="E16">
        <v>0</v>
      </c>
      <c r="F16">
        <v>0.99</v>
      </c>
      <c r="G16">
        <v>24.99</v>
      </c>
      <c r="H16">
        <v>17.52</v>
      </c>
      <c r="I16">
        <f t="shared" si="0"/>
        <v>31.124999999999986</v>
      </c>
    </row>
    <row r="17" spans="1:9" x14ac:dyDescent="0.25">
      <c r="A17" t="s">
        <v>62</v>
      </c>
      <c r="B17" t="s">
        <v>152</v>
      </c>
      <c r="C17" t="s">
        <v>14</v>
      </c>
      <c r="D17">
        <v>0</v>
      </c>
      <c r="E17">
        <v>0</v>
      </c>
      <c r="F17">
        <v>0.99</v>
      </c>
      <c r="G17">
        <v>22.43</v>
      </c>
      <c r="H17">
        <v>15.46</v>
      </c>
      <c r="I17">
        <f t="shared" si="0"/>
        <v>32.509328358208961</v>
      </c>
    </row>
    <row r="18" spans="1:9" x14ac:dyDescent="0.25">
      <c r="A18" t="s">
        <v>63</v>
      </c>
      <c r="B18" t="s">
        <v>153</v>
      </c>
      <c r="C18" t="s">
        <v>14</v>
      </c>
      <c r="D18">
        <v>0</v>
      </c>
      <c r="E18">
        <v>0</v>
      </c>
      <c r="F18">
        <v>0.98</v>
      </c>
      <c r="G18">
        <v>24.84</v>
      </c>
      <c r="H18">
        <v>17.18</v>
      </c>
      <c r="I18">
        <f t="shared" si="0"/>
        <v>32.103939647946362</v>
      </c>
    </row>
    <row r="19" spans="1:9" x14ac:dyDescent="0.25">
      <c r="A19" t="s">
        <v>64</v>
      </c>
      <c r="B19" t="s">
        <v>154</v>
      </c>
      <c r="C19" t="s">
        <v>14</v>
      </c>
      <c r="D19">
        <v>0.03</v>
      </c>
      <c r="E19">
        <v>0</v>
      </c>
      <c r="F19">
        <v>0.98</v>
      </c>
      <c r="G19">
        <v>22.87</v>
      </c>
      <c r="H19">
        <v>16.03</v>
      </c>
      <c r="I19">
        <f t="shared" si="0"/>
        <v>31.247144814984011</v>
      </c>
    </row>
    <row r="20" spans="1:9" x14ac:dyDescent="0.25">
      <c r="A20" t="s">
        <v>65</v>
      </c>
      <c r="B20" t="s">
        <v>155</v>
      </c>
      <c r="C20" t="s">
        <v>14</v>
      </c>
      <c r="D20">
        <v>0</v>
      </c>
      <c r="E20">
        <v>0</v>
      </c>
      <c r="F20">
        <v>0.98</v>
      </c>
      <c r="G20">
        <v>23.13</v>
      </c>
      <c r="H20">
        <v>17.02</v>
      </c>
      <c r="I20">
        <f t="shared" si="0"/>
        <v>27.584650112866811</v>
      </c>
    </row>
    <row r="21" spans="1:9" x14ac:dyDescent="0.25">
      <c r="A21" t="s">
        <v>66</v>
      </c>
      <c r="B21" t="s">
        <v>156</v>
      </c>
      <c r="C21" t="s">
        <v>14</v>
      </c>
      <c r="D21">
        <v>1.1599999999999999</v>
      </c>
      <c r="E21">
        <v>0</v>
      </c>
      <c r="F21">
        <v>0.99</v>
      </c>
      <c r="G21">
        <v>23.24</v>
      </c>
      <c r="H21">
        <v>17.3</v>
      </c>
      <c r="I21">
        <f t="shared" si="0"/>
        <v>26.696629213483135</v>
      </c>
    </row>
    <row r="22" spans="1:9" x14ac:dyDescent="0.25">
      <c r="A22" t="s">
        <v>67</v>
      </c>
      <c r="B22" t="s">
        <v>157</v>
      </c>
      <c r="C22" t="s">
        <v>17</v>
      </c>
      <c r="D22">
        <v>0</v>
      </c>
      <c r="E22">
        <v>0</v>
      </c>
      <c r="F22">
        <v>0.98</v>
      </c>
      <c r="G22">
        <v>24</v>
      </c>
      <c r="H22">
        <v>17.670000000000002</v>
      </c>
      <c r="I22">
        <f t="shared" si="0"/>
        <v>27.497827975673317</v>
      </c>
    </row>
    <row r="23" spans="1:9" x14ac:dyDescent="0.25">
      <c r="A23" t="s">
        <v>68</v>
      </c>
      <c r="B23" t="s">
        <v>158</v>
      </c>
      <c r="C23" t="s">
        <v>17</v>
      </c>
      <c r="D23">
        <v>0</v>
      </c>
      <c r="E23">
        <v>0</v>
      </c>
      <c r="F23">
        <v>0.98</v>
      </c>
      <c r="G23">
        <v>23.92</v>
      </c>
      <c r="H23">
        <v>17.57</v>
      </c>
      <c r="I23">
        <f t="shared" si="0"/>
        <v>27.680906713164774</v>
      </c>
    </row>
    <row r="24" spans="1:9" x14ac:dyDescent="0.25">
      <c r="A24" t="s">
        <v>69</v>
      </c>
      <c r="B24" t="s">
        <v>159</v>
      </c>
      <c r="C24" t="s">
        <v>17</v>
      </c>
      <c r="D24">
        <v>0</v>
      </c>
      <c r="E24">
        <v>0</v>
      </c>
      <c r="F24">
        <v>0.98</v>
      </c>
      <c r="G24">
        <v>21.49</v>
      </c>
      <c r="H24">
        <v>16.010000000000002</v>
      </c>
      <c r="I24">
        <f t="shared" si="0"/>
        <v>26.718673817649915</v>
      </c>
    </row>
    <row r="25" spans="1:9" x14ac:dyDescent="0.25">
      <c r="A25" t="s">
        <v>70</v>
      </c>
      <c r="B25" t="s">
        <v>160</v>
      </c>
      <c r="C25" t="s">
        <v>17</v>
      </c>
      <c r="D25">
        <v>0</v>
      </c>
      <c r="E25">
        <v>0</v>
      </c>
      <c r="F25">
        <v>0.98</v>
      </c>
      <c r="G25">
        <v>22.11</v>
      </c>
      <c r="H25">
        <v>14.78</v>
      </c>
      <c r="I25">
        <f t="shared" si="0"/>
        <v>34.690014197823004</v>
      </c>
    </row>
    <row r="26" spans="1:9" x14ac:dyDescent="0.25">
      <c r="A26" t="s">
        <v>71</v>
      </c>
      <c r="B26" t="s">
        <v>161</v>
      </c>
      <c r="C26" t="s">
        <v>17</v>
      </c>
      <c r="D26">
        <v>0</v>
      </c>
      <c r="E26">
        <v>0</v>
      </c>
      <c r="F26">
        <v>0.98</v>
      </c>
      <c r="G26">
        <v>22.02</v>
      </c>
      <c r="H26">
        <v>14.94</v>
      </c>
      <c r="I26">
        <f t="shared" si="0"/>
        <v>33.650190114068451</v>
      </c>
    </row>
    <row r="27" spans="1:9" x14ac:dyDescent="0.25">
      <c r="A27" t="s">
        <v>72</v>
      </c>
      <c r="B27" t="s">
        <v>162</v>
      </c>
      <c r="C27" t="s">
        <v>21</v>
      </c>
      <c r="D27">
        <v>0</v>
      </c>
      <c r="E27">
        <v>0</v>
      </c>
      <c r="F27">
        <v>0.98</v>
      </c>
      <c r="G27">
        <v>24.97</v>
      </c>
      <c r="H27">
        <v>17.920000000000002</v>
      </c>
      <c r="I27">
        <f t="shared" si="0"/>
        <v>29.387244685285523</v>
      </c>
    </row>
    <row r="28" spans="1:9" x14ac:dyDescent="0.25">
      <c r="A28" t="s">
        <v>73</v>
      </c>
      <c r="B28" t="s">
        <v>163</v>
      </c>
      <c r="C28" t="s">
        <v>21</v>
      </c>
      <c r="D28">
        <v>0</v>
      </c>
      <c r="E28">
        <v>0</v>
      </c>
      <c r="F28">
        <v>0.99</v>
      </c>
      <c r="G28">
        <v>23.01</v>
      </c>
      <c r="H28">
        <v>16.18</v>
      </c>
      <c r="I28">
        <f t="shared" si="0"/>
        <v>31.017257039055409</v>
      </c>
    </row>
    <row r="29" spans="1:9" x14ac:dyDescent="0.25">
      <c r="A29" t="s">
        <v>74</v>
      </c>
      <c r="B29" t="s">
        <v>164</v>
      </c>
      <c r="C29" t="s">
        <v>21</v>
      </c>
      <c r="D29">
        <v>0</v>
      </c>
      <c r="E29">
        <v>0</v>
      </c>
      <c r="F29">
        <v>0.98</v>
      </c>
      <c r="G29">
        <v>25.88</v>
      </c>
      <c r="H29">
        <v>18.02</v>
      </c>
      <c r="I29">
        <f t="shared" si="0"/>
        <v>31.566265060240966</v>
      </c>
    </row>
    <row r="30" spans="1:9" x14ac:dyDescent="0.25">
      <c r="A30" t="s">
        <v>75</v>
      </c>
      <c r="B30" t="s">
        <v>165</v>
      </c>
      <c r="C30" t="s">
        <v>21</v>
      </c>
      <c r="D30">
        <v>0</v>
      </c>
      <c r="E30">
        <v>0</v>
      </c>
      <c r="F30">
        <v>0.98</v>
      </c>
      <c r="G30">
        <v>21.91</v>
      </c>
      <c r="H30">
        <v>16.12</v>
      </c>
      <c r="I30">
        <f t="shared" si="0"/>
        <v>27.663640707118958</v>
      </c>
    </row>
    <row r="31" spans="1:9" x14ac:dyDescent="0.25">
      <c r="A31" t="s">
        <v>76</v>
      </c>
      <c r="B31" t="s">
        <v>166</v>
      </c>
      <c r="C31" t="s">
        <v>21</v>
      </c>
      <c r="D31">
        <v>0</v>
      </c>
      <c r="E31">
        <v>0</v>
      </c>
      <c r="F31">
        <v>0.98</v>
      </c>
      <c r="G31">
        <v>26.82</v>
      </c>
      <c r="H31">
        <v>19.78</v>
      </c>
      <c r="I31">
        <f t="shared" si="0"/>
        <v>27.244582043343641</v>
      </c>
    </row>
    <row r="32" spans="1:9" x14ac:dyDescent="0.25">
      <c r="A32" t="s">
        <v>77</v>
      </c>
      <c r="B32" t="s">
        <v>167</v>
      </c>
      <c r="C32" t="s">
        <v>12</v>
      </c>
      <c r="D32">
        <v>94.09</v>
      </c>
      <c r="E32">
        <v>0</v>
      </c>
      <c r="F32">
        <v>0.99</v>
      </c>
      <c r="G32">
        <v>25</v>
      </c>
      <c r="H32">
        <v>17.760000000000002</v>
      </c>
      <c r="I32">
        <f t="shared" si="0"/>
        <v>30.154102457309449</v>
      </c>
    </row>
    <row r="33" spans="1:9" x14ac:dyDescent="0.25">
      <c r="A33" t="s">
        <v>78</v>
      </c>
      <c r="B33" t="s">
        <v>168</v>
      </c>
      <c r="C33" t="s">
        <v>12</v>
      </c>
      <c r="D33">
        <v>143.81</v>
      </c>
      <c r="E33">
        <v>0</v>
      </c>
      <c r="F33">
        <v>0.99</v>
      </c>
      <c r="G33">
        <v>23.42</v>
      </c>
      <c r="H33">
        <v>15.73</v>
      </c>
      <c r="I33">
        <f t="shared" si="0"/>
        <v>34.284440481497995</v>
      </c>
    </row>
    <row r="34" spans="1:9" x14ac:dyDescent="0.25">
      <c r="A34" t="s">
        <v>79</v>
      </c>
      <c r="B34" t="s">
        <v>169</v>
      </c>
      <c r="C34" t="s">
        <v>12</v>
      </c>
      <c r="D34">
        <v>25.59</v>
      </c>
      <c r="E34">
        <v>0</v>
      </c>
      <c r="F34">
        <v>0.99</v>
      </c>
      <c r="G34">
        <v>22.02</v>
      </c>
      <c r="H34">
        <v>15.36</v>
      </c>
      <c r="I34">
        <f t="shared" si="0"/>
        <v>31.669044222539227</v>
      </c>
    </row>
    <row r="35" spans="1:9" x14ac:dyDescent="0.25">
      <c r="A35" t="s">
        <v>80</v>
      </c>
      <c r="B35" t="s">
        <v>170</v>
      </c>
      <c r="C35" t="s">
        <v>12</v>
      </c>
      <c r="D35">
        <v>38.4</v>
      </c>
      <c r="E35">
        <v>0</v>
      </c>
      <c r="F35">
        <v>0.99</v>
      </c>
      <c r="G35">
        <v>26.18</v>
      </c>
      <c r="H35">
        <v>17.989999999999998</v>
      </c>
      <c r="I35">
        <f t="shared" si="0"/>
        <v>32.512901945216356</v>
      </c>
    </row>
    <row r="36" spans="1:9" x14ac:dyDescent="0.25">
      <c r="A36" t="s">
        <v>81</v>
      </c>
      <c r="B36" t="s">
        <v>171</v>
      </c>
      <c r="C36" t="s">
        <v>12</v>
      </c>
      <c r="D36">
        <v>13.91</v>
      </c>
      <c r="E36">
        <v>2.89</v>
      </c>
      <c r="F36">
        <v>0.98</v>
      </c>
      <c r="G36">
        <v>26.09</v>
      </c>
      <c r="H36">
        <v>17.95</v>
      </c>
      <c r="I36">
        <f t="shared" si="0"/>
        <v>32.417363600159305</v>
      </c>
    </row>
    <row r="37" spans="1:9" x14ac:dyDescent="0.25">
      <c r="A37" t="s">
        <v>82</v>
      </c>
      <c r="B37" t="s">
        <v>172</v>
      </c>
      <c r="C37" t="s">
        <v>26</v>
      </c>
      <c r="D37">
        <v>0</v>
      </c>
      <c r="E37">
        <v>0</v>
      </c>
      <c r="F37">
        <v>0.99</v>
      </c>
      <c r="G37">
        <v>24.49</v>
      </c>
      <c r="H37">
        <v>18.62</v>
      </c>
      <c r="I37">
        <f t="shared" si="0"/>
        <v>24.978723404255305</v>
      </c>
    </row>
    <row r="38" spans="1:9" x14ac:dyDescent="0.25">
      <c r="A38" t="s">
        <v>83</v>
      </c>
      <c r="B38" t="s">
        <v>173</v>
      </c>
      <c r="C38" t="s">
        <v>26</v>
      </c>
      <c r="D38">
        <v>0</v>
      </c>
      <c r="E38">
        <v>0</v>
      </c>
      <c r="F38">
        <v>0.98</v>
      </c>
      <c r="G38">
        <v>23.91</v>
      </c>
      <c r="H38">
        <v>17.989999999999998</v>
      </c>
      <c r="I38">
        <f t="shared" si="0"/>
        <v>25.817706061927609</v>
      </c>
    </row>
    <row r="39" spans="1:9" x14ac:dyDescent="0.25">
      <c r="A39" t="s">
        <v>84</v>
      </c>
      <c r="B39" t="s">
        <v>174</v>
      </c>
      <c r="C39" t="s">
        <v>26</v>
      </c>
      <c r="D39">
        <v>0</v>
      </c>
      <c r="E39">
        <v>0</v>
      </c>
      <c r="F39">
        <v>0.99</v>
      </c>
      <c r="G39">
        <v>23.26</v>
      </c>
      <c r="H39">
        <v>17.02</v>
      </c>
      <c r="I39">
        <f t="shared" si="0"/>
        <v>28.019757521329154</v>
      </c>
    </row>
    <row r="40" spans="1:9" x14ac:dyDescent="0.25">
      <c r="A40" t="s">
        <v>85</v>
      </c>
      <c r="B40" t="s">
        <v>175</v>
      </c>
      <c r="C40" t="s">
        <v>26</v>
      </c>
      <c r="D40">
        <v>0</v>
      </c>
      <c r="E40">
        <v>0</v>
      </c>
      <c r="F40">
        <v>0.99</v>
      </c>
      <c r="G40">
        <v>23.45</v>
      </c>
      <c r="H40">
        <v>17.100000000000001</v>
      </c>
      <c r="I40">
        <f t="shared" si="0"/>
        <v>28.272484416740866</v>
      </c>
    </row>
    <row r="41" spans="1:9" x14ac:dyDescent="0.25">
      <c r="A41" t="s">
        <v>86</v>
      </c>
      <c r="B41" t="s">
        <v>176</v>
      </c>
      <c r="C41" t="s">
        <v>26</v>
      </c>
      <c r="D41">
        <v>0.01</v>
      </c>
      <c r="E41">
        <v>0</v>
      </c>
      <c r="F41">
        <v>0.99</v>
      </c>
      <c r="G41">
        <v>23.93</v>
      </c>
      <c r="H41">
        <v>17.47</v>
      </c>
      <c r="I41">
        <f t="shared" si="0"/>
        <v>28.160418482999134</v>
      </c>
    </row>
    <row r="42" spans="1:9" x14ac:dyDescent="0.25">
      <c r="A42" t="s">
        <v>87</v>
      </c>
      <c r="B42" t="s">
        <v>177</v>
      </c>
      <c r="C42" t="s">
        <v>22</v>
      </c>
      <c r="D42">
        <v>0</v>
      </c>
      <c r="E42">
        <v>0</v>
      </c>
      <c r="F42">
        <v>0.99</v>
      </c>
      <c r="G42">
        <v>22.43</v>
      </c>
      <c r="H42">
        <v>15.93</v>
      </c>
      <c r="I42">
        <f t="shared" si="0"/>
        <v>30.317164179104481</v>
      </c>
    </row>
    <row r="43" spans="1:9" x14ac:dyDescent="0.25">
      <c r="A43" t="s">
        <v>88</v>
      </c>
      <c r="B43" t="s">
        <v>178</v>
      </c>
      <c r="C43" t="s">
        <v>22</v>
      </c>
      <c r="D43">
        <v>0</v>
      </c>
      <c r="E43">
        <v>0</v>
      </c>
      <c r="F43">
        <v>0.99</v>
      </c>
      <c r="G43">
        <v>24.39</v>
      </c>
      <c r="H43">
        <v>17.63</v>
      </c>
      <c r="I43">
        <f t="shared" si="0"/>
        <v>28.8888888888889</v>
      </c>
    </row>
    <row r="44" spans="1:9" x14ac:dyDescent="0.25">
      <c r="A44" t="s">
        <v>89</v>
      </c>
      <c r="B44" t="s">
        <v>179</v>
      </c>
      <c r="C44" t="s">
        <v>22</v>
      </c>
      <c r="D44">
        <v>0</v>
      </c>
      <c r="E44">
        <v>0</v>
      </c>
      <c r="F44">
        <v>0.99</v>
      </c>
      <c r="G44">
        <v>24.15</v>
      </c>
      <c r="H44">
        <v>18.04</v>
      </c>
      <c r="I44">
        <f t="shared" si="0"/>
        <v>26.381692573402418</v>
      </c>
    </row>
    <row r="45" spans="1:9" x14ac:dyDescent="0.25">
      <c r="A45" t="s">
        <v>90</v>
      </c>
      <c r="B45" t="s">
        <v>180</v>
      </c>
      <c r="C45" t="s">
        <v>22</v>
      </c>
      <c r="D45">
        <v>3.72</v>
      </c>
      <c r="E45">
        <v>0</v>
      </c>
      <c r="F45">
        <v>0.99</v>
      </c>
      <c r="G45">
        <v>24.7</v>
      </c>
      <c r="H45">
        <v>17.02</v>
      </c>
      <c r="I45">
        <f t="shared" si="0"/>
        <v>32.391396035428087</v>
      </c>
    </row>
    <row r="46" spans="1:9" x14ac:dyDescent="0.25">
      <c r="A46" t="s">
        <v>91</v>
      </c>
      <c r="B46" t="s">
        <v>181</v>
      </c>
      <c r="C46" t="s">
        <v>22</v>
      </c>
      <c r="D46">
        <v>6.41</v>
      </c>
      <c r="E46">
        <v>0</v>
      </c>
      <c r="F46">
        <v>0.98</v>
      </c>
      <c r="G46">
        <v>21.36</v>
      </c>
      <c r="H46">
        <v>15.05</v>
      </c>
      <c r="I46">
        <f t="shared" si="0"/>
        <v>30.961727183513247</v>
      </c>
    </row>
    <row r="47" spans="1:9" x14ac:dyDescent="0.25">
      <c r="A47" t="s">
        <v>92</v>
      </c>
      <c r="B47" t="s">
        <v>182</v>
      </c>
      <c r="C47" t="s">
        <v>28</v>
      </c>
      <c r="D47">
        <v>64.41</v>
      </c>
      <c r="E47">
        <v>0</v>
      </c>
      <c r="F47">
        <v>0.98</v>
      </c>
      <c r="G47">
        <v>26.73</v>
      </c>
      <c r="H47">
        <v>18.579999999999998</v>
      </c>
      <c r="I47">
        <f t="shared" si="0"/>
        <v>31.65048543689322</v>
      </c>
    </row>
    <row r="48" spans="1:9" x14ac:dyDescent="0.25">
      <c r="A48" t="s">
        <v>93</v>
      </c>
      <c r="B48" t="s">
        <v>183</v>
      </c>
      <c r="C48" t="s">
        <v>28</v>
      </c>
      <c r="D48">
        <v>25.99</v>
      </c>
      <c r="E48">
        <v>0</v>
      </c>
      <c r="F48">
        <v>0.98</v>
      </c>
      <c r="G48">
        <v>26.28</v>
      </c>
      <c r="H48">
        <v>17.91</v>
      </c>
      <c r="I48">
        <f t="shared" si="0"/>
        <v>33.083003952569172</v>
      </c>
    </row>
    <row r="49" spans="1:9" x14ac:dyDescent="0.25">
      <c r="A49" t="s">
        <v>94</v>
      </c>
      <c r="B49" t="s">
        <v>184</v>
      </c>
      <c r="C49" t="s">
        <v>28</v>
      </c>
      <c r="D49" t="s">
        <v>232</v>
      </c>
      <c r="E49">
        <v>0</v>
      </c>
      <c r="F49">
        <v>0.98</v>
      </c>
      <c r="G49">
        <v>24.52</v>
      </c>
      <c r="H49">
        <v>17.47</v>
      </c>
      <c r="I49">
        <f t="shared" si="0"/>
        <v>29.94902293967715</v>
      </c>
    </row>
    <row r="50" spans="1:9" x14ac:dyDescent="0.25">
      <c r="A50" t="s">
        <v>95</v>
      </c>
      <c r="B50" t="s">
        <v>185</v>
      </c>
      <c r="C50" t="s">
        <v>28</v>
      </c>
      <c r="D50">
        <v>127.2</v>
      </c>
      <c r="E50">
        <v>0</v>
      </c>
      <c r="F50">
        <v>0.99</v>
      </c>
      <c r="G50">
        <v>23.81</v>
      </c>
      <c r="H50">
        <v>16.940000000000001</v>
      </c>
      <c r="I50">
        <f t="shared" si="0"/>
        <v>30.105170902716921</v>
      </c>
    </row>
    <row r="51" spans="1:9" x14ac:dyDescent="0.25">
      <c r="A51" t="s">
        <v>96</v>
      </c>
      <c r="B51" t="s">
        <v>186</v>
      </c>
      <c r="C51" t="s">
        <v>28</v>
      </c>
      <c r="D51">
        <v>100.33</v>
      </c>
      <c r="E51">
        <v>0</v>
      </c>
      <c r="F51">
        <v>0.98</v>
      </c>
      <c r="G51">
        <v>25.24</v>
      </c>
      <c r="H51">
        <v>17.46</v>
      </c>
      <c r="I51">
        <f t="shared" si="0"/>
        <v>32.069249793899417</v>
      </c>
    </row>
    <row r="52" spans="1:9" x14ac:dyDescent="0.25">
      <c r="A52" t="s">
        <v>97</v>
      </c>
      <c r="B52" t="s">
        <v>187</v>
      </c>
      <c r="C52" t="s">
        <v>25</v>
      </c>
      <c r="D52">
        <v>45.97</v>
      </c>
      <c r="E52">
        <v>0</v>
      </c>
      <c r="F52">
        <v>0.98</v>
      </c>
      <c r="G52">
        <v>26.03</v>
      </c>
      <c r="H52">
        <v>17.12</v>
      </c>
      <c r="I52">
        <f t="shared" si="0"/>
        <v>35.568862275449092</v>
      </c>
    </row>
    <row r="53" spans="1:9" x14ac:dyDescent="0.25">
      <c r="A53" t="s">
        <v>98</v>
      </c>
      <c r="B53" t="s">
        <v>188</v>
      </c>
      <c r="C53" t="s">
        <v>25</v>
      </c>
      <c r="D53">
        <v>28.4</v>
      </c>
      <c r="E53">
        <v>0</v>
      </c>
      <c r="F53">
        <v>0.99</v>
      </c>
      <c r="G53">
        <v>24.47</v>
      </c>
      <c r="H53">
        <v>16.88</v>
      </c>
      <c r="I53">
        <f t="shared" si="0"/>
        <v>32.325383304940374</v>
      </c>
    </row>
    <row r="54" spans="1:9" x14ac:dyDescent="0.25">
      <c r="A54" t="s">
        <v>99</v>
      </c>
      <c r="B54" t="s">
        <v>189</v>
      </c>
      <c r="C54" t="s">
        <v>25</v>
      </c>
      <c r="D54">
        <v>29</v>
      </c>
      <c r="E54">
        <v>0</v>
      </c>
      <c r="F54">
        <v>0.98</v>
      </c>
      <c r="G54">
        <v>23.65</v>
      </c>
      <c r="H54">
        <v>16.079999999999998</v>
      </c>
      <c r="I54">
        <f t="shared" si="0"/>
        <v>33.392148213498018</v>
      </c>
    </row>
    <row r="55" spans="1:9" x14ac:dyDescent="0.25">
      <c r="A55" t="s">
        <v>100</v>
      </c>
      <c r="B55" t="s">
        <v>190</v>
      </c>
      <c r="C55" t="s">
        <v>25</v>
      </c>
      <c r="D55">
        <v>39.49</v>
      </c>
      <c r="E55">
        <v>0</v>
      </c>
      <c r="F55">
        <v>0.98</v>
      </c>
      <c r="G55">
        <v>22.05</v>
      </c>
      <c r="H55">
        <v>15.08</v>
      </c>
      <c r="I55">
        <f t="shared" si="0"/>
        <v>33.080208827717144</v>
      </c>
    </row>
    <row r="56" spans="1:9" x14ac:dyDescent="0.25">
      <c r="A56" t="s">
        <v>101</v>
      </c>
      <c r="B56" t="s">
        <v>191</v>
      </c>
      <c r="C56" t="s">
        <v>25</v>
      </c>
      <c r="D56">
        <v>39.770000000000003</v>
      </c>
      <c r="E56">
        <v>0</v>
      </c>
      <c r="F56">
        <v>0.98</v>
      </c>
      <c r="G56">
        <v>24.28</v>
      </c>
      <c r="H56">
        <v>16.09</v>
      </c>
      <c r="I56">
        <f t="shared" si="0"/>
        <v>35.150214592274693</v>
      </c>
    </row>
    <row r="57" spans="1:9" x14ac:dyDescent="0.25">
      <c r="A57" t="s">
        <v>102</v>
      </c>
      <c r="B57" t="s">
        <v>192</v>
      </c>
      <c r="C57" t="s">
        <v>24</v>
      </c>
      <c r="D57">
        <v>106.17</v>
      </c>
      <c r="E57">
        <v>0</v>
      </c>
      <c r="F57">
        <v>0.98</v>
      </c>
      <c r="G57">
        <v>24.28</v>
      </c>
      <c r="H57">
        <v>18.09</v>
      </c>
      <c r="I57">
        <f t="shared" si="0"/>
        <v>26.566523605150223</v>
      </c>
    </row>
    <row r="58" spans="1:9" x14ac:dyDescent="0.25">
      <c r="A58" t="s">
        <v>103</v>
      </c>
      <c r="B58" t="s">
        <v>193</v>
      </c>
      <c r="C58" t="s">
        <v>24</v>
      </c>
      <c r="D58">
        <v>22.22</v>
      </c>
      <c r="E58">
        <v>0</v>
      </c>
      <c r="F58">
        <v>0.98</v>
      </c>
      <c r="G58">
        <v>25.94</v>
      </c>
      <c r="H58">
        <v>18.309999999999999</v>
      </c>
      <c r="I58">
        <f t="shared" si="0"/>
        <v>30.568910256410263</v>
      </c>
    </row>
    <row r="59" spans="1:9" x14ac:dyDescent="0.25">
      <c r="A59" t="s">
        <v>104</v>
      </c>
      <c r="B59" t="s">
        <v>194</v>
      </c>
      <c r="C59" t="s">
        <v>24</v>
      </c>
      <c r="D59">
        <v>20.9</v>
      </c>
      <c r="E59">
        <v>0</v>
      </c>
      <c r="F59">
        <v>0.98</v>
      </c>
      <c r="G59">
        <v>22.97</v>
      </c>
      <c r="H59">
        <v>16.7</v>
      </c>
      <c r="I59">
        <f t="shared" si="0"/>
        <v>28.512960436562068</v>
      </c>
    </row>
    <row r="60" spans="1:9" x14ac:dyDescent="0.25">
      <c r="A60" t="s">
        <v>105</v>
      </c>
      <c r="B60" t="s">
        <v>195</v>
      </c>
      <c r="C60" t="s">
        <v>24</v>
      </c>
      <c r="D60">
        <v>46.85</v>
      </c>
      <c r="E60">
        <v>0</v>
      </c>
      <c r="F60">
        <v>0.98</v>
      </c>
      <c r="G60">
        <v>21.88</v>
      </c>
      <c r="H60">
        <v>15.31</v>
      </c>
      <c r="I60">
        <f t="shared" si="0"/>
        <v>31.435406698564577</v>
      </c>
    </row>
    <row r="61" spans="1:9" x14ac:dyDescent="0.25">
      <c r="A61" t="s">
        <v>106</v>
      </c>
      <c r="B61" t="s">
        <v>196</v>
      </c>
      <c r="C61" t="s">
        <v>24</v>
      </c>
      <c r="D61">
        <v>100.15</v>
      </c>
      <c r="E61">
        <v>0</v>
      </c>
      <c r="F61">
        <v>0.98</v>
      </c>
      <c r="G61">
        <v>25.12</v>
      </c>
      <c r="H61">
        <v>17.309999999999999</v>
      </c>
      <c r="I61">
        <f t="shared" si="0"/>
        <v>32.352941176470594</v>
      </c>
    </row>
    <row r="62" spans="1:9" x14ac:dyDescent="0.25">
      <c r="A62" t="s">
        <v>107</v>
      </c>
      <c r="B62" t="s">
        <v>197</v>
      </c>
      <c r="C62" t="s">
        <v>1</v>
      </c>
      <c r="D62">
        <v>2.57</v>
      </c>
      <c r="E62">
        <v>1.24</v>
      </c>
      <c r="F62">
        <v>0.98</v>
      </c>
      <c r="G62">
        <v>25.92</v>
      </c>
      <c r="H62">
        <v>16.61</v>
      </c>
      <c r="I62">
        <f t="shared" si="0"/>
        <v>37.329591018444276</v>
      </c>
    </row>
    <row r="63" spans="1:9" x14ac:dyDescent="0.25">
      <c r="A63" t="s">
        <v>108</v>
      </c>
      <c r="B63" t="s">
        <v>198</v>
      </c>
      <c r="C63" t="s">
        <v>1</v>
      </c>
      <c r="D63">
        <v>0</v>
      </c>
      <c r="E63">
        <v>0</v>
      </c>
      <c r="F63">
        <v>0.99</v>
      </c>
      <c r="G63">
        <v>24.07</v>
      </c>
      <c r="H63">
        <v>16.010000000000002</v>
      </c>
      <c r="I63">
        <f t="shared" si="0"/>
        <v>34.922010398613509</v>
      </c>
    </row>
    <row r="64" spans="1:9" x14ac:dyDescent="0.25">
      <c r="A64" t="s">
        <v>109</v>
      </c>
      <c r="B64" t="s">
        <v>199</v>
      </c>
      <c r="C64" t="s">
        <v>1</v>
      </c>
      <c r="D64">
        <v>35.35</v>
      </c>
      <c r="E64">
        <v>0</v>
      </c>
      <c r="F64">
        <v>0.98</v>
      </c>
      <c r="G64">
        <v>22.45</v>
      </c>
      <c r="H64">
        <v>15.62</v>
      </c>
      <c r="I64">
        <f t="shared" si="0"/>
        <v>31.811830461108528</v>
      </c>
    </row>
    <row r="65" spans="1:9" x14ac:dyDescent="0.25">
      <c r="A65" t="s">
        <v>110</v>
      </c>
      <c r="B65" t="s">
        <v>200</v>
      </c>
      <c r="C65" t="s">
        <v>1</v>
      </c>
      <c r="D65">
        <v>78.510000000000005</v>
      </c>
      <c r="E65">
        <v>0</v>
      </c>
      <c r="F65">
        <v>0.98</v>
      </c>
      <c r="G65">
        <v>24.56</v>
      </c>
      <c r="H65">
        <v>17</v>
      </c>
      <c r="I65">
        <f t="shared" si="0"/>
        <v>32.061068702290072</v>
      </c>
    </row>
    <row r="66" spans="1:9" x14ac:dyDescent="0.25">
      <c r="A66" t="s">
        <v>111</v>
      </c>
      <c r="B66" t="s">
        <v>201</v>
      </c>
      <c r="C66" t="s">
        <v>1</v>
      </c>
      <c r="D66">
        <v>165.74</v>
      </c>
      <c r="E66">
        <v>0</v>
      </c>
      <c r="F66">
        <v>0.98</v>
      </c>
      <c r="G66">
        <v>22.01</v>
      </c>
      <c r="H66">
        <v>15.2</v>
      </c>
      <c r="I66">
        <f t="shared" si="0"/>
        <v>32.382310984308134</v>
      </c>
    </row>
    <row r="67" spans="1:9" x14ac:dyDescent="0.25">
      <c r="A67" t="s">
        <v>112</v>
      </c>
      <c r="B67" t="s">
        <v>202</v>
      </c>
      <c r="C67" t="s">
        <v>29</v>
      </c>
      <c r="D67">
        <v>58.66</v>
      </c>
      <c r="E67">
        <v>0</v>
      </c>
      <c r="F67">
        <v>0.94</v>
      </c>
      <c r="G67">
        <v>22.68</v>
      </c>
      <c r="H67">
        <v>15.47</v>
      </c>
      <c r="I67">
        <f t="shared" ref="I67:I91" si="1">100-((H67-F67)/(G67-F67)*100)</f>
        <v>33.164673413063468</v>
      </c>
    </row>
    <row r="68" spans="1:9" x14ac:dyDescent="0.25">
      <c r="A68" t="s">
        <v>113</v>
      </c>
      <c r="B68" t="s">
        <v>203</v>
      </c>
      <c r="C68" t="s">
        <v>29</v>
      </c>
      <c r="D68">
        <v>99.5</v>
      </c>
      <c r="E68">
        <v>0</v>
      </c>
      <c r="F68">
        <v>0.98</v>
      </c>
      <c r="G68">
        <v>21.46</v>
      </c>
      <c r="H68">
        <v>14.83</v>
      </c>
      <c r="I68">
        <f t="shared" si="1"/>
        <v>32.373046875</v>
      </c>
    </row>
    <row r="69" spans="1:9" x14ac:dyDescent="0.25">
      <c r="A69" t="s">
        <v>114</v>
      </c>
      <c r="B69" t="s">
        <v>204</v>
      </c>
      <c r="C69" t="s">
        <v>29</v>
      </c>
      <c r="D69">
        <v>67.5</v>
      </c>
      <c r="E69">
        <v>0</v>
      </c>
      <c r="F69">
        <v>0.98</v>
      </c>
      <c r="G69">
        <v>21.7</v>
      </c>
      <c r="H69">
        <v>14.92</v>
      </c>
      <c r="I69">
        <f t="shared" si="1"/>
        <v>32.722007722007717</v>
      </c>
    </row>
    <row r="70" spans="1:9" x14ac:dyDescent="0.25">
      <c r="A70" t="s">
        <v>115</v>
      </c>
      <c r="B70" t="s">
        <v>205</v>
      </c>
      <c r="C70" t="s">
        <v>29</v>
      </c>
      <c r="D70">
        <v>42.93</v>
      </c>
      <c r="E70">
        <v>0</v>
      </c>
      <c r="F70">
        <v>0.98</v>
      </c>
      <c r="G70">
        <v>23.85</v>
      </c>
      <c r="H70">
        <v>16.760000000000002</v>
      </c>
      <c r="I70">
        <f t="shared" si="1"/>
        <v>31.001311762133795</v>
      </c>
    </row>
    <row r="71" spans="1:9" x14ac:dyDescent="0.25">
      <c r="A71" t="s">
        <v>116</v>
      </c>
      <c r="B71" t="s">
        <v>206</v>
      </c>
      <c r="C71" t="s">
        <v>29</v>
      </c>
      <c r="D71">
        <v>29.3</v>
      </c>
      <c r="E71">
        <v>0</v>
      </c>
      <c r="F71">
        <v>0.99</v>
      </c>
      <c r="G71">
        <v>21.67</v>
      </c>
      <c r="H71">
        <v>15.66</v>
      </c>
      <c r="I71">
        <f t="shared" si="1"/>
        <v>29.061895551257265</v>
      </c>
    </row>
    <row r="72" spans="1:9" x14ac:dyDescent="0.25">
      <c r="A72" t="s">
        <v>117</v>
      </c>
      <c r="B72" t="s">
        <v>207</v>
      </c>
      <c r="C72" t="s">
        <v>23</v>
      </c>
      <c r="D72">
        <v>101.14</v>
      </c>
      <c r="E72">
        <v>0</v>
      </c>
      <c r="F72">
        <v>0.98</v>
      </c>
      <c r="G72">
        <v>22.14</v>
      </c>
      <c r="H72">
        <v>14.66</v>
      </c>
      <c r="I72">
        <f t="shared" si="1"/>
        <v>35.349716446124773</v>
      </c>
    </row>
    <row r="73" spans="1:9" x14ac:dyDescent="0.25">
      <c r="A73" t="s">
        <v>118</v>
      </c>
      <c r="B73" t="s">
        <v>208</v>
      </c>
      <c r="C73" t="s">
        <v>23</v>
      </c>
      <c r="D73">
        <v>83.47</v>
      </c>
      <c r="E73">
        <v>0</v>
      </c>
      <c r="F73">
        <v>0.97</v>
      </c>
      <c r="G73">
        <v>25.37</v>
      </c>
      <c r="H73">
        <v>17.79</v>
      </c>
      <c r="I73">
        <f t="shared" si="1"/>
        <v>31.06557377049181</v>
      </c>
    </row>
    <row r="74" spans="1:9" x14ac:dyDescent="0.25">
      <c r="A74" t="s">
        <v>119</v>
      </c>
      <c r="B74" t="s">
        <v>209</v>
      </c>
      <c r="C74" t="s">
        <v>23</v>
      </c>
      <c r="D74">
        <v>84.82</v>
      </c>
      <c r="E74">
        <v>0</v>
      </c>
      <c r="F74">
        <v>0.98</v>
      </c>
      <c r="G74">
        <v>24.69</v>
      </c>
      <c r="H74">
        <v>17.41</v>
      </c>
      <c r="I74">
        <f t="shared" si="1"/>
        <v>30.70434415858287</v>
      </c>
    </row>
    <row r="75" spans="1:9" x14ac:dyDescent="0.25">
      <c r="A75" t="s">
        <v>120</v>
      </c>
      <c r="B75" t="s">
        <v>210</v>
      </c>
      <c r="C75" t="s">
        <v>23</v>
      </c>
      <c r="D75">
        <v>80.22</v>
      </c>
      <c r="E75">
        <v>0</v>
      </c>
      <c r="F75">
        <v>0.98</v>
      </c>
      <c r="G75">
        <v>26.07</v>
      </c>
      <c r="H75">
        <v>18.36</v>
      </c>
      <c r="I75">
        <f t="shared" si="1"/>
        <v>30.72937425269032</v>
      </c>
    </row>
    <row r="76" spans="1:9" x14ac:dyDescent="0.25">
      <c r="A76" t="s">
        <v>121</v>
      </c>
      <c r="B76" t="s">
        <v>211</v>
      </c>
      <c r="C76" t="s">
        <v>23</v>
      </c>
      <c r="D76">
        <v>75.38</v>
      </c>
      <c r="E76">
        <v>0</v>
      </c>
      <c r="F76">
        <v>0.98</v>
      </c>
      <c r="G76">
        <v>25.1</v>
      </c>
      <c r="H76">
        <v>17.440000000000001</v>
      </c>
      <c r="I76">
        <f t="shared" si="1"/>
        <v>31.757877280265333</v>
      </c>
    </row>
    <row r="77" spans="1:9" x14ac:dyDescent="0.25">
      <c r="A77" t="s">
        <v>122</v>
      </c>
      <c r="B77" t="s">
        <v>212</v>
      </c>
      <c r="C77" t="s">
        <v>18</v>
      </c>
      <c r="D77">
        <v>0</v>
      </c>
      <c r="E77">
        <v>0.67</v>
      </c>
      <c r="F77">
        <v>0.98</v>
      </c>
      <c r="G77">
        <v>21.92</v>
      </c>
      <c r="H77">
        <v>15.85</v>
      </c>
      <c r="I77">
        <f t="shared" si="1"/>
        <v>28.987583572110793</v>
      </c>
    </row>
    <row r="78" spans="1:9" x14ac:dyDescent="0.25">
      <c r="A78" t="s">
        <v>123</v>
      </c>
      <c r="B78" t="s">
        <v>213</v>
      </c>
      <c r="C78" t="s">
        <v>18</v>
      </c>
      <c r="D78">
        <v>0</v>
      </c>
      <c r="E78">
        <v>0</v>
      </c>
      <c r="F78">
        <v>0.97</v>
      </c>
      <c r="G78">
        <v>23.02</v>
      </c>
      <c r="H78">
        <v>16.13</v>
      </c>
      <c r="I78">
        <f t="shared" si="1"/>
        <v>31.247165532879833</v>
      </c>
    </row>
    <row r="79" spans="1:9" x14ac:dyDescent="0.25">
      <c r="A79" t="s">
        <v>124</v>
      </c>
      <c r="B79" t="s">
        <v>214</v>
      </c>
      <c r="C79" t="s">
        <v>18</v>
      </c>
      <c r="D79">
        <v>0</v>
      </c>
      <c r="E79">
        <v>2.2200000000000002</v>
      </c>
      <c r="F79">
        <v>0.97</v>
      </c>
      <c r="G79">
        <v>26.08</v>
      </c>
      <c r="H79">
        <v>18.22</v>
      </c>
      <c r="I79">
        <f t="shared" si="1"/>
        <v>31.302270011947428</v>
      </c>
    </row>
    <row r="80" spans="1:9" x14ac:dyDescent="0.25">
      <c r="A80" t="s">
        <v>125</v>
      </c>
      <c r="B80" t="s">
        <v>215</v>
      </c>
      <c r="C80" t="s">
        <v>18</v>
      </c>
      <c r="D80">
        <v>0</v>
      </c>
      <c r="E80">
        <v>0.1</v>
      </c>
      <c r="F80">
        <v>0.98</v>
      </c>
      <c r="G80">
        <v>24.23</v>
      </c>
      <c r="H80">
        <v>16.760000000000002</v>
      </c>
      <c r="I80">
        <f t="shared" si="1"/>
        <v>32.129032258064512</v>
      </c>
    </row>
    <row r="81" spans="1:9" x14ac:dyDescent="0.25">
      <c r="A81" t="s">
        <v>126</v>
      </c>
      <c r="B81" t="s">
        <v>216</v>
      </c>
      <c r="C81" t="s">
        <v>18</v>
      </c>
      <c r="D81">
        <v>0.01</v>
      </c>
      <c r="E81">
        <v>0</v>
      </c>
      <c r="F81">
        <v>0.98</v>
      </c>
      <c r="G81">
        <v>26.09</v>
      </c>
      <c r="H81">
        <v>18.77</v>
      </c>
      <c r="I81">
        <f t="shared" si="1"/>
        <v>29.151732377538835</v>
      </c>
    </row>
    <row r="82" spans="1:9" x14ac:dyDescent="0.25">
      <c r="A82" t="s">
        <v>127</v>
      </c>
      <c r="B82" t="s">
        <v>217</v>
      </c>
      <c r="C82" t="s">
        <v>20</v>
      </c>
      <c r="D82">
        <v>0.03</v>
      </c>
      <c r="E82">
        <v>0</v>
      </c>
      <c r="F82">
        <v>0.98</v>
      </c>
      <c r="G82">
        <v>26.32</v>
      </c>
      <c r="H82">
        <v>19.170000000000002</v>
      </c>
      <c r="I82">
        <f t="shared" si="1"/>
        <v>28.216258879242289</v>
      </c>
    </row>
    <row r="83" spans="1:9" x14ac:dyDescent="0.25">
      <c r="A83" t="s">
        <v>128</v>
      </c>
      <c r="B83" t="s">
        <v>218</v>
      </c>
      <c r="C83" t="s">
        <v>20</v>
      </c>
      <c r="D83">
        <v>0</v>
      </c>
      <c r="E83">
        <v>0</v>
      </c>
      <c r="F83">
        <v>0.98</v>
      </c>
      <c r="G83">
        <v>26.24</v>
      </c>
      <c r="H83">
        <v>19.29</v>
      </c>
      <c r="I83">
        <f t="shared" si="1"/>
        <v>27.513855898654</v>
      </c>
    </row>
    <row r="84" spans="1:9" x14ac:dyDescent="0.25">
      <c r="A84" t="s">
        <v>129</v>
      </c>
      <c r="B84" t="s">
        <v>219</v>
      </c>
      <c r="C84" t="s">
        <v>20</v>
      </c>
      <c r="D84">
        <v>0</v>
      </c>
      <c r="E84">
        <v>0</v>
      </c>
      <c r="F84">
        <v>0.99</v>
      </c>
      <c r="G84">
        <v>26.05</v>
      </c>
      <c r="H84">
        <v>16.29</v>
      </c>
      <c r="I84">
        <f t="shared" si="1"/>
        <v>38.946528332003204</v>
      </c>
    </row>
    <row r="85" spans="1:9" x14ac:dyDescent="0.25">
      <c r="A85" t="s">
        <v>130</v>
      </c>
      <c r="B85" t="s">
        <v>220</v>
      </c>
      <c r="C85" t="s">
        <v>20</v>
      </c>
      <c r="D85">
        <v>0</v>
      </c>
      <c r="E85">
        <v>0</v>
      </c>
      <c r="F85">
        <v>0.98</v>
      </c>
      <c r="G85">
        <v>22.58</v>
      </c>
      <c r="H85">
        <v>15.31</v>
      </c>
      <c r="I85">
        <f t="shared" si="1"/>
        <v>33.657407407407405</v>
      </c>
    </row>
    <row r="86" spans="1:9" x14ac:dyDescent="0.25">
      <c r="A86" t="s">
        <v>131</v>
      </c>
      <c r="B86" t="s">
        <v>221</v>
      </c>
      <c r="C86" t="s">
        <v>20</v>
      </c>
      <c r="D86">
        <v>0</v>
      </c>
      <c r="E86">
        <v>0</v>
      </c>
      <c r="F86">
        <v>0.98</v>
      </c>
      <c r="G86">
        <v>23.73</v>
      </c>
      <c r="H86">
        <v>14.39</v>
      </c>
      <c r="I86">
        <f t="shared" si="1"/>
        <v>41.054945054945058</v>
      </c>
    </row>
    <row r="87" spans="1:9" x14ac:dyDescent="0.25">
      <c r="A87" t="s">
        <v>132</v>
      </c>
      <c r="B87" t="s">
        <v>222</v>
      </c>
      <c r="C87" t="s">
        <v>16</v>
      </c>
      <c r="D87">
        <v>0.03</v>
      </c>
      <c r="E87">
        <v>0</v>
      </c>
      <c r="F87">
        <v>0.98</v>
      </c>
      <c r="G87">
        <v>24.65</v>
      </c>
      <c r="H87">
        <v>16.489999999999998</v>
      </c>
      <c r="I87">
        <f t="shared" si="1"/>
        <v>34.474017743979729</v>
      </c>
    </row>
    <row r="88" spans="1:9" x14ac:dyDescent="0.25">
      <c r="A88" t="s">
        <v>133</v>
      </c>
      <c r="B88" t="s">
        <v>223</v>
      </c>
      <c r="C88" t="s">
        <v>16</v>
      </c>
      <c r="D88">
        <v>0</v>
      </c>
      <c r="E88">
        <v>0</v>
      </c>
      <c r="F88">
        <v>0.98</v>
      </c>
      <c r="G88">
        <v>24.47</v>
      </c>
      <c r="H88">
        <v>14.12</v>
      </c>
      <c r="I88">
        <f t="shared" si="1"/>
        <v>44.061302681992345</v>
      </c>
    </row>
    <row r="89" spans="1:9" x14ac:dyDescent="0.25">
      <c r="A89" t="s">
        <v>134</v>
      </c>
      <c r="B89" t="s">
        <v>224</v>
      </c>
      <c r="C89" t="s">
        <v>16</v>
      </c>
      <c r="D89">
        <v>0</v>
      </c>
      <c r="E89">
        <v>0</v>
      </c>
      <c r="F89">
        <v>0.98</v>
      </c>
      <c r="G89">
        <v>24.7</v>
      </c>
      <c r="H89">
        <v>14.19</v>
      </c>
      <c r="I89">
        <f t="shared" si="1"/>
        <v>44.308600337268132</v>
      </c>
    </row>
    <row r="90" spans="1:9" x14ac:dyDescent="0.25">
      <c r="A90" t="s">
        <v>135</v>
      </c>
      <c r="B90" t="s">
        <v>225</v>
      </c>
      <c r="C90" t="s">
        <v>16</v>
      </c>
      <c r="D90">
        <v>0</v>
      </c>
      <c r="E90">
        <v>2.23</v>
      </c>
      <c r="F90">
        <v>0.97</v>
      </c>
      <c r="G90">
        <v>24.56</v>
      </c>
      <c r="H90">
        <v>15.72</v>
      </c>
      <c r="I90">
        <f t="shared" si="1"/>
        <v>37.473505722763875</v>
      </c>
    </row>
    <row r="91" spans="1:9" x14ac:dyDescent="0.25">
      <c r="A91" t="s">
        <v>136</v>
      </c>
      <c r="B91" t="s">
        <v>226</v>
      </c>
      <c r="C91" t="s">
        <v>16</v>
      </c>
      <c r="D91">
        <v>0</v>
      </c>
      <c r="E91">
        <v>3.02</v>
      </c>
      <c r="F91">
        <v>0.98</v>
      </c>
      <c r="G91">
        <v>25.96</v>
      </c>
      <c r="H91">
        <v>16.940000000000001</v>
      </c>
      <c r="I91">
        <f t="shared" si="1"/>
        <v>36.10888710968775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E56" sqref="E56"/>
    </sheetView>
  </sheetViews>
  <sheetFormatPr defaultColWidth="8.85546875" defaultRowHeight="15" x14ac:dyDescent="0.25"/>
  <cols>
    <col min="3" max="3" width="12.85546875" customWidth="1"/>
    <col min="5" max="5" width="30" customWidth="1"/>
    <col min="6" max="10" width="16.42578125" customWidth="1"/>
  </cols>
  <sheetData>
    <row r="1" spans="1:10" x14ac:dyDescent="0.25">
      <c r="A1" t="s">
        <v>0</v>
      </c>
      <c r="B1" t="s">
        <v>32</v>
      </c>
      <c r="C1" t="s">
        <v>46</v>
      </c>
      <c r="D1" t="s">
        <v>33</v>
      </c>
      <c r="E1" t="s">
        <v>31</v>
      </c>
      <c r="F1" t="s">
        <v>234</v>
      </c>
      <c r="G1" t="s">
        <v>236</v>
      </c>
      <c r="H1" t="s">
        <v>333</v>
      </c>
      <c r="I1" t="s">
        <v>241</v>
      </c>
      <c r="J1" t="s">
        <v>334</v>
      </c>
    </row>
    <row r="2" spans="1:10" x14ac:dyDescent="0.25">
      <c r="A2" t="s">
        <v>30</v>
      </c>
      <c r="B2" t="s">
        <v>34</v>
      </c>
      <c r="C2" t="str">
        <f>CONCATENATE("HC","_",A2,"_",B2)</f>
        <v>HC_A1_SS1</v>
      </c>
      <c r="D2">
        <v>2.5</v>
      </c>
      <c r="E2" t="s">
        <v>6</v>
      </c>
      <c r="F2">
        <v>1</v>
      </c>
      <c r="G2">
        <v>1</v>
      </c>
      <c r="H2">
        <f>F2-G2</f>
        <v>0</v>
      </c>
      <c r="I2">
        <f>D2*G2</f>
        <v>2.5</v>
      </c>
      <c r="J2">
        <f>H2*D2</f>
        <v>0</v>
      </c>
    </row>
    <row r="3" spans="1:10" x14ac:dyDescent="0.25">
      <c r="A3" t="s">
        <v>30</v>
      </c>
      <c r="B3" t="s">
        <v>34</v>
      </c>
      <c r="C3" t="str">
        <f t="shared" ref="C3:C66" si="0">CONCATENATE("HC","_",A3,"_",B3)</f>
        <v>HC_A1_SS1</v>
      </c>
      <c r="D3">
        <v>97.5</v>
      </c>
      <c r="E3" t="s">
        <v>35</v>
      </c>
      <c r="F3">
        <v>0</v>
      </c>
      <c r="G3">
        <v>0</v>
      </c>
      <c r="H3">
        <f t="shared" ref="H3:H66" si="1">F3-G3</f>
        <v>0</v>
      </c>
      <c r="I3">
        <f t="shared" ref="I3:I66" si="2">D3*G3</f>
        <v>0</v>
      </c>
      <c r="J3">
        <f t="shared" ref="J3:J66" si="3">H3*D3</f>
        <v>0</v>
      </c>
    </row>
    <row r="4" spans="1:10" x14ac:dyDescent="0.25">
      <c r="A4" t="s">
        <v>30</v>
      </c>
      <c r="B4" t="s">
        <v>36</v>
      </c>
      <c r="C4" t="str">
        <f t="shared" si="0"/>
        <v>HC_A1_SS2</v>
      </c>
      <c r="D4">
        <v>15</v>
      </c>
      <c r="E4" t="s">
        <v>3</v>
      </c>
      <c r="F4">
        <v>1</v>
      </c>
      <c r="G4">
        <v>0</v>
      </c>
      <c r="H4">
        <f t="shared" si="1"/>
        <v>1</v>
      </c>
      <c r="I4">
        <f t="shared" si="2"/>
        <v>0</v>
      </c>
      <c r="J4">
        <f t="shared" si="3"/>
        <v>15</v>
      </c>
    </row>
    <row r="5" spans="1:10" x14ac:dyDescent="0.25">
      <c r="A5" t="s">
        <v>30</v>
      </c>
      <c r="B5" t="s">
        <v>36</v>
      </c>
      <c r="C5" t="str">
        <f t="shared" si="0"/>
        <v>HC_A1_SS2</v>
      </c>
      <c r="D5">
        <v>62.5</v>
      </c>
      <c r="E5" t="s">
        <v>35</v>
      </c>
      <c r="F5">
        <v>0</v>
      </c>
      <c r="G5">
        <v>0</v>
      </c>
      <c r="H5">
        <f t="shared" si="1"/>
        <v>0</v>
      </c>
      <c r="I5">
        <f t="shared" si="2"/>
        <v>0</v>
      </c>
      <c r="J5">
        <f t="shared" si="3"/>
        <v>0</v>
      </c>
    </row>
    <row r="6" spans="1:10" x14ac:dyDescent="0.25">
      <c r="A6" t="s">
        <v>30</v>
      </c>
      <c r="B6" t="s">
        <v>37</v>
      </c>
      <c r="C6" t="str">
        <f t="shared" si="0"/>
        <v>HC_A1_SS3</v>
      </c>
      <c r="D6">
        <v>15</v>
      </c>
      <c r="E6" t="s">
        <v>3</v>
      </c>
      <c r="F6">
        <v>1</v>
      </c>
      <c r="G6">
        <v>0</v>
      </c>
      <c r="H6">
        <f t="shared" si="1"/>
        <v>1</v>
      </c>
      <c r="I6">
        <f t="shared" si="2"/>
        <v>0</v>
      </c>
      <c r="J6">
        <f t="shared" si="3"/>
        <v>15</v>
      </c>
    </row>
    <row r="7" spans="1:10" x14ac:dyDescent="0.25">
      <c r="A7" t="s">
        <v>30</v>
      </c>
      <c r="B7" t="s">
        <v>37</v>
      </c>
      <c r="C7" t="str">
        <f t="shared" si="0"/>
        <v>HC_A1_SS3</v>
      </c>
      <c r="D7">
        <v>37.5</v>
      </c>
      <c r="E7" t="s">
        <v>35</v>
      </c>
      <c r="F7">
        <v>0</v>
      </c>
      <c r="G7">
        <v>0</v>
      </c>
      <c r="H7">
        <f t="shared" si="1"/>
        <v>0</v>
      </c>
      <c r="I7">
        <f t="shared" si="2"/>
        <v>0</v>
      </c>
      <c r="J7">
        <f t="shared" si="3"/>
        <v>0</v>
      </c>
    </row>
    <row r="8" spans="1:10" x14ac:dyDescent="0.25">
      <c r="A8" t="s">
        <v>30</v>
      </c>
      <c r="B8" t="s">
        <v>37</v>
      </c>
      <c r="C8" t="str">
        <f t="shared" si="0"/>
        <v>HC_A1_SS3</v>
      </c>
      <c r="D8">
        <v>2.5</v>
      </c>
      <c r="E8" t="s">
        <v>15</v>
      </c>
      <c r="F8">
        <v>1</v>
      </c>
      <c r="G8">
        <v>1</v>
      </c>
      <c r="H8">
        <f t="shared" si="1"/>
        <v>0</v>
      </c>
      <c r="I8">
        <f t="shared" si="2"/>
        <v>2.5</v>
      </c>
      <c r="J8">
        <f t="shared" si="3"/>
        <v>0</v>
      </c>
    </row>
    <row r="9" spans="1:10" x14ac:dyDescent="0.25">
      <c r="A9" t="s">
        <v>30</v>
      </c>
      <c r="B9" t="s">
        <v>37</v>
      </c>
      <c r="C9" t="str">
        <f t="shared" si="0"/>
        <v>HC_A1_SS3</v>
      </c>
      <c r="D9">
        <v>2.5</v>
      </c>
      <c r="E9" t="s">
        <v>235</v>
      </c>
      <c r="F9">
        <v>1</v>
      </c>
      <c r="G9">
        <v>1</v>
      </c>
      <c r="H9">
        <f t="shared" si="1"/>
        <v>0</v>
      </c>
      <c r="I9">
        <f t="shared" si="2"/>
        <v>2.5</v>
      </c>
      <c r="J9">
        <f t="shared" si="3"/>
        <v>0</v>
      </c>
    </row>
    <row r="10" spans="1:10" x14ac:dyDescent="0.25">
      <c r="A10" t="s">
        <v>30</v>
      </c>
      <c r="B10" t="s">
        <v>38</v>
      </c>
      <c r="C10" t="str">
        <f t="shared" si="0"/>
        <v>HC_A1_SS4</v>
      </c>
      <c r="D10">
        <v>2.5</v>
      </c>
      <c r="E10" t="s">
        <v>3</v>
      </c>
      <c r="F10">
        <v>1</v>
      </c>
      <c r="G10">
        <v>0</v>
      </c>
      <c r="H10">
        <f t="shared" si="1"/>
        <v>1</v>
      </c>
      <c r="I10">
        <f t="shared" si="2"/>
        <v>0</v>
      </c>
      <c r="J10">
        <f t="shared" si="3"/>
        <v>2.5</v>
      </c>
    </row>
    <row r="11" spans="1:10" x14ac:dyDescent="0.25">
      <c r="A11" t="s">
        <v>30</v>
      </c>
      <c r="B11" t="s">
        <v>38</v>
      </c>
      <c r="C11" t="str">
        <f t="shared" si="0"/>
        <v>HC_A1_SS4</v>
      </c>
      <c r="D11">
        <v>2.5</v>
      </c>
      <c r="E11" t="s">
        <v>235</v>
      </c>
      <c r="F11">
        <v>1</v>
      </c>
      <c r="G11">
        <v>1</v>
      </c>
      <c r="H11">
        <f t="shared" si="1"/>
        <v>0</v>
      </c>
      <c r="I11">
        <f t="shared" si="2"/>
        <v>2.5</v>
      </c>
      <c r="J11">
        <f t="shared" si="3"/>
        <v>0</v>
      </c>
    </row>
    <row r="12" spans="1:10" x14ac:dyDescent="0.25">
      <c r="A12" t="s">
        <v>30</v>
      </c>
      <c r="B12" t="s">
        <v>38</v>
      </c>
      <c r="C12" t="str">
        <f t="shared" si="0"/>
        <v>HC_A1_SS4</v>
      </c>
      <c r="D12">
        <v>62.5</v>
      </c>
      <c r="E12" t="s">
        <v>35</v>
      </c>
      <c r="F12">
        <v>0</v>
      </c>
      <c r="G12">
        <v>0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10" x14ac:dyDescent="0.25">
      <c r="A13" t="s">
        <v>30</v>
      </c>
      <c r="B13" t="s">
        <v>39</v>
      </c>
      <c r="C13" t="str">
        <f t="shared" si="0"/>
        <v>HC_A1_SS5</v>
      </c>
      <c r="D13">
        <v>62.5</v>
      </c>
      <c r="E13" t="s">
        <v>3</v>
      </c>
      <c r="F13">
        <v>1</v>
      </c>
      <c r="G13">
        <v>0</v>
      </c>
      <c r="H13">
        <f t="shared" si="1"/>
        <v>1</v>
      </c>
      <c r="I13">
        <f t="shared" si="2"/>
        <v>0</v>
      </c>
      <c r="J13">
        <f t="shared" si="3"/>
        <v>62.5</v>
      </c>
    </row>
    <row r="14" spans="1:10" x14ac:dyDescent="0.25">
      <c r="A14" t="s">
        <v>30</v>
      </c>
      <c r="B14" t="s">
        <v>39</v>
      </c>
      <c r="C14" t="str">
        <f t="shared" si="0"/>
        <v>HC_A1_SS5</v>
      </c>
      <c r="D14">
        <v>2.5</v>
      </c>
      <c r="E14" t="s">
        <v>35</v>
      </c>
      <c r="F14">
        <v>0</v>
      </c>
      <c r="G14">
        <v>0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10" x14ac:dyDescent="0.25">
      <c r="A15" t="s">
        <v>7</v>
      </c>
      <c r="B15" t="s">
        <v>34</v>
      </c>
      <c r="C15" t="str">
        <f t="shared" si="0"/>
        <v>HC_A2_SS1</v>
      </c>
      <c r="D15">
        <v>15</v>
      </c>
      <c r="E15" t="s">
        <v>3</v>
      </c>
      <c r="F15">
        <v>1</v>
      </c>
      <c r="G15">
        <v>0</v>
      </c>
      <c r="H15">
        <f t="shared" si="1"/>
        <v>1</v>
      </c>
      <c r="I15">
        <f t="shared" si="2"/>
        <v>0</v>
      </c>
      <c r="J15">
        <f t="shared" si="3"/>
        <v>15</v>
      </c>
    </row>
    <row r="16" spans="1:10" x14ac:dyDescent="0.25">
      <c r="A16" t="s">
        <v>7</v>
      </c>
      <c r="B16" t="s">
        <v>34</v>
      </c>
      <c r="C16" t="str">
        <f t="shared" si="0"/>
        <v>HC_A2_SS1</v>
      </c>
      <c r="D16">
        <v>62.5</v>
      </c>
      <c r="E16" t="s">
        <v>35</v>
      </c>
      <c r="F16">
        <v>0</v>
      </c>
      <c r="G16">
        <v>0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25">
      <c r="A17" t="s">
        <v>7</v>
      </c>
      <c r="B17" t="s">
        <v>36</v>
      </c>
      <c r="C17" t="str">
        <f t="shared" si="0"/>
        <v>HC_A2_SS2</v>
      </c>
      <c r="D17">
        <v>15</v>
      </c>
      <c r="E17" t="s">
        <v>3</v>
      </c>
      <c r="F17">
        <v>1</v>
      </c>
      <c r="G17">
        <v>0</v>
      </c>
      <c r="H17">
        <f t="shared" si="1"/>
        <v>1</v>
      </c>
      <c r="I17">
        <f t="shared" si="2"/>
        <v>0</v>
      </c>
      <c r="J17">
        <f t="shared" si="3"/>
        <v>15</v>
      </c>
    </row>
    <row r="18" spans="1:10" x14ac:dyDescent="0.25">
      <c r="A18" t="s">
        <v>7</v>
      </c>
      <c r="B18" t="s">
        <v>36</v>
      </c>
      <c r="C18" t="str">
        <f t="shared" si="0"/>
        <v>HC_A2_SS2</v>
      </c>
      <c r="D18">
        <v>62.5</v>
      </c>
      <c r="E18" t="s">
        <v>35</v>
      </c>
      <c r="F18">
        <v>0</v>
      </c>
      <c r="G18">
        <v>0</v>
      </c>
      <c r="H18">
        <f t="shared" si="1"/>
        <v>0</v>
      </c>
      <c r="I18">
        <f t="shared" si="2"/>
        <v>0</v>
      </c>
      <c r="J18">
        <f t="shared" si="3"/>
        <v>0</v>
      </c>
    </row>
    <row r="19" spans="1:10" x14ac:dyDescent="0.25">
      <c r="A19" t="s">
        <v>7</v>
      </c>
      <c r="B19" t="s">
        <v>37</v>
      </c>
      <c r="C19" t="str">
        <f t="shared" si="0"/>
        <v>HC_A2_SS3</v>
      </c>
      <c r="D19">
        <v>62.5</v>
      </c>
      <c r="E19" t="s">
        <v>3</v>
      </c>
      <c r="F19">
        <v>1</v>
      </c>
      <c r="G19">
        <v>0</v>
      </c>
      <c r="H19">
        <f t="shared" si="1"/>
        <v>1</v>
      </c>
      <c r="I19">
        <f t="shared" si="2"/>
        <v>0</v>
      </c>
      <c r="J19">
        <f t="shared" si="3"/>
        <v>62.5</v>
      </c>
    </row>
    <row r="20" spans="1:10" x14ac:dyDescent="0.25">
      <c r="A20" t="s">
        <v>7</v>
      </c>
      <c r="B20" t="s">
        <v>37</v>
      </c>
      <c r="C20" t="str">
        <f t="shared" si="0"/>
        <v>HC_A2_SS3</v>
      </c>
      <c r="D20">
        <v>2.5</v>
      </c>
      <c r="E20" t="s">
        <v>235</v>
      </c>
      <c r="F20">
        <v>1</v>
      </c>
      <c r="G20">
        <v>1</v>
      </c>
      <c r="H20">
        <f t="shared" si="1"/>
        <v>0</v>
      </c>
      <c r="I20">
        <f t="shared" si="2"/>
        <v>2.5</v>
      </c>
      <c r="J20">
        <f t="shared" si="3"/>
        <v>0</v>
      </c>
    </row>
    <row r="21" spans="1:10" x14ac:dyDescent="0.25">
      <c r="A21" t="s">
        <v>7</v>
      </c>
      <c r="B21" t="s">
        <v>37</v>
      </c>
      <c r="C21" t="str">
        <f t="shared" si="0"/>
        <v>HC_A2_SS3</v>
      </c>
      <c r="D21">
        <v>15</v>
      </c>
      <c r="E21" t="s">
        <v>35</v>
      </c>
      <c r="F21">
        <v>0</v>
      </c>
      <c r="G21">
        <v>0</v>
      </c>
      <c r="H21">
        <f t="shared" si="1"/>
        <v>0</v>
      </c>
      <c r="I21">
        <f t="shared" si="2"/>
        <v>0</v>
      </c>
      <c r="J21">
        <f t="shared" si="3"/>
        <v>0</v>
      </c>
    </row>
    <row r="22" spans="1:10" x14ac:dyDescent="0.25">
      <c r="A22" t="s">
        <v>7</v>
      </c>
      <c r="B22" t="s">
        <v>38</v>
      </c>
      <c r="C22" t="str">
        <f t="shared" si="0"/>
        <v>HC_A2_SS4</v>
      </c>
      <c r="D22">
        <v>37.5</v>
      </c>
      <c r="E22" t="s">
        <v>11</v>
      </c>
      <c r="F22">
        <v>1</v>
      </c>
      <c r="G22">
        <v>1</v>
      </c>
      <c r="H22">
        <f t="shared" si="1"/>
        <v>0</v>
      </c>
      <c r="I22">
        <f t="shared" si="2"/>
        <v>37.5</v>
      </c>
      <c r="J22">
        <f t="shared" si="3"/>
        <v>0</v>
      </c>
    </row>
    <row r="23" spans="1:10" x14ac:dyDescent="0.25">
      <c r="A23" t="s">
        <v>7</v>
      </c>
      <c r="B23" t="s">
        <v>38</v>
      </c>
      <c r="C23" t="str">
        <f t="shared" si="0"/>
        <v>HC_A2_SS4</v>
      </c>
      <c r="D23">
        <v>15</v>
      </c>
      <c r="E23" t="s">
        <v>10</v>
      </c>
      <c r="F23">
        <v>1</v>
      </c>
      <c r="G23">
        <v>0</v>
      </c>
      <c r="H23">
        <f t="shared" si="1"/>
        <v>1</v>
      </c>
      <c r="I23">
        <f t="shared" si="2"/>
        <v>0</v>
      </c>
      <c r="J23">
        <f t="shared" si="3"/>
        <v>15</v>
      </c>
    </row>
    <row r="24" spans="1:10" x14ac:dyDescent="0.25">
      <c r="A24" t="s">
        <v>7</v>
      </c>
      <c r="B24" t="s">
        <v>38</v>
      </c>
      <c r="C24" t="str">
        <f t="shared" si="0"/>
        <v>HC_A2_SS4</v>
      </c>
      <c r="D24">
        <v>2.5</v>
      </c>
      <c r="E24" t="s">
        <v>8</v>
      </c>
      <c r="F24">
        <v>1</v>
      </c>
      <c r="G24">
        <v>1</v>
      </c>
      <c r="H24">
        <f t="shared" si="1"/>
        <v>0</v>
      </c>
      <c r="I24">
        <f t="shared" si="2"/>
        <v>2.5</v>
      </c>
      <c r="J24">
        <f t="shared" si="3"/>
        <v>0</v>
      </c>
    </row>
    <row r="25" spans="1:10" x14ac:dyDescent="0.25">
      <c r="A25" t="s">
        <v>7</v>
      </c>
      <c r="B25" t="s">
        <v>38</v>
      </c>
      <c r="C25" t="str">
        <f t="shared" si="0"/>
        <v>HC_A2_SS4</v>
      </c>
      <c r="D25">
        <v>62.5</v>
      </c>
      <c r="E25" t="s">
        <v>35</v>
      </c>
      <c r="F25">
        <v>0</v>
      </c>
      <c r="G25">
        <v>0</v>
      </c>
      <c r="H25">
        <f t="shared" si="1"/>
        <v>0</v>
      </c>
      <c r="I25">
        <f t="shared" si="2"/>
        <v>0</v>
      </c>
      <c r="J25">
        <f t="shared" si="3"/>
        <v>0</v>
      </c>
    </row>
    <row r="26" spans="1:10" x14ac:dyDescent="0.25">
      <c r="A26" t="s">
        <v>7</v>
      </c>
      <c r="B26" t="s">
        <v>39</v>
      </c>
      <c r="C26" t="str">
        <f t="shared" si="0"/>
        <v>HC_A2_SS5</v>
      </c>
      <c r="D26">
        <v>62.5</v>
      </c>
      <c r="E26" t="s">
        <v>3</v>
      </c>
      <c r="F26">
        <v>1</v>
      </c>
      <c r="G26">
        <v>0</v>
      </c>
      <c r="H26">
        <f t="shared" si="1"/>
        <v>1</v>
      </c>
      <c r="I26">
        <f t="shared" si="2"/>
        <v>0</v>
      </c>
      <c r="J26">
        <f t="shared" si="3"/>
        <v>62.5</v>
      </c>
    </row>
    <row r="27" spans="1:10" x14ac:dyDescent="0.25">
      <c r="A27" t="s">
        <v>7</v>
      </c>
      <c r="B27" t="s">
        <v>39</v>
      </c>
      <c r="C27" t="str">
        <f t="shared" si="0"/>
        <v>HC_A2_SS5</v>
      </c>
      <c r="D27">
        <v>2.5</v>
      </c>
      <c r="E27" t="s">
        <v>235</v>
      </c>
      <c r="F27">
        <v>1</v>
      </c>
      <c r="G27">
        <v>1</v>
      </c>
      <c r="H27">
        <f t="shared" si="1"/>
        <v>0</v>
      </c>
      <c r="I27">
        <f t="shared" si="2"/>
        <v>2.5</v>
      </c>
      <c r="J27">
        <f t="shared" si="3"/>
        <v>0</v>
      </c>
    </row>
    <row r="28" spans="1:10" x14ac:dyDescent="0.25">
      <c r="A28" t="s">
        <v>7</v>
      </c>
      <c r="B28" t="s">
        <v>39</v>
      </c>
      <c r="C28" t="str">
        <f t="shared" si="0"/>
        <v>HC_A2_SS5</v>
      </c>
      <c r="D28">
        <v>15</v>
      </c>
      <c r="E28" t="s">
        <v>35</v>
      </c>
      <c r="F28">
        <v>0</v>
      </c>
      <c r="G28">
        <v>0</v>
      </c>
      <c r="H28">
        <f t="shared" si="1"/>
        <v>0</v>
      </c>
      <c r="I28">
        <f t="shared" si="2"/>
        <v>0</v>
      </c>
      <c r="J28">
        <f t="shared" si="3"/>
        <v>0</v>
      </c>
    </row>
    <row r="29" spans="1:10" x14ac:dyDescent="0.25">
      <c r="A29" t="s">
        <v>27</v>
      </c>
      <c r="B29" t="s">
        <v>34</v>
      </c>
      <c r="C29" t="str">
        <f t="shared" si="0"/>
        <v>HC_A3_SS1</v>
      </c>
      <c r="D29">
        <v>85</v>
      </c>
      <c r="E29" t="s">
        <v>3</v>
      </c>
      <c r="F29">
        <v>1</v>
      </c>
      <c r="G29">
        <v>0</v>
      </c>
      <c r="H29">
        <f t="shared" si="1"/>
        <v>1</v>
      </c>
      <c r="I29">
        <f t="shared" si="2"/>
        <v>0</v>
      </c>
      <c r="J29">
        <f t="shared" si="3"/>
        <v>85</v>
      </c>
    </row>
    <row r="30" spans="1:10" x14ac:dyDescent="0.25">
      <c r="A30" t="s">
        <v>27</v>
      </c>
      <c r="B30" t="s">
        <v>34</v>
      </c>
      <c r="C30" t="str">
        <f t="shared" si="0"/>
        <v>HC_A3_SS1</v>
      </c>
      <c r="D30">
        <v>2.5</v>
      </c>
      <c r="E30" t="s">
        <v>35</v>
      </c>
      <c r="F30">
        <v>0</v>
      </c>
      <c r="G30">
        <v>0</v>
      </c>
      <c r="H30">
        <f t="shared" si="1"/>
        <v>0</v>
      </c>
      <c r="I30">
        <f t="shared" si="2"/>
        <v>0</v>
      </c>
      <c r="J30">
        <f t="shared" si="3"/>
        <v>0</v>
      </c>
    </row>
    <row r="31" spans="1:10" x14ac:dyDescent="0.25">
      <c r="A31" t="s">
        <v>27</v>
      </c>
      <c r="B31" t="s">
        <v>36</v>
      </c>
      <c r="C31" t="str">
        <f t="shared" si="0"/>
        <v>HC_A3_SS2</v>
      </c>
      <c r="D31">
        <v>62.5</v>
      </c>
      <c r="E31" t="s">
        <v>3</v>
      </c>
      <c r="F31">
        <v>1</v>
      </c>
      <c r="G31">
        <v>0</v>
      </c>
      <c r="H31">
        <f t="shared" si="1"/>
        <v>1</v>
      </c>
      <c r="I31">
        <f t="shared" si="2"/>
        <v>0</v>
      </c>
      <c r="J31">
        <f t="shared" si="3"/>
        <v>62.5</v>
      </c>
    </row>
    <row r="32" spans="1:10" x14ac:dyDescent="0.25">
      <c r="A32" t="s">
        <v>27</v>
      </c>
      <c r="B32" t="s">
        <v>36</v>
      </c>
      <c r="C32" t="str">
        <f t="shared" si="0"/>
        <v>HC_A3_SS2</v>
      </c>
      <c r="D32">
        <v>15</v>
      </c>
      <c r="E32" t="s">
        <v>35</v>
      </c>
      <c r="F32">
        <v>0</v>
      </c>
      <c r="G32">
        <v>0</v>
      </c>
      <c r="H32">
        <f t="shared" si="1"/>
        <v>0</v>
      </c>
      <c r="I32">
        <f t="shared" si="2"/>
        <v>0</v>
      </c>
      <c r="J32">
        <f t="shared" si="3"/>
        <v>0</v>
      </c>
    </row>
    <row r="33" spans="1:10" x14ac:dyDescent="0.25">
      <c r="A33" t="s">
        <v>27</v>
      </c>
      <c r="B33" t="s">
        <v>37</v>
      </c>
      <c r="C33" t="str">
        <f t="shared" si="0"/>
        <v>HC_A3_SS3</v>
      </c>
      <c r="D33">
        <v>62.5</v>
      </c>
      <c r="E33" t="s">
        <v>3</v>
      </c>
      <c r="F33">
        <v>1</v>
      </c>
      <c r="G33">
        <v>0</v>
      </c>
      <c r="H33">
        <f t="shared" si="1"/>
        <v>1</v>
      </c>
      <c r="I33">
        <f t="shared" si="2"/>
        <v>0</v>
      </c>
      <c r="J33">
        <f t="shared" si="3"/>
        <v>62.5</v>
      </c>
    </row>
    <row r="34" spans="1:10" x14ac:dyDescent="0.25">
      <c r="A34" t="s">
        <v>27</v>
      </c>
      <c r="B34" t="s">
        <v>37</v>
      </c>
      <c r="C34" t="str">
        <f t="shared" si="0"/>
        <v>HC_A3_SS3</v>
      </c>
      <c r="D34">
        <v>15</v>
      </c>
      <c r="E34" t="s">
        <v>35</v>
      </c>
      <c r="F34">
        <v>0</v>
      </c>
      <c r="G34">
        <v>0</v>
      </c>
      <c r="H34">
        <f t="shared" si="1"/>
        <v>0</v>
      </c>
      <c r="I34">
        <f t="shared" si="2"/>
        <v>0</v>
      </c>
      <c r="J34">
        <f t="shared" si="3"/>
        <v>0</v>
      </c>
    </row>
    <row r="35" spans="1:10" x14ac:dyDescent="0.25">
      <c r="A35" t="s">
        <v>27</v>
      </c>
      <c r="B35" t="s">
        <v>38</v>
      </c>
      <c r="C35" t="str">
        <f t="shared" si="0"/>
        <v>HC_A3_SS4</v>
      </c>
      <c r="D35">
        <v>97.5</v>
      </c>
      <c r="E35" t="s">
        <v>3</v>
      </c>
      <c r="F35">
        <v>1</v>
      </c>
      <c r="G35">
        <v>0</v>
      </c>
      <c r="H35">
        <f t="shared" si="1"/>
        <v>1</v>
      </c>
      <c r="I35">
        <f t="shared" si="2"/>
        <v>0</v>
      </c>
      <c r="J35">
        <f t="shared" si="3"/>
        <v>97.5</v>
      </c>
    </row>
    <row r="36" spans="1:10" x14ac:dyDescent="0.25">
      <c r="A36" t="s">
        <v>27</v>
      </c>
      <c r="B36" t="s">
        <v>38</v>
      </c>
      <c r="C36" t="str">
        <f t="shared" si="0"/>
        <v>HC_A3_SS4</v>
      </c>
      <c r="D36">
        <v>0</v>
      </c>
      <c r="E36" t="s">
        <v>35</v>
      </c>
      <c r="F36">
        <v>0</v>
      </c>
      <c r="G36">
        <v>0</v>
      </c>
      <c r="H36">
        <f t="shared" si="1"/>
        <v>0</v>
      </c>
      <c r="I36">
        <f t="shared" si="2"/>
        <v>0</v>
      </c>
      <c r="J36">
        <f t="shared" si="3"/>
        <v>0</v>
      </c>
    </row>
    <row r="37" spans="1:10" x14ac:dyDescent="0.25">
      <c r="A37" t="s">
        <v>27</v>
      </c>
      <c r="B37" t="s">
        <v>39</v>
      </c>
      <c r="C37" t="str">
        <f t="shared" si="0"/>
        <v>HC_A3_SS5</v>
      </c>
      <c r="D37">
        <v>97.5</v>
      </c>
      <c r="E37" t="s">
        <v>3</v>
      </c>
      <c r="F37">
        <v>1</v>
      </c>
      <c r="G37">
        <v>0</v>
      </c>
      <c r="H37">
        <f t="shared" si="1"/>
        <v>1</v>
      </c>
      <c r="I37">
        <f t="shared" si="2"/>
        <v>0</v>
      </c>
      <c r="J37">
        <f t="shared" si="3"/>
        <v>97.5</v>
      </c>
    </row>
    <row r="38" spans="1:10" x14ac:dyDescent="0.25">
      <c r="A38" t="s">
        <v>27</v>
      </c>
      <c r="B38" t="s">
        <v>39</v>
      </c>
      <c r="C38" t="str">
        <f t="shared" si="0"/>
        <v>HC_A3_SS5</v>
      </c>
      <c r="D38">
        <v>0</v>
      </c>
      <c r="E38" t="s">
        <v>35</v>
      </c>
      <c r="F38">
        <v>0</v>
      </c>
      <c r="G38">
        <v>0</v>
      </c>
      <c r="H38">
        <f t="shared" si="1"/>
        <v>0</v>
      </c>
      <c r="I38">
        <f t="shared" si="2"/>
        <v>0</v>
      </c>
      <c r="J38">
        <f t="shared" si="3"/>
        <v>0</v>
      </c>
    </row>
    <row r="39" spans="1:10" x14ac:dyDescent="0.25">
      <c r="A39" t="s">
        <v>14</v>
      </c>
      <c r="B39" t="s">
        <v>34</v>
      </c>
      <c r="C39" t="str">
        <f t="shared" si="0"/>
        <v>HC_B1_SS1</v>
      </c>
      <c r="D39">
        <v>2.5</v>
      </c>
      <c r="E39" t="s">
        <v>3</v>
      </c>
      <c r="F39">
        <v>1</v>
      </c>
      <c r="G39">
        <v>0</v>
      </c>
      <c r="H39">
        <f t="shared" si="1"/>
        <v>1</v>
      </c>
      <c r="I39">
        <f t="shared" si="2"/>
        <v>0</v>
      </c>
      <c r="J39">
        <f t="shared" si="3"/>
        <v>2.5</v>
      </c>
    </row>
    <row r="40" spans="1:10" x14ac:dyDescent="0.25">
      <c r="A40" t="s">
        <v>14</v>
      </c>
      <c r="B40" t="s">
        <v>34</v>
      </c>
      <c r="C40" t="str">
        <f t="shared" si="0"/>
        <v>HC_B1_SS1</v>
      </c>
      <c r="D40">
        <v>85</v>
      </c>
      <c r="E40" t="s">
        <v>35</v>
      </c>
      <c r="F40">
        <v>0</v>
      </c>
      <c r="G40">
        <v>0</v>
      </c>
      <c r="H40">
        <f t="shared" si="1"/>
        <v>0</v>
      </c>
      <c r="I40">
        <f t="shared" si="2"/>
        <v>0</v>
      </c>
      <c r="J40">
        <f t="shared" si="3"/>
        <v>0</v>
      </c>
    </row>
    <row r="41" spans="1:10" x14ac:dyDescent="0.25">
      <c r="A41" t="s">
        <v>14</v>
      </c>
      <c r="B41" t="s">
        <v>36</v>
      </c>
      <c r="C41" t="str">
        <f t="shared" si="0"/>
        <v>HC_B1_SS2</v>
      </c>
      <c r="D41">
        <v>2.5</v>
      </c>
      <c r="E41" t="s">
        <v>3</v>
      </c>
      <c r="F41">
        <v>1</v>
      </c>
      <c r="G41">
        <v>0</v>
      </c>
      <c r="H41">
        <f t="shared" si="1"/>
        <v>1</v>
      </c>
      <c r="I41">
        <f t="shared" si="2"/>
        <v>0</v>
      </c>
      <c r="J41">
        <f t="shared" si="3"/>
        <v>2.5</v>
      </c>
    </row>
    <row r="42" spans="1:10" x14ac:dyDescent="0.25">
      <c r="A42" t="s">
        <v>14</v>
      </c>
      <c r="B42" t="s">
        <v>36</v>
      </c>
      <c r="C42" t="str">
        <f t="shared" si="0"/>
        <v>HC_B1_SS2</v>
      </c>
      <c r="D42">
        <v>97.5</v>
      </c>
      <c r="E42" t="s">
        <v>35</v>
      </c>
      <c r="F42">
        <v>0</v>
      </c>
      <c r="G42">
        <v>0</v>
      </c>
      <c r="H42">
        <f t="shared" si="1"/>
        <v>0</v>
      </c>
      <c r="I42">
        <f t="shared" si="2"/>
        <v>0</v>
      </c>
      <c r="J42">
        <f t="shared" si="3"/>
        <v>0</v>
      </c>
    </row>
    <row r="43" spans="1:10" x14ac:dyDescent="0.25">
      <c r="A43" t="s">
        <v>14</v>
      </c>
      <c r="B43" t="s">
        <v>37</v>
      </c>
      <c r="C43" t="str">
        <f t="shared" si="0"/>
        <v>HC_B1_SS3</v>
      </c>
      <c r="D43">
        <v>15</v>
      </c>
      <c r="E43" t="s">
        <v>3</v>
      </c>
      <c r="F43">
        <v>1</v>
      </c>
      <c r="G43">
        <v>0</v>
      </c>
      <c r="H43">
        <f t="shared" si="1"/>
        <v>1</v>
      </c>
      <c r="I43">
        <f t="shared" si="2"/>
        <v>0</v>
      </c>
      <c r="J43">
        <f t="shared" si="3"/>
        <v>15</v>
      </c>
    </row>
    <row r="44" spans="1:10" x14ac:dyDescent="0.25">
      <c r="A44" t="s">
        <v>14</v>
      </c>
      <c r="B44" t="s">
        <v>37</v>
      </c>
      <c r="C44" t="str">
        <f t="shared" si="0"/>
        <v>HC_B1_SS3</v>
      </c>
      <c r="D44">
        <v>85</v>
      </c>
      <c r="E44" t="s">
        <v>35</v>
      </c>
      <c r="F44">
        <v>0</v>
      </c>
      <c r="G44">
        <v>0</v>
      </c>
      <c r="H44">
        <f t="shared" si="1"/>
        <v>0</v>
      </c>
      <c r="I44">
        <f t="shared" si="2"/>
        <v>0</v>
      </c>
      <c r="J44">
        <f t="shared" si="3"/>
        <v>0</v>
      </c>
    </row>
    <row r="45" spans="1:10" x14ac:dyDescent="0.25">
      <c r="A45" t="s">
        <v>14</v>
      </c>
      <c r="B45" t="s">
        <v>38</v>
      </c>
      <c r="C45" t="str">
        <f t="shared" si="0"/>
        <v>HC_B1_SS4</v>
      </c>
      <c r="D45">
        <v>15</v>
      </c>
      <c r="E45" t="s">
        <v>3</v>
      </c>
      <c r="F45">
        <v>1</v>
      </c>
      <c r="G45">
        <v>0</v>
      </c>
      <c r="H45">
        <f t="shared" si="1"/>
        <v>1</v>
      </c>
      <c r="I45">
        <f t="shared" si="2"/>
        <v>0</v>
      </c>
      <c r="J45">
        <f t="shared" si="3"/>
        <v>15</v>
      </c>
    </row>
    <row r="46" spans="1:10" x14ac:dyDescent="0.25">
      <c r="A46" t="s">
        <v>14</v>
      </c>
      <c r="B46" t="s">
        <v>38</v>
      </c>
      <c r="C46" t="str">
        <f t="shared" si="0"/>
        <v>HC_B1_SS4</v>
      </c>
      <c r="D46">
        <v>85</v>
      </c>
      <c r="E46" t="s">
        <v>35</v>
      </c>
      <c r="F46">
        <v>0</v>
      </c>
      <c r="G46">
        <v>0</v>
      </c>
      <c r="H46">
        <f t="shared" si="1"/>
        <v>0</v>
      </c>
      <c r="I46">
        <f t="shared" si="2"/>
        <v>0</v>
      </c>
      <c r="J46">
        <f t="shared" si="3"/>
        <v>0</v>
      </c>
    </row>
    <row r="47" spans="1:10" x14ac:dyDescent="0.25">
      <c r="A47" t="s">
        <v>14</v>
      </c>
      <c r="B47" t="s">
        <v>39</v>
      </c>
      <c r="C47" t="str">
        <f t="shared" si="0"/>
        <v>HC_B1_SS5</v>
      </c>
      <c r="D47">
        <v>2.5</v>
      </c>
      <c r="E47" t="s">
        <v>3</v>
      </c>
      <c r="F47">
        <v>1</v>
      </c>
      <c r="G47">
        <v>0</v>
      </c>
      <c r="H47">
        <f t="shared" si="1"/>
        <v>1</v>
      </c>
      <c r="I47">
        <f t="shared" si="2"/>
        <v>0</v>
      </c>
      <c r="J47">
        <f t="shared" si="3"/>
        <v>2.5</v>
      </c>
    </row>
    <row r="48" spans="1:10" x14ac:dyDescent="0.25">
      <c r="A48" t="s">
        <v>14</v>
      </c>
      <c r="B48" t="s">
        <v>39</v>
      </c>
      <c r="C48" t="str">
        <f t="shared" si="0"/>
        <v>HC_B1_SS5</v>
      </c>
      <c r="D48">
        <v>97.5</v>
      </c>
      <c r="E48" t="s">
        <v>35</v>
      </c>
      <c r="F48">
        <v>0</v>
      </c>
      <c r="G48">
        <v>0</v>
      </c>
      <c r="H48">
        <f t="shared" si="1"/>
        <v>0</v>
      </c>
      <c r="I48">
        <f t="shared" si="2"/>
        <v>0</v>
      </c>
      <c r="J48">
        <f t="shared" si="3"/>
        <v>0</v>
      </c>
    </row>
    <row r="49" spans="1:10" x14ac:dyDescent="0.25">
      <c r="A49" t="s">
        <v>17</v>
      </c>
      <c r="B49" t="s">
        <v>34</v>
      </c>
      <c r="C49" t="str">
        <f t="shared" si="0"/>
        <v>HC_B2_SS1</v>
      </c>
      <c r="D49">
        <v>97.5</v>
      </c>
      <c r="E49" t="s">
        <v>35</v>
      </c>
      <c r="F49">
        <v>0</v>
      </c>
      <c r="G49">
        <v>0</v>
      </c>
      <c r="H49">
        <f t="shared" si="1"/>
        <v>0</v>
      </c>
      <c r="I49">
        <f t="shared" si="2"/>
        <v>0</v>
      </c>
      <c r="J49">
        <f t="shared" si="3"/>
        <v>0</v>
      </c>
    </row>
    <row r="50" spans="1:10" x14ac:dyDescent="0.25">
      <c r="A50" t="s">
        <v>17</v>
      </c>
      <c r="B50" t="s">
        <v>36</v>
      </c>
      <c r="C50" t="str">
        <f t="shared" si="0"/>
        <v>HC_B2_SS2</v>
      </c>
      <c r="D50">
        <v>97.5</v>
      </c>
      <c r="E50" t="s">
        <v>35</v>
      </c>
      <c r="F50">
        <v>0</v>
      </c>
      <c r="G50">
        <v>0</v>
      </c>
      <c r="H50">
        <f t="shared" si="1"/>
        <v>0</v>
      </c>
      <c r="I50">
        <f t="shared" si="2"/>
        <v>0</v>
      </c>
      <c r="J50">
        <f t="shared" si="3"/>
        <v>0</v>
      </c>
    </row>
    <row r="51" spans="1:10" x14ac:dyDescent="0.25">
      <c r="A51" t="s">
        <v>17</v>
      </c>
      <c r="B51" t="s">
        <v>37</v>
      </c>
      <c r="C51" t="str">
        <f t="shared" si="0"/>
        <v>HC_B2_SS3</v>
      </c>
      <c r="D51">
        <v>2.5</v>
      </c>
      <c r="E51" t="s">
        <v>3</v>
      </c>
      <c r="F51">
        <v>1</v>
      </c>
      <c r="G51">
        <v>0</v>
      </c>
      <c r="H51">
        <f t="shared" si="1"/>
        <v>1</v>
      </c>
      <c r="I51">
        <f t="shared" si="2"/>
        <v>0</v>
      </c>
      <c r="J51">
        <f t="shared" si="3"/>
        <v>2.5</v>
      </c>
    </row>
    <row r="52" spans="1:10" x14ac:dyDescent="0.25">
      <c r="A52" t="s">
        <v>17</v>
      </c>
      <c r="B52" t="s">
        <v>37</v>
      </c>
      <c r="C52" t="str">
        <f t="shared" si="0"/>
        <v>HC_B2_SS3</v>
      </c>
      <c r="D52">
        <v>97.5</v>
      </c>
      <c r="E52" t="s">
        <v>35</v>
      </c>
      <c r="F52">
        <v>0</v>
      </c>
      <c r="G52">
        <v>0</v>
      </c>
      <c r="H52">
        <f t="shared" si="1"/>
        <v>0</v>
      </c>
      <c r="I52">
        <f t="shared" si="2"/>
        <v>0</v>
      </c>
      <c r="J52">
        <f t="shared" si="3"/>
        <v>0</v>
      </c>
    </row>
    <row r="53" spans="1:10" x14ac:dyDescent="0.25">
      <c r="A53" t="s">
        <v>17</v>
      </c>
      <c r="B53" t="s">
        <v>38</v>
      </c>
      <c r="C53" t="str">
        <f t="shared" si="0"/>
        <v>HC_B2_SS4</v>
      </c>
      <c r="D53">
        <v>2.5</v>
      </c>
      <c r="E53" t="s">
        <v>3</v>
      </c>
      <c r="F53">
        <v>1</v>
      </c>
      <c r="G53">
        <v>0</v>
      </c>
      <c r="H53">
        <f t="shared" si="1"/>
        <v>1</v>
      </c>
      <c r="I53">
        <f t="shared" si="2"/>
        <v>0</v>
      </c>
      <c r="J53">
        <f t="shared" si="3"/>
        <v>2.5</v>
      </c>
    </row>
    <row r="54" spans="1:10" x14ac:dyDescent="0.25">
      <c r="A54" t="s">
        <v>17</v>
      </c>
      <c r="B54" t="s">
        <v>38</v>
      </c>
      <c r="C54" t="str">
        <f t="shared" si="0"/>
        <v>HC_B2_SS4</v>
      </c>
      <c r="D54">
        <v>97.5</v>
      </c>
      <c r="E54" t="s">
        <v>35</v>
      </c>
      <c r="F54">
        <v>0</v>
      </c>
      <c r="G54">
        <v>0</v>
      </c>
      <c r="H54">
        <f t="shared" si="1"/>
        <v>0</v>
      </c>
      <c r="I54">
        <f t="shared" si="2"/>
        <v>0</v>
      </c>
      <c r="J54">
        <f t="shared" si="3"/>
        <v>0</v>
      </c>
    </row>
    <row r="55" spans="1:10" x14ac:dyDescent="0.25">
      <c r="A55" t="s">
        <v>17</v>
      </c>
      <c r="B55" t="s">
        <v>39</v>
      </c>
      <c r="C55" t="str">
        <f t="shared" si="0"/>
        <v>HC_B2_SS5</v>
      </c>
      <c r="D55">
        <v>97.5</v>
      </c>
      <c r="E55" t="s">
        <v>35</v>
      </c>
      <c r="F55">
        <v>0</v>
      </c>
      <c r="G55">
        <v>0</v>
      </c>
      <c r="H55">
        <f t="shared" si="1"/>
        <v>0</v>
      </c>
      <c r="I55">
        <f t="shared" si="2"/>
        <v>0</v>
      </c>
      <c r="J55">
        <f t="shared" si="3"/>
        <v>0</v>
      </c>
    </row>
    <row r="56" spans="1:10" x14ac:dyDescent="0.25">
      <c r="A56" t="s">
        <v>21</v>
      </c>
      <c r="B56" t="s">
        <v>34</v>
      </c>
      <c r="C56" t="str">
        <f t="shared" si="0"/>
        <v>HC_B3_SS1</v>
      </c>
      <c r="D56">
        <v>2.5</v>
      </c>
      <c r="E56" t="s">
        <v>3</v>
      </c>
      <c r="F56">
        <v>1</v>
      </c>
      <c r="G56">
        <v>0</v>
      </c>
      <c r="H56">
        <f t="shared" si="1"/>
        <v>1</v>
      </c>
      <c r="I56">
        <f t="shared" si="2"/>
        <v>0</v>
      </c>
      <c r="J56">
        <f t="shared" si="3"/>
        <v>2.5</v>
      </c>
    </row>
    <row r="57" spans="1:10" x14ac:dyDescent="0.25">
      <c r="A57" t="s">
        <v>21</v>
      </c>
      <c r="B57" t="s">
        <v>34</v>
      </c>
      <c r="C57" t="str">
        <f t="shared" si="0"/>
        <v>HC_B3_SS1</v>
      </c>
      <c r="D57">
        <v>97.5</v>
      </c>
      <c r="E57" t="s">
        <v>35</v>
      </c>
      <c r="F57">
        <v>0</v>
      </c>
      <c r="G57">
        <v>0</v>
      </c>
      <c r="H57">
        <f t="shared" si="1"/>
        <v>0</v>
      </c>
      <c r="I57">
        <f t="shared" si="2"/>
        <v>0</v>
      </c>
      <c r="J57">
        <f t="shared" si="3"/>
        <v>0</v>
      </c>
    </row>
    <row r="58" spans="1:10" x14ac:dyDescent="0.25">
      <c r="A58" t="s">
        <v>21</v>
      </c>
      <c r="B58" t="s">
        <v>36</v>
      </c>
      <c r="C58" t="str">
        <f t="shared" si="0"/>
        <v>HC_B3_SS2</v>
      </c>
      <c r="D58">
        <v>97.5</v>
      </c>
      <c r="E58" t="s">
        <v>35</v>
      </c>
      <c r="F58">
        <v>0</v>
      </c>
      <c r="G58">
        <v>0</v>
      </c>
      <c r="H58">
        <f t="shared" si="1"/>
        <v>0</v>
      </c>
      <c r="I58">
        <f t="shared" si="2"/>
        <v>0</v>
      </c>
      <c r="J58">
        <f t="shared" si="3"/>
        <v>0</v>
      </c>
    </row>
    <row r="59" spans="1:10" x14ac:dyDescent="0.25">
      <c r="A59" t="s">
        <v>21</v>
      </c>
      <c r="B59" t="s">
        <v>37</v>
      </c>
      <c r="C59" t="str">
        <f t="shared" si="0"/>
        <v>HC_B3_SS3</v>
      </c>
      <c r="D59">
        <v>97.5</v>
      </c>
      <c r="E59" t="s">
        <v>35</v>
      </c>
      <c r="F59">
        <v>0</v>
      </c>
      <c r="G59">
        <v>0</v>
      </c>
      <c r="H59">
        <f t="shared" si="1"/>
        <v>0</v>
      </c>
      <c r="I59">
        <f t="shared" si="2"/>
        <v>0</v>
      </c>
      <c r="J59">
        <f t="shared" si="3"/>
        <v>0</v>
      </c>
    </row>
    <row r="60" spans="1:10" x14ac:dyDescent="0.25">
      <c r="A60" t="s">
        <v>21</v>
      </c>
      <c r="B60" t="s">
        <v>38</v>
      </c>
      <c r="C60" t="str">
        <f t="shared" si="0"/>
        <v>HC_B3_SS4</v>
      </c>
      <c r="D60">
        <v>2.5</v>
      </c>
      <c r="E60" t="s">
        <v>9</v>
      </c>
      <c r="F60">
        <v>1</v>
      </c>
      <c r="G60">
        <v>1</v>
      </c>
      <c r="H60">
        <f t="shared" si="1"/>
        <v>0</v>
      </c>
      <c r="I60">
        <f t="shared" si="2"/>
        <v>2.5</v>
      </c>
      <c r="J60">
        <f t="shared" si="3"/>
        <v>0</v>
      </c>
    </row>
    <row r="61" spans="1:10" x14ac:dyDescent="0.25">
      <c r="A61" t="s">
        <v>21</v>
      </c>
      <c r="B61" t="s">
        <v>38</v>
      </c>
      <c r="C61" t="str">
        <f t="shared" si="0"/>
        <v>HC_B3_SS4</v>
      </c>
      <c r="D61">
        <v>97.5</v>
      </c>
      <c r="E61" t="s">
        <v>35</v>
      </c>
      <c r="F61">
        <v>0</v>
      </c>
      <c r="G61">
        <v>0</v>
      </c>
      <c r="H61">
        <f t="shared" si="1"/>
        <v>0</v>
      </c>
      <c r="I61">
        <f t="shared" si="2"/>
        <v>0</v>
      </c>
      <c r="J61">
        <f t="shared" si="3"/>
        <v>0</v>
      </c>
    </row>
    <row r="62" spans="1:10" x14ac:dyDescent="0.25">
      <c r="A62" t="s">
        <v>21</v>
      </c>
      <c r="B62" t="s">
        <v>39</v>
      </c>
      <c r="C62" t="str">
        <f t="shared" si="0"/>
        <v>HC_B3_SS5</v>
      </c>
      <c r="D62">
        <v>2.5</v>
      </c>
      <c r="E62" t="s">
        <v>3</v>
      </c>
      <c r="F62">
        <v>1</v>
      </c>
      <c r="G62">
        <v>0</v>
      </c>
      <c r="H62">
        <f t="shared" si="1"/>
        <v>1</v>
      </c>
      <c r="I62">
        <f t="shared" si="2"/>
        <v>0</v>
      </c>
      <c r="J62">
        <f t="shared" si="3"/>
        <v>2.5</v>
      </c>
    </row>
    <row r="63" spans="1:10" x14ac:dyDescent="0.25">
      <c r="A63" t="s">
        <v>21</v>
      </c>
      <c r="B63" t="s">
        <v>39</v>
      </c>
      <c r="C63" t="str">
        <f t="shared" si="0"/>
        <v>HC_B3_SS5</v>
      </c>
      <c r="D63">
        <v>97.5</v>
      </c>
      <c r="E63" t="s">
        <v>35</v>
      </c>
      <c r="F63">
        <v>0</v>
      </c>
      <c r="G63">
        <v>0</v>
      </c>
      <c r="H63">
        <f t="shared" si="1"/>
        <v>0</v>
      </c>
      <c r="I63">
        <f t="shared" si="2"/>
        <v>0</v>
      </c>
      <c r="J63">
        <f t="shared" si="3"/>
        <v>0</v>
      </c>
    </row>
    <row r="64" spans="1:10" x14ac:dyDescent="0.25">
      <c r="A64" t="s">
        <v>12</v>
      </c>
      <c r="B64" t="s">
        <v>34</v>
      </c>
      <c r="C64" t="str">
        <f t="shared" si="0"/>
        <v>HC_C1_SS1</v>
      </c>
      <c r="D64">
        <v>97.5</v>
      </c>
      <c r="E64" t="s">
        <v>3</v>
      </c>
      <c r="F64">
        <v>1</v>
      </c>
      <c r="G64">
        <v>0</v>
      </c>
      <c r="H64">
        <f t="shared" si="1"/>
        <v>1</v>
      </c>
      <c r="I64">
        <f t="shared" si="2"/>
        <v>0</v>
      </c>
      <c r="J64">
        <f t="shared" si="3"/>
        <v>97.5</v>
      </c>
    </row>
    <row r="65" spans="1:10" x14ac:dyDescent="0.25">
      <c r="A65" t="s">
        <v>12</v>
      </c>
      <c r="B65" t="s">
        <v>34</v>
      </c>
      <c r="C65" t="str">
        <f t="shared" si="0"/>
        <v>HC_C1_SS1</v>
      </c>
      <c r="D65">
        <v>0</v>
      </c>
      <c r="E65" t="s">
        <v>35</v>
      </c>
      <c r="F65">
        <v>0</v>
      </c>
      <c r="G65">
        <v>0</v>
      </c>
      <c r="H65">
        <f t="shared" si="1"/>
        <v>0</v>
      </c>
      <c r="I65">
        <f t="shared" si="2"/>
        <v>0</v>
      </c>
      <c r="J65">
        <f t="shared" si="3"/>
        <v>0</v>
      </c>
    </row>
    <row r="66" spans="1:10" x14ac:dyDescent="0.25">
      <c r="A66" t="s">
        <v>12</v>
      </c>
      <c r="B66" t="s">
        <v>36</v>
      </c>
      <c r="C66" t="str">
        <f t="shared" si="0"/>
        <v>HC_C1_SS2</v>
      </c>
      <c r="D66">
        <v>97.5</v>
      </c>
      <c r="E66" t="s">
        <v>3</v>
      </c>
      <c r="F66">
        <v>1</v>
      </c>
      <c r="G66">
        <v>0</v>
      </c>
      <c r="H66">
        <f t="shared" si="1"/>
        <v>1</v>
      </c>
      <c r="I66">
        <f t="shared" si="2"/>
        <v>0</v>
      </c>
      <c r="J66">
        <f t="shared" si="3"/>
        <v>97.5</v>
      </c>
    </row>
    <row r="67" spans="1:10" x14ac:dyDescent="0.25">
      <c r="A67" t="s">
        <v>12</v>
      </c>
      <c r="B67" t="s">
        <v>36</v>
      </c>
      <c r="C67" t="str">
        <f t="shared" ref="C67:C130" si="4">CONCATENATE("HC","_",A67,"_",B67)</f>
        <v>HC_C1_SS2</v>
      </c>
      <c r="D67">
        <v>0</v>
      </c>
      <c r="E67" t="s">
        <v>35</v>
      </c>
      <c r="F67">
        <v>0</v>
      </c>
      <c r="G67">
        <v>0</v>
      </c>
      <c r="H67">
        <f t="shared" ref="H67:H130" si="5">F67-G67</f>
        <v>0</v>
      </c>
      <c r="I67">
        <f t="shared" ref="I67:I130" si="6">D67*G67</f>
        <v>0</v>
      </c>
      <c r="J67">
        <f t="shared" ref="J67:J130" si="7">H67*D67</f>
        <v>0</v>
      </c>
    </row>
    <row r="68" spans="1:10" x14ac:dyDescent="0.25">
      <c r="A68" t="s">
        <v>12</v>
      </c>
      <c r="B68" t="s">
        <v>37</v>
      </c>
      <c r="C68" t="str">
        <f t="shared" si="4"/>
        <v>HC_C1_SS3</v>
      </c>
      <c r="D68">
        <v>85</v>
      </c>
      <c r="E68" t="s">
        <v>3</v>
      </c>
      <c r="F68">
        <v>1</v>
      </c>
      <c r="G68">
        <v>0</v>
      </c>
      <c r="H68">
        <f t="shared" si="5"/>
        <v>1</v>
      </c>
      <c r="I68">
        <f t="shared" si="6"/>
        <v>0</v>
      </c>
      <c r="J68">
        <f t="shared" si="7"/>
        <v>85</v>
      </c>
    </row>
    <row r="69" spans="1:10" x14ac:dyDescent="0.25">
      <c r="A69" t="s">
        <v>12</v>
      </c>
      <c r="B69" t="s">
        <v>37</v>
      </c>
      <c r="C69" t="str">
        <f t="shared" si="4"/>
        <v>HC_C1_SS3</v>
      </c>
      <c r="D69">
        <v>2.5</v>
      </c>
      <c r="E69" t="s">
        <v>35</v>
      </c>
      <c r="F69">
        <v>0</v>
      </c>
      <c r="G69">
        <v>0</v>
      </c>
      <c r="H69">
        <f t="shared" si="5"/>
        <v>0</v>
      </c>
      <c r="I69">
        <f t="shared" si="6"/>
        <v>0</v>
      </c>
      <c r="J69">
        <f t="shared" si="7"/>
        <v>0</v>
      </c>
    </row>
    <row r="70" spans="1:10" x14ac:dyDescent="0.25">
      <c r="A70" t="s">
        <v>12</v>
      </c>
      <c r="B70" t="s">
        <v>38</v>
      </c>
      <c r="C70" t="str">
        <f t="shared" si="4"/>
        <v>HC_C1_SS4</v>
      </c>
      <c r="D70">
        <v>97.5</v>
      </c>
      <c r="E70" t="s">
        <v>3</v>
      </c>
      <c r="F70">
        <v>1</v>
      </c>
      <c r="G70">
        <v>0</v>
      </c>
      <c r="H70">
        <f t="shared" si="5"/>
        <v>1</v>
      </c>
      <c r="I70">
        <f t="shared" si="6"/>
        <v>0</v>
      </c>
      <c r="J70">
        <f t="shared" si="7"/>
        <v>97.5</v>
      </c>
    </row>
    <row r="71" spans="1:10" x14ac:dyDescent="0.25">
      <c r="A71" t="s">
        <v>12</v>
      </c>
      <c r="B71" t="s">
        <v>38</v>
      </c>
      <c r="C71" t="str">
        <f t="shared" si="4"/>
        <v>HC_C1_SS4</v>
      </c>
      <c r="D71">
        <v>0</v>
      </c>
      <c r="E71" t="s">
        <v>35</v>
      </c>
      <c r="F71">
        <v>0</v>
      </c>
      <c r="G71">
        <v>0</v>
      </c>
      <c r="H71">
        <f t="shared" si="5"/>
        <v>0</v>
      </c>
      <c r="I71">
        <f t="shared" si="6"/>
        <v>0</v>
      </c>
      <c r="J71">
        <f t="shared" si="7"/>
        <v>0</v>
      </c>
    </row>
    <row r="72" spans="1:10" x14ac:dyDescent="0.25">
      <c r="A72" t="s">
        <v>12</v>
      </c>
      <c r="B72" t="s">
        <v>39</v>
      </c>
      <c r="C72" t="str">
        <f t="shared" si="4"/>
        <v>HC_C1_SS5</v>
      </c>
      <c r="D72">
        <v>62.5</v>
      </c>
      <c r="E72" t="s">
        <v>3</v>
      </c>
      <c r="F72">
        <v>1</v>
      </c>
      <c r="G72">
        <v>0</v>
      </c>
      <c r="H72">
        <f t="shared" si="5"/>
        <v>1</v>
      </c>
      <c r="I72">
        <f t="shared" si="6"/>
        <v>0</v>
      </c>
      <c r="J72">
        <f t="shared" si="7"/>
        <v>62.5</v>
      </c>
    </row>
    <row r="73" spans="1:10" x14ac:dyDescent="0.25">
      <c r="A73" t="s">
        <v>12</v>
      </c>
      <c r="B73" t="s">
        <v>39</v>
      </c>
      <c r="C73" t="str">
        <f t="shared" si="4"/>
        <v>HC_C1_SS5</v>
      </c>
      <c r="D73">
        <v>2.5</v>
      </c>
      <c r="E73" t="s">
        <v>35</v>
      </c>
      <c r="F73">
        <v>0</v>
      </c>
      <c r="G73">
        <v>0</v>
      </c>
      <c r="H73">
        <f t="shared" si="5"/>
        <v>0</v>
      </c>
      <c r="I73">
        <f t="shared" si="6"/>
        <v>0</v>
      </c>
      <c r="J73">
        <f t="shared" si="7"/>
        <v>0</v>
      </c>
    </row>
    <row r="74" spans="1:10" x14ac:dyDescent="0.25">
      <c r="A74" t="s">
        <v>26</v>
      </c>
      <c r="B74" t="s">
        <v>34</v>
      </c>
      <c r="C74" t="str">
        <f t="shared" si="4"/>
        <v>HC_C2_SS1</v>
      </c>
      <c r="D74">
        <v>2.5</v>
      </c>
      <c r="E74" t="s">
        <v>3</v>
      </c>
      <c r="F74">
        <v>1</v>
      </c>
      <c r="G74">
        <v>0</v>
      </c>
      <c r="H74">
        <f t="shared" si="5"/>
        <v>1</v>
      </c>
      <c r="I74">
        <f t="shared" si="6"/>
        <v>0</v>
      </c>
      <c r="J74">
        <f t="shared" si="7"/>
        <v>2.5</v>
      </c>
    </row>
    <row r="75" spans="1:10" x14ac:dyDescent="0.25">
      <c r="A75" t="s">
        <v>26</v>
      </c>
      <c r="B75" t="s">
        <v>34</v>
      </c>
      <c r="C75" t="str">
        <f t="shared" si="4"/>
        <v>HC_C2_SS1</v>
      </c>
      <c r="D75">
        <v>0</v>
      </c>
      <c r="E75" t="s">
        <v>35</v>
      </c>
      <c r="F75">
        <v>0</v>
      </c>
      <c r="G75">
        <v>0</v>
      </c>
      <c r="H75">
        <f t="shared" si="5"/>
        <v>0</v>
      </c>
      <c r="I75">
        <f t="shared" si="6"/>
        <v>0</v>
      </c>
      <c r="J75">
        <f t="shared" si="7"/>
        <v>0</v>
      </c>
    </row>
    <row r="76" spans="1:10" x14ac:dyDescent="0.25">
      <c r="A76" t="s">
        <v>26</v>
      </c>
      <c r="B76" t="s">
        <v>36</v>
      </c>
      <c r="C76" t="str">
        <f t="shared" si="4"/>
        <v>HC_C2_SS2</v>
      </c>
      <c r="D76">
        <v>2.5</v>
      </c>
      <c r="E76" t="s">
        <v>3</v>
      </c>
      <c r="F76">
        <v>1</v>
      </c>
      <c r="G76">
        <v>0</v>
      </c>
      <c r="H76">
        <f t="shared" si="5"/>
        <v>1</v>
      </c>
      <c r="I76">
        <f t="shared" si="6"/>
        <v>0</v>
      </c>
      <c r="J76">
        <f t="shared" si="7"/>
        <v>2.5</v>
      </c>
    </row>
    <row r="77" spans="1:10" x14ac:dyDescent="0.25">
      <c r="A77" t="s">
        <v>26</v>
      </c>
      <c r="B77" t="s">
        <v>36</v>
      </c>
      <c r="C77" t="str">
        <f t="shared" si="4"/>
        <v>HC_C2_SS2</v>
      </c>
      <c r="D77">
        <v>97.5</v>
      </c>
      <c r="E77" t="s">
        <v>35</v>
      </c>
      <c r="F77">
        <v>0</v>
      </c>
      <c r="G77">
        <v>0</v>
      </c>
      <c r="H77">
        <f t="shared" si="5"/>
        <v>0</v>
      </c>
      <c r="I77">
        <f t="shared" si="6"/>
        <v>0</v>
      </c>
      <c r="J77">
        <f t="shared" si="7"/>
        <v>0</v>
      </c>
    </row>
    <row r="78" spans="1:10" x14ac:dyDescent="0.25">
      <c r="A78" t="s">
        <v>26</v>
      </c>
      <c r="B78" t="s">
        <v>37</v>
      </c>
      <c r="C78" t="str">
        <f t="shared" si="4"/>
        <v>HC_C2_SS3</v>
      </c>
      <c r="D78">
        <v>2.5</v>
      </c>
      <c r="E78" t="s">
        <v>3</v>
      </c>
      <c r="F78">
        <v>1</v>
      </c>
      <c r="G78">
        <v>0</v>
      </c>
      <c r="H78">
        <f t="shared" si="5"/>
        <v>1</v>
      </c>
      <c r="I78">
        <f t="shared" si="6"/>
        <v>0</v>
      </c>
      <c r="J78">
        <f t="shared" si="7"/>
        <v>2.5</v>
      </c>
    </row>
    <row r="79" spans="1:10" x14ac:dyDescent="0.25">
      <c r="A79" t="s">
        <v>26</v>
      </c>
      <c r="B79" t="s">
        <v>37</v>
      </c>
      <c r="C79" t="str">
        <f t="shared" si="4"/>
        <v>HC_C2_SS3</v>
      </c>
      <c r="D79">
        <v>97.5</v>
      </c>
      <c r="E79" t="s">
        <v>35</v>
      </c>
      <c r="F79">
        <v>0</v>
      </c>
      <c r="G79">
        <v>0</v>
      </c>
      <c r="H79">
        <f t="shared" si="5"/>
        <v>0</v>
      </c>
      <c r="I79">
        <f t="shared" si="6"/>
        <v>0</v>
      </c>
      <c r="J79">
        <f t="shared" si="7"/>
        <v>0</v>
      </c>
    </row>
    <row r="80" spans="1:10" x14ac:dyDescent="0.25">
      <c r="A80" t="s">
        <v>26</v>
      </c>
      <c r="B80" t="s">
        <v>38</v>
      </c>
      <c r="C80" t="str">
        <f t="shared" si="4"/>
        <v>HC_C2_SS4</v>
      </c>
      <c r="D80">
        <v>2.5</v>
      </c>
      <c r="E80" t="s">
        <v>3</v>
      </c>
      <c r="F80">
        <v>1</v>
      </c>
      <c r="G80">
        <v>0</v>
      </c>
      <c r="H80">
        <f t="shared" si="5"/>
        <v>1</v>
      </c>
      <c r="I80">
        <f t="shared" si="6"/>
        <v>0</v>
      </c>
      <c r="J80">
        <f t="shared" si="7"/>
        <v>2.5</v>
      </c>
    </row>
    <row r="81" spans="1:10" x14ac:dyDescent="0.25">
      <c r="A81" t="s">
        <v>26</v>
      </c>
      <c r="B81" t="s">
        <v>38</v>
      </c>
      <c r="C81" t="str">
        <f t="shared" si="4"/>
        <v>HC_C2_SS4</v>
      </c>
      <c r="D81">
        <v>97.5</v>
      </c>
      <c r="E81" t="s">
        <v>35</v>
      </c>
      <c r="F81">
        <v>0</v>
      </c>
      <c r="G81">
        <v>0</v>
      </c>
      <c r="H81">
        <f t="shared" si="5"/>
        <v>0</v>
      </c>
      <c r="I81">
        <f t="shared" si="6"/>
        <v>0</v>
      </c>
      <c r="J81">
        <f t="shared" si="7"/>
        <v>0</v>
      </c>
    </row>
    <row r="82" spans="1:10" x14ac:dyDescent="0.25">
      <c r="A82" t="s">
        <v>26</v>
      </c>
      <c r="B82" t="s">
        <v>39</v>
      </c>
      <c r="C82" t="str">
        <f t="shared" si="4"/>
        <v>HC_C2_SS5</v>
      </c>
      <c r="D82">
        <v>15</v>
      </c>
      <c r="E82" t="s">
        <v>3</v>
      </c>
      <c r="F82">
        <v>1</v>
      </c>
      <c r="G82">
        <v>0</v>
      </c>
      <c r="H82">
        <f t="shared" si="5"/>
        <v>1</v>
      </c>
      <c r="I82">
        <f t="shared" si="6"/>
        <v>0</v>
      </c>
      <c r="J82">
        <f t="shared" si="7"/>
        <v>15</v>
      </c>
    </row>
    <row r="83" spans="1:10" x14ac:dyDescent="0.25">
      <c r="A83" t="s">
        <v>26</v>
      </c>
      <c r="B83" t="s">
        <v>39</v>
      </c>
      <c r="C83" t="str">
        <f t="shared" si="4"/>
        <v>HC_C2_SS5</v>
      </c>
      <c r="D83">
        <v>85</v>
      </c>
      <c r="E83" t="s">
        <v>35</v>
      </c>
      <c r="F83">
        <v>0</v>
      </c>
      <c r="G83">
        <v>0</v>
      </c>
      <c r="H83">
        <f t="shared" si="5"/>
        <v>0</v>
      </c>
      <c r="I83">
        <f t="shared" si="6"/>
        <v>0</v>
      </c>
      <c r="J83">
        <f t="shared" si="7"/>
        <v>0</v>
      </c>
    </row>
    <row r="84" spans="1:10" x14ac:dyDescent="0.25">
      <c r="A84" t="s">
        <v>22</v>
      </c>
      <c r="B84" t="s">
        <v>34</v>
      </c>
      <c r="C84" t="str">
        <f t="shared" si="4"/>
        <v>HC_C3_SS1</v>
      </c>
      <c r="D84">
        <v>97.5</v>
      </c>
      <c r="E84" t="s">
        <v>35</v>
      </c>
      <c r="F84">
        <v>0</v>
      </c>
      <c r="G84">
        <v>0</v>
      </c>
      <c r="H84">
        <f t="shared" si="5"/>
        <v>0</v>
      </c>
      <c r="I84">
        <f t="shared" si="6"/>
        <v>0</v>
      </c>
      <c r="J84">
        <f t="shared" si="7"/>
        <v>0</v>
      </c>
    </row>
    <row r="85" spans="1:10" x14ac:dyDescent="0.25">
      <c r="A85" t="s">
        <v>22</v>
      </c>
      <c r="B85" t="s">
        <v>36</v>
      </c>
      <c r="C85" t="str">
        <f t="shared" si="4"/>
        <v>HC_C3_SS2</v>
      </c>
      <c r="D85">
        <v>97.5</v>
      </c>
      <c r="E85" t="s">
        <v>35</v>
      </c>
      <c r="F85">
        <v>0</v>
      </c>
      <c r="G85">
        <v>0</v>
      </c>
      <c r="H85">
        <f t="shared" si="5"/>
        <v>0</v>
      </c>
      <c r="I85">
        <f t="shared" si="6"/>
        <v>0</v>
      </c>
      <c r="J85">
        <f t="shared" si="7"/>
        <v>0</v>
      </c>
    </row>
    <row r="86" spans="1:10" x14ac:dyDescent="0.25">
      <c r="A86" t="s">
        <v>22</v>
      </c>
      <c r="B86" t="s">
        <v>37</v>
      </c>
      <c r="C86" t="str">
        <f t="shared" si="4"/>
        <v>HC_C3_SS3</v>
      </c>
      <c r="D86">
        <v>97.5</v>
      </c>
      <c r="E86" t="s">
        <v>35</v>
      </c>
      <c r="F86">
        <v>0</v>
      </c>
      <c r="G86">
        <v>0</v>
      </c>
      <c r="H86">
        <f t="shared" si="5"/>
        <v>0</v>
      </c>
      <c r="I86">
        <f t="shared" si="6"/>
        <v>0</v>
      </c>
      <c r="J86">
        <f t="shared" si="7"/>
        <v>0</v>
      </c>
    </row>
    <row r="87" spans="1:10" x14ac:dyDescent="0.25">
      <c r="A87" t="s">
        <v>22</v>
      </c>
      <c r="B87" t="s">
        <v>38</v>
      </c>
      <c r="C87" t="str">
        <f t="shared" si="4"/>
        <v>HC_C3_SS4</v>
      </c>
      <c r="D87">
        <v>37.5</v>
      </c>
      <c r="E87" t="s">
        <v>3</v>
      </c>
      <c r="F87">
        <v>1</v>
      </c>
      <c r="G87">
        <v>0</v>
      </c>
      <c r="H87">
        <f t="shared" si="5"/>
        <v>1</v>
      </c>
      <c r="I87">
        <f t="shared" si="6"/>
        <v>0</v>
      </c>
      <c r="J87">
        <f t="shared" si="7"/>
        <v>37.5</v>
      </c>
    </row>
    <row r="88" spans="1:10" x14ac:dyDescent="0.25">
      <c r="A88" t="s">
        <v>22</v>
      </c>
      <c r="B88" t="s">
        <v>38</v>
      </c>
      <c r="C88" t="str">
        <f t="shared" si="4"/>
        <v>HC_C3_SS4</v>
      </c>
      <c r="D88">
        <v>37.5</v>
      </c>
      <c r="E88" t="s">
        <v>35</v>
      </c>
      <c r="F88">
        <v>0</v>
      </c>
      <c r="G88">
        <v>0</v>
      </c>
      <c r="H88">
        <f t="shared" si="5"/>
        <v>0</v>
      </c>
      <c r="I88">
        <f t="shared" si="6"/>
        <v>0</v>
      </c>
      <c r="J88">
        <f t="shared" si="7"/>
        <v>0</v>
      </c>
    </row>
    <row r="89" spans="1:10" x14ac:dyDescent="0.25">
      <c r="A89" t="s">
        <v>22</v>
      </c>
      <c r="B89" t="s">
        <v>39</v>
      </c>
      <c r="C89" t="str">
        <f t="shared" si="4"/>
        <v>HC_C3_SS5</v>
      </c>
      <c r="D89">
        <v>15</v>
      </c>
      <c r="E89" t="s">
        <v>3</v>
      </c>
      <c r="F89">
        <v>1</v>
      </c>
      <c r="G89">
        <v>0</v>
      </c>
      <c r="H89">
        <f t="shared" si="5"/>
        <v>1</v>
      </c>
      <c r="I89">
        <f t="shared" si="6"/>
        <v>0</v>
      </c>
      <c r="J89">
        <f t="shared" si="7"/>
        <v>15</v>
      </c>
    </row>
    <row r="90" spans="1:10" x14ac:dyDescent="0.25">
      <c r="A90" t="s">
        <v>22</v>
      </c>
      <c r="B90" t="s">
        <v>39</v>
      </c>
      <c r="C90" t="str">
        <f t="shared" si="4"/>
        <v>HC_C3_SS5</v>
      </c>
      <c r="D90">
        <v>37.5</v>
      </c>
      <c r="E90" t="s">
        <v>35</v>
      </c>
      <c r="F90">
        <v>0</v>
      </c>
      <c r="G90">
        <v>0</v>
      </c>
      <c r="H90">
        <f t="shared" si="5"/>
        <v>0</v>
      </c>
      <c r="I90">
        <f t="shared" si="6"/>
        <v>0</v>
      </c>
      <c r="J90">
        <f t="shared" si="7"/>
        <v>0</v>
      </c>
    </row>
    <row r="91" spans="1:10" x14ac:dyDescent="0.25">
      <c r="A91" t="s">
        <v>28</v>
      </c>
      <c r="B91" t="s">
        <v>34</v>
      </c>
      <c r="C91" t="str">
        <f t="shared" si="4"/>
        <v>HC_D1_SS1</v>
      </c>
      <c r="D91">
        <v>97.5</v>
      </c>
      <c r="E91" t="s">
        <v>3</v>
      </c>
      <c r="F91">
        <v>1</v>
      </c>
      <c r="G91">
        <v>0</v>
      </c>
      <c r="H91">
        <f t="shared" si="5"/>
        <v>1</v>
      </c>
      <c r="I91">
        <f t="shared" si="6"/>
        <v>0</v>
      </c>
      <c r="J91">
        <f t="shared" si="7"/>
        <v>97.5</v>
      </c>
    </row>
    <row r="92" spans="1:10" x14ac:dyDescent="0.25">
      <c r="A92" t="s">
        <v>28</v>
      </c>
      <c r="B92" t="s">
        <v>34</v>
      </c>
      <c r="C92" t="str">
        <f t="shared" si="4"/>
        <v>HC_D1_SS1</v>
      </c>
      <c r="D92">
        <v>0</v>
      </c>
      <c r="E92" t="s">
        <v>35</v>
      </c>
      <c r="F92">
        <v>0</v>
      </c>
      <c r="G92">
        <v>0</v>
      </c>
      <c r="H92">
        <f t="shared" si="5"/>
        <v>0</v>
      </c>
      <c r="I92">
        <f t="shared" si="6"/>
        <v>0</v>
      </c>
      <c r="J92">
        <f t="shared" si="7"/>
        <v>0</v>
      </c>
    </row>
    <row r="93" spans="1:10" x14ac:dyDescent="0.25">
      <c r="A93" t="s">
        <v>28</v>
      </c>
      <c r="B93" t="s">
        <v>36</v>
      </c>
      <c r="C93" t="str">
        <f t="shared" si="4"/>
        <v>HC_D1_SS2</v>
      </c>
      <c r="D93">
        <v>97.5</v>
      </c>
      <c r="E93" t="s">
        <v>3</v>
      </c>
      <c r="F93">
        <v>1</v>
      </c>
      <c r="G93">
        <v>0</v>
      </c>
      <c r="H93">
        <f t="shared" si="5"/>
        <v>1</v>
      </c>
      <c r="I93">
        <f t="shared" si="6"/>
        <v>0</v>
      </c>
      <c r="J93">
        <f t="shared" si="7"/>
        <v>97.5</v>
      </c>
    </row>
    <row r="94" spans="1:10" x14ac:dyDescent="0.25">
      <c r="A94" t="s">
        <v>28</v>
      </c>
      <c r="B94" t="s">
        <v>36</v>
      </c>
      <c r="C94" t="str">
        <f t="shared" si="4"/>
        <v>HC_D1_SS2</v>
      </c>
      <c r="D94">
        <v>0</v>
      </c>
      <c r="E94" t="s">
        <v>35</v>
      </c>
      <c r="F94">
        <v>0</v>
      </c>
      <c r="G94">
        <v>0</v>
      </c>
      <c r="H94">
        <f t="shared" si="5"/>
        <v>0</v>
      </c>
      <c r="I94">
        <f t="shared" si="6"/>
        <v>0</v>
      </c>
      <c r="J94">
        <f t="shared" si="7"/>
        <v>0</v>
      </c>
    </row>
    <row r="95" spans="1:10" x14ac:dyDescent="0.25">
      <c r="A95" t="s">
        <v>28</v>
      </c>
      <c r="B95" t="s">
        <v>37</v>
      </c>
      <c r="C95" t="str">
        <f t="shared" si="4"/>
        <v>HC_D1_SS3</v>
      </c>
      <c r="D95">
        <v>15</v>
      </c>
      <c r="E95" t="s">
        <v>3</v>
      </c>
      <c r="F95">
        <v>1</v>
      </c>
      <c r="G95">
        <v>0</v>
      </c>
      <c r="H95">
        <f t="shared" si="5"/>
        <v>1</v>
      </c>
      <c r="I95">
        <f t="shared" si="6"/>
        <v>0</v>
      </c>
      <c r="J95">
        <f t="shared" si="7"/>
        <v>15</v>
      </c>
    </row>
    <row r="96" spans="1:10" x14ac:dyDescent="0.25">
      <c r="A96" t="s">
        <v>28</v>
      </c>
      <c r="B96" t="s">
        <v>37</v>
      </c>
      <c r="C96" t="str">
        <f t="shared" si="4"/>
        <v>HC_D1_SS3</v>
      </c>
      <c r="D96">
        <v>62.5</v>
      </c>
      <c r="E96" t="s">
        <v>35</v>
      </c>
      <c r="F96">
        <v>0</v>
      </c>
      <c r="G96">
        <v>0</v>
      </c>
      <c r="H96">
        <f t="shared" si="5"/>
        <v>0</v>
      </c>
      <c r="I96">
        <f t="shared" si="6"/>
        <v>0</v>
      </c>
      <c r="J96">
        <f t="shared" si="7"/>
        <v>0</v>
      </c>
    </row>
    <row r="97" spans="1:10" x14ac:dyDescent="0.25">
      <c r="A97" t="s">
        <v>28</v>
      </c>
      <c r="B97" t="s">
        <v>38</v>
      </c>
      <c r="C97" t="str">
        <f t="shared" si="4"/>
        <v>HC_D1_SS4</v>
      </c>
      <c r="D97">
        <v>97.5</v>
      </c>
      <c r="E97" t="s">
        <v>3</v>
      </c>
      <c r="F97">
        <v>1</v>
      </c>
      <c r="G97">
        <v>0</v>
      </c>
      <c r="H97">
        <f t="shared" si="5"/>
        <v>1</v>
      </c>
      <c r="I97">
        <f t="shared" si="6"/>
        <v>0</v>
      </c>
      <c r="J97">
        <f t="shared" si="7"/>
        <v>97.5</v>
      </c>
    </row>
    <row r="98" spans="1:10" x14ac:dyDescent="0.25">
      <c r="A98" t="s">
        <v>28</v>
      </c>
      <c r="B98" t="s">
        <v>38</v>
      </c>
      <c r="C98" t="str">
        <f t="shared" si="4"/>
        <v>HC_D1_SS4</v>
      </c>
      <c r="D98">
        <v>0</v>
      </c>
      <c r="E98" t="s">
        <v>35</v>
      </c>
      <c r="F98">
        <v>0</v>
      </c>
      <c r="G98">
        <v>0</v>
      </c>
      <c r="H98">
        <f t="shared" si="5"/>
        <v>0</v>
      </c>
      <c r="I98">
        <f t="shared" si="6"/>
        <v>0</v>
      </c>
      <c r="J98">
        <f t="shared" si="7"/>
        <v>0</v>
      </c>
    </row>
    <row r="99" spans="1:10" x14ac:dyDescent="0.25">
      <c r="A99" t="s">
        <v>28</v>
      </c>
      <c r="B99" t="s">
        <v>39</v>
      </c>
      <c r="C99" t="str">
        <f t="shared" si="4"/>
        <v>HC_D1_SS5</v>
      </c>
      <c r="D99">
        <v>97.5</v>
      </c>
      <c r="E99" t="s">
        <v>3</v>
      </c>
      <c r="F99">
        <v>1</v>
      </c>
      <c r="G99">
        <v>0</v>
      </c>
      <c r="H99">
        <f t="shared" si="5"/>
        <v>1</v>
      </c>
      <c r="I99">
        <f t="shared" si="6"/>
        <v>0</v>
      </c>
      <c r="J99">
        <f t="shared" si="7"/>
        <v>97.5</v>
      </c>
    </row>
    <row r="100" spans="1:10" x14ac:dyDescent="0.25">
      <c r="A100" t="s">
        <v>28</v>
      </c>
      <c r="B100" t="s">
        <v>39</v>
      </c>
      <c r="C100" t="str">
        <f t="shared" si="4"/>
        <v>HC_D1_SS5</v>
      </c>
      <c r="D100">
        <v>0</v>
      </c>
      <c r="E100" t="s">
        <v>35</v>
      </c>
      <c r="F100">
        <v>0</v>
      </c>
      <c r="G100">
        <v>0</v>
      </c>
      <c r="H100">
        <f t="shared" si="5"/>
        <v>0</v>
      </c>
      <c r="I100">
        <f t="shared" si="6"/>
        <v>0</v>
      </c>
      <c r="J100">
        <f t="shared" si="7"/>
        <v>0</v>
      </c>
    </row>
    <row r="101" spans="1:10" x14ac:dyDescent="0.25">
      <c r="A101" t="s">
        <v>25</v>
      </c>
      <c r="B101" t="s">
        <v>34</v>
      </c>
      <c r="C101" t="str">
        <f t="shared" si="4"/>
        <v>HC_D2_SS1</v>
      </c>
      <c r="D101">
        <v>97.5</v>
      </c>
      <c r="E101" t="s">
        <v>3</v>
      </c>
      <c r="F101">
        <v>1</v>
      </c>
      <c r="G101">
        <v>0</v>
      </c>
      <c r="H101">
        <f t="shared" si="5"/>
        <v>1</v>
      </c>
      <c r="I101">
        <f t="shared" si="6"/>
        <v>0</v>
      </c>
      <c r="J101">
        <f t="shared" si="7"/>
        <v>97.5</v>
      </c>
    </row>
    <row r="102" spans="1:10" x14ac:dyDescent="0.25">
      <c r="A102" t="s">
        <v>25</v>
      </c>
      <c r="B102" t="s">
        <v>34</v>
      </c>
      <c r="C102" t="str">
        <f t="shared" si="4"/>
        <v>HC_D2_SS1</v>
      </c>
      <c r="D102">
        <v>0</v>
      </c>
      <c r="E102" t="s">
        <v>35</v>
      </c>
      <c r="F102">
        <v>0</v>
      </c>
      <c r="G102">
        <v>0</v>
      </c>
      <c r="H102">
        <f t="shared" si="5"/>
        <v>0</v>
      </c>
      <c r="I102">
        <f t="shared" si="6"/>
        <v>0</v>
      </c>
      <c r="J102">
        <f t="shared" si="7"/>
        <v>0</v>
      </c>
    </row>
    <row r="103" spans="1:10" x14ac:dyDescent="0.25">
      <c r="A103" t="s">
        <v>25</v>
      </c>
      <c r="B103" t="s">
        <v>36</v>
      </c>
      <c r="C103" t="str">
        <f t="shared" si="4"/>
        <v>HC_D2_SS2</v>
      </c>
      <c r="D103">
        <v>97.5</v>
      </c>
      <c r="E103" t="s">
        <v>3</v>
      </c>
      <c r="F103">
        <v>1</v>
      </c>
      <c r="G103">
        <v>0</v>
      </c>
      <c r="H103">
        <f t="shared" si="5"/>
        <v>1</v>
      </c>
      <c r="I103">
        <f t="shared" si="6"/>
        <v>0</v>
      </c>
      <c r="J103">
        <f t="shared" si="7"/>
        <v>97.5</v>
      </c>
    </row>
    <row r="104" spans="1:10" x14ac:dyDescent="0.25">
      <c r="A104" t="s">
        <v>25</v>
      </c>
      <c r="B104" t="s">
        <v>36</v>
      </c>
      <c r="C104" t="str">
        <f t="shared" si="4"/>
        <v>HC_D2_SS2</v>
      </c>
      <c r="D104">
        <v>0</v>
      </c>
      <c r="E104" t="s">
        <v>35</v>
      </c>
      <c r="F104">
        <v>0</v>
      </c>
      <c r="G104">
        <v>0</v>
      </c>
      <c r="H104">
        <f t="shared" si="5"/>
        <v>0</v>
      </c>
      <c r="I104">
        <f t="shared" si="6"/>
        <v>0</v>
      </c>
      <c r="J104">
        <f t="shared" si="7"/>
        <v>0</v>
      </c>
    </row>
    <row r="105" spans="1:10" x14ac:dyDescent="0.25">
      <c r="A105" t="s">
        <v>25</v>
      </c>
      <c r="B105" t="s">
        <v>37</v>
      </c>
      <c r="C105" t="str">
        <f t="shared" si="4"/>
        <v>HC_D2_SS3</v>
      </c>
      <c r="D105">
        <v>97.5</v>
      </c>
      <c r="E105" t="s">
        <v>3</v>
      </c>
      <c r="F105">
        <v>1</v>
      </c>
      <c r="G105">
        <v>0</v>
      </c>
      <c r="H105">
        <f t="shared" si="5"/>
        <v>1</v>
      </c>
      <c r="I105">
        <f t="shared" si="6"/>
        <v>0</v>
      </c>
      <c r="J105">
        <f t="shared" si="7"/>
        <v>97.5</v>
      </c>
    </row>
    <row r="106" spans="1:10" x14ac:dyDescent="0.25">
      <c r="A106" t="s">
        <v>25</v>
      </c>
      <c r="B106" t="s">
        <v>37</v>
      </c>
      <c r="C106" t="str">
        <f t="shared" si="4"/>
        <v>HC_D2_SS3</v>
      </c>
      <c r="D106">
        <v>0</v>
      </c>
      <c r="E106" t="s">
        <v>35</v>
      </c>
      <c r="F106">
        <v>0</v>
      </c>
      <c r="G106">
        <v>0</v>
      </c>
      <c r="H106">
        <f t="shared" si="5"/>
        <v>0</v>
      </c>
      <c r="I106">
        <f t="shared" si="6"/>
        <v>0</v>
      </c>
      <c r="J106">
        <f t="shared" si="7"/>
        <v>0</v>
      </c>
    </row>
    <row r="107" spans="1:10" x14ac:dyDescent="0.25">
      <c r="A107" t="s">
        <v>25</v>
      </c>
      <c r="B107" t="s">
        <v>38</v>
      </c>
      <c r="C107" t="str">
        <f t="shared" si="4"/>
        <v>HC_D2_SS4</v>
      </c>
      <c r="D107">
        <v>97.5</v>
      </c>
      <c r="E107" t="s">
        <v>3</v>
      </c>
      <c r="F107">
        <v>1</v>
      </c>
      <c r="G107">
        <v>0</v>
      </c>
      <c r="H107">
        <f t="shared" si="5"/>
        <v>1</v>
      </c>
      <c r="I107">
        <f t="shared" si="6"/>
        <v>0</v>
      </c>
      <c r="J107">
        <f t="shared" si="7"/>
        <v>97.5</v>
      </c>
    </row>
    <row r="108" spans="1:10" x14ac:dyDescent="0.25">
      <c r="A108" t="s">
        <v>25</v>
      </c>
      <c r="B108" t="s">
        <v>38</v>
      </c>
      <c r="C108" t="str">
        <f t="shared" si="4"/>
        <v>HC_D2_SS4</v>
      </c>
      <c r="D108">
        <v>0</v>
      </c>
      <c r="E108" t="s">
        <v>35</v>
      </c>
      <c r="F108">
        <v>0</v>
      </c>
      <c r="G108">
        <v>0</v>
      </c>
      <c r="H108">
        <f t="shared" si="5"/>
        <v>0</v>
      </c>
      <c r="I108">
        <f t="shared" si="6"/>
        <v>0</v>
      </c>
      <c r="J108">
        <f t="shared" si="7"/>
        <v>0</v>
      </c>
    </row>
    <row r="109" spans="1:10" x14ac:dyDescent="0.25">
      <c r="A109" t="s">
        <v>25</v>
      </c>
      <c r="B109" t="s">
        <v>39</v>
      </c>
      <c r="C109" t="str">
        <f t="shared" si="4"/>
        <v>HC_D2_SS5</v>
      </c>
      <c r="D109">
        <v>97.5</v>
      </c>
      <c r="E109" t="s">
        <v>3</v>
      </c>
      <c r="F109">
        <v>1</v>
      </c>
      <c r="G109">
        <v>0</v>
      </c>
      <c r="H109">
        <f t="shared" si="5"/>
        <v>1</v>
      </c>
      <c r="I109">
        <f t="shared" si="6"/>
        <v>0</v>
      </c>
      <c r="J109">
        <f t="shared" si="7"/>
        <v>97.5</v>
      </c>
    </row>
    <row r="110" spans="1:10" x14ac:dyDescent="0.25">
      <c r="A110" t="s">
        <v>25</v>
      </c>
      <c r="B110" t="s">
        <v>39</v>
      </c>
      <c r="C110" t="str">
        <f t="shared" si="4"/>
        <v>HC_D2_SS5</v>
      </c>
      <c r="D110">
        <v>0</v>
      </c>
      <c r="E110" t="s">
        <v>35</v>
      </c>
      <c r="F110">
        <v>0</v>
      </c>
      <c r="G110">
        <v>0</v>
      </c>
      <c r="H110">
        <f t="shared" si="5"/>
        <v>0</v>
      </c>
      <c r="I110">
        <f t="shared" si="6"/>
        <v>0</v>
      </c>
      <c r="J110">
        <f t="shared" si="7"/>
        <v>0</v>
      </c>
    </row>
    <row r="111" spans="1:10" x14ac:dyDescent="0.25">
      <c r="A111" t="s">
        <v>24</v>
      </c>
      <c r="B111" t="s">
        <v>34</v>
      </c>
      <c r="C111" t="str">
        <f t="shared" si="4"/>
        <v>HC_D3_SS1</v>
      </c>
      <c r="D111">
        <v>97.5</v>
      </c>
      <c r="E111" t="s">
        <v>3</v>
      </c>
      <c r="F111">
        <v>1</v>
      </c>
      <c r="G111">
        <v>0</v>
      </c>
      <c r="H111">
        <f t="shared" si="5"/>
        <v>1</v>
      </c>
      <c r="I111">
        <f t="shared" si="6"/>
        <v>0</v>
      </c>
      <c r="J111">
        <f t="shared" si="7"/>
        <v>97.5</v>
      </c>
    </row>
    <row r="112" spans="1:10" x14ac:dyDescent="0.25">
      <c r="A112" t="s">
        <v>24</v>
      </c>
      <c r="B112" t="s">
        <v>34</v>
      </c>
      <c r="C112" t="str">
        <f t="shared" si="4"/>
        <v>HC_D3_SS1</v>
      </c>
      <c r="D112">
        <v>0</v>
      </c>
      <c r="E112" t="s">
        <v>35</v>
      </c>
      <c r="F112">
        <v>0</v>
      </c>
      <c r="G112">
        <v>0</v>
      </c>
      <c r="H112">
        <f t="shared" si="5"/>
        <v>0</v>
      </c>
      <c r="I112">
        <f t="shared" si="6"/>
        <v>0</v>
      </c>
      <c r="J112">
        <f t="shared" si="7"/>
        <v>0</v>
      </c>
    </row>
    <row r="113" spans="1:10" x14ac:dyDescent="0.25">
      <c r="A113" t="s">
        <v>24</v>
      </c>
      <c r="B113" t="s">
        <v>36</v>
      </c>
      <c r="C113" t="str">
        <f t="shared" si="4"/>
        <v>HC_D3_SS2</v>
      </c>
      <c r="D113">
        <v>15</v>
      </c>
      <c r="E113" t="s">
        <v>3</v>
      </c>
      <c r="F113">
        <v>1</v>
      </c>
      <c r="G113">
        <v>0</v>
      </c>
      <c r="H113">
        <f t="shared" si="5"/>
        <v>1</v>
      </c>
      <c r="I113">
        <f t="shared" si="6"/>
        <v>0</v>
      </c>
      <c r="J113">
        <f t="shared" si="7"/>
        <v>15</v>
      </c>
    </row>
    <row r="114" spans="1:10" x14ac:dyDescent="0.25">
      <c r="A114" t="s">
        <v>24</v>
      </c>
      <c r="B114" t="s">
        <v>36</v>
      </c>
      <c r="C114" t="str">
        <f t="shared" si="4"/>
        <v>HC_D3_SS2</v>
      </c>
      <c r="D114">
        <v>85</v>
      </c>
      <c r="E114" t="s">
        <v>35</v>
      </c>
      <c r="F114">
        <v>0</v>
      </c>
      <c r="G114">
        <v>0</v>
      </c>
      <c r="H114">
        <f t="shared" si="5"/>
        <v>0</v>
      </c>
      <c r="I114">
        <f t="shared" si="6"/>
        <v>0</v>
      </c>
      <c r="J114">
        <f t="shared" si="7"/>
        <v>0</v>
      </c>
    </row>
    <row r="115" spans="1:10" x14ac:dyDescent="0.25">
      <c r="A115" t="s">
        <v>24</v>
      </c>
      <c r="B115" t="s">
        <v>37</v>
      </c>
      <c r="C115" t="str">
        <f t="shared" si="4"/>
        <v>HC_D3_SS3</v>
      </c>
      <c r="D115">
        <v>97.5</v>
      </c>
      <c r="E115" t="s">
        <v>3</v>
      </c>
      <c r="F115">
        <v>1</v>
      </c>
      <c r="G115">
        <v>0</v>
      </c>
      <c r="H115">
        <f t="shared" si="5"/>
        <v>1</v>
      </c>
      <c r="I115">
        <f t="shared" si="6"/>
        <v>0</v>
      </c>
      <c r="J115">
        <f t="shared" si="7"/>
        <v>97.5</v>
      </c>
    </row>
    <row r="116" spans="1:10" x14ac:dyDescent="0.25">
      <c r="A116" t="s">
        <v>24</v>
      </c>
      <c r="B116" t="s">
        <v>37</v>
      </c>
      <c r="C116" t="str">
        <f t="shared" si="4"/>
        <v>HC_D3_SS3</v>
      </c>
      <c r="D116">
        <v>0</v>
      </c>
      <c r="E116" t="s">
        <v>35</v>
      </c>
      <c r="F116">
        <v>0</v>
      </c>
      <c r="G116">
        <v>0</v>
      </c>
      <c r="H116">
        <f t="shared" si="5"/>
        <v>0</v>
      </c>
      <c r="I116">
        <f t="shared" si="6"/>
        <v>0</v>
      </c>
      <c r="J116">
        <f t="shared" si="7"/>
        <v>0</v>
      </c>
    </row>
    <row r="117" spans="1:10" x14ac:dyDescent="0.25">
      <c r="A117" t="s">
        <v>24</v>
      </c>
      <c r="B117" t="s">
        <v>38</v>
      </c>
      <c r="C117" t="str">
        <f t="shared" si="4"/>
        <v>HC_D3_SS4</v>
      </c>
      <c r="D117">
        <v>97.5</v>
      </c>
      <c r="E117" t="s">
        <v>3</v>
      </c>
      <c r="F117">
        <v>1</v>
      </c>
      <c r="G117">
        <v>0</v>
      </c>
      <c r="H117">
        <f t="shared" si="5"/>
        <v>1</v>
      </c>
      <c r="I117">
        <f t="shared" si="6"/>
        <v>0</v>
      </c>
      <c r="J117">
        <f t="shared" si="7"/>
        <v>97.5</v>
      </c>
    </row>
    <row r="118" spans="1:10" x14ac:dyDescent="0.25">
      <c r="A118" t="s">
        <v>24</v>
      </c>
      <c r="B118" t="s">
        <v>38</v>
      </c>
      <c r="C118" t="str">
        <f t="shared" si="4"/>
        <v>HC_D3_SS4</v>
      </c>
      <c r="D118">
        <v>0</v>
      </c>
      <c r="E118" t="s">
        <v>35</v>
      </c>
      <c r="F118">
        <v>0</v>
      </c>
      <c r="G118">
        <v>0</v>
      </c>
      <c r="H118">
        <f t="shared" si="5"/>
        <v>0</v>
      </c>
      <c r="I118">
        <f t="shared" si="6"/>
        <v>0</v>
      </c>
      <c r="J118">
        <f t="shared" si="7"/>
        <v>0</v>
      </c>
    </row>
    <row r="119" spans="1:10" x14ac:dyDescent="0.25">
      <c r="A119" t="s">
        <v>24</v>
      </c>
      <c r="B119" t="s">
        <v>39</v>
      </c>
      <c r="C119" t="str">
        <f t="shared" si="4"/>
        <v>HC_D3_SS5</v>
      </c>
      <c r="D119">
        <v>97.5</v>
      </c>
      <c r="E119" t="s">
        <v>3</v>
      </c>
      <c r="F119">
        <v>1</v>
      </c>
      <c r="G119">
        <v>0</v>
      </c>
      <c r="H119">
        <f t="shared" si="5"/>
        <v>1</v>
      </c>
      <c r="I119">
        <f t="shared" si="6"/>
        <v>0</v>
      </c>
      <c r="J119">
        <f t="shared" si="7"/>
        <v>97.5</v>
      </c>
    </row>
    <row r="120" spans="1:10" x14ac:dyDescent="0.25">
      <c r="A120" t="s">
        <v>24</v>
      </c>
      <c r="B120" t="s">
        <v>39</v>
      </c>
      <c r="C120" t="str">
        <f t="shared" si="4"/>
        <v>HC_D3_SS5</v>
      </c>
      <c r="D120">
        <v>0</v>
      </c>
      <c r="E120" t="s">
        <v>35</v>
      </c>
      <c r="F120">
        <v>0</v>
      </c>
      <c r="G120">
        <v>0</v>
      </c>
      <c r="H120">
        <f t="shared" si="5"/>
        <v>0</v>
      </c>
      <c r="I120">
        <f t="shared" si="6"/>
        <v>0</v>
      </c>
      <c r="J120">
        <f t="shared" si="7"/>
        <v>0</v>
      </c>
    </row>
    <row r="121" spans="1:10" x14ac:dyDescent="0.25">
      <c r="A121" t="s">
        <v>1</v>
      </c>
      <c r="B121" t="s">
        <v>34</v>
      </c>
      <c r="C121" t="str">
        <f t="shared" si="4"/>
        <v>HC_E1_SS1</v>
      </c>
      <c r="D121">
        <v>2.5</v>
      </c>
      <c r="E121" t="s">
        <v>3</v>
      </c>
      <c r="F121">
        <v>1</v>
      </c>
      <c r="G121">
        <v>0</v>
      </c>
      <c r="H121">
        <f t="shared" si="5"/>
        <v>1</v>
      </c>
      <c r="I121">
        <f t="shared" si="6"/>
        <v>0</v>
      </c>
      <c r="J121">
        <f t="shared" si="7"/>
        <v>2.5</v>
      </c>
    </row>
    <row r="122" spans="1:10" x14ac:dyDescent="0.25">
      <c r="A122" t="s">
        <v>1</v>
      </c>
      <c r="B122" t="s">
        <v>34</v>
      </c>
      <c r="C122" t="str">
        <f t="shared" si="4"/>
        <v>HC_E1_SS1</v>
      </c>
      <c r="D122">
        <v>85</v>
      </c>
      <c r="E122" t="s">
        <v>35</v>
      </c>
      <c r="F122">
        <v>0</v>
      </c>
      <c r="G122">
        <v>0</v>
      </c>
      <c r="H122">
        <f t="shared" si="5"/>
        <v>0</v>
      </c>
      <c r="I122">
        <f t="shared" si="6"/>
        <v>0</v>
      </c>
      <c r="J122">
        <f t="shared" si="7"/>
        <v>0</v>
      </c>
    </row>
    <row r="123" spans="1:10" x14ac:dyDescent="0.25">
      <c r="A123" t="s">
        <v>1</v>
      </c>
      <c r="B123" t="s">
        <v>36</v>
      </c>
      <c r="C123" t="str">
        <f t="shared" si="4"/>
        <v>HC_E1_SS2</v>
      </c>
      <c r="D123">
        <v>2.5</v>
      </c>
      <c r="E123" t="s">
        <v>3</v>
      </c>
      <c r="F123">
        <v>1</v>
      </c>
      <c r="G123">
        <v>0</v>
      </c>
      <c r="H123">
        <f t="shared" si="5"/>
        <v>1</v>
      </c>
      <c r="I123">
        <f t="shared" si="6"/>
        <v>0</v>
      </c>
      <c r="J123">
        <f t="shared" si="7"/>
        <v>2.5</v>
      </c>
    </row>
    <row r="124" spans="1:10" x14ac:dyDescent="0.25">
      <c r="A124" t="s">
        <v>1</v>
      </c>
      <c r="B124" t="s">
        <v>36</v>
      </c>
      <c r="C124" t="str">
        <f t="shared" si="4"/>
        <v>HC_E1_SS2</v>
      </c>
      <c r="D124">
        <v>62.5</v>
      </c>
      <c r="E124" t="s">
        <v>35</v>
      </c>
      <c r="F124">
        <v>0</v>
      </c>
      <c r="G124">
        <v>0</v>
      </c>
      <c r="H124">
        <f t="shared" si="5"/>
        <v>0</v>
      </c>
      <c r="I124">
        <f t="shared" si="6"/>
        <v>0</v>
      </c>
      <c r="J124">
        <f t="shared" si="7"/>
        <v>0</v>
      </c>
    </row>
    <row r="125" spans="1:10" x14ac:dyDescent="0.25">
      <c r="A125" t="s">
        <v>1</v>
      </c>
      <c r="B125" t="s">
        <v>37</v>
      </c>
      <c r="C125" t="str">
        <f t="shared" si="4"/>
        <v>HC_E1_SS3</v>
      </c>
      <c r="D125">
        <v>85</v>
      </c>
      <c r="E125" t="s">
        <v>3</v>
      </c>
      <c r="F125">
        <v>1</v>
      </c>
      <c r="G125">
        <v>0</v>
      </c>
      <c r="H125">
        <f t="shared" si="5"/>
        <v>1</v>
      </c>
      <c r="I125">
        <f t="shared" si="6"/>
        <v>0</v>
      </c>
      <c r="J125">
        <f t="shared" si="7"/>
        <v>85</v>
      </c>
    </row>
    <row r="126" spans="1:10" x14ac:dyDescent="0.25">
      <c r="A126" t="s">
        <v>1</v>
      </c>
      <c r="B126" t="s">
        <v>37</v>
      </c>
      <c r="C126" t="str">
        <f t="shared" si="4"/>
        <v>HC_E1_SS3</v>
      </c>
      <c r="D126">
        <v>2.5</v>
      </c>
      <c r="E126" t="s">
        <v>35</v>
      </c>
      <c r="F126">
        <v>0</v>
      </c>
      <c r="G126">
        <v>0</v>
      </c>
      <c r="H126">
        <f t="shared" si="5"/>
        <v>0</v>
      </c>
      <c r="I126">
        <f t="shared" si="6"/>
        <v>0</v>
      </c>
      <c r="J126">
        <f t="shared" si="7"/>
        <v>0</v>
      </c>
    </row>
    <row r="127" spans="1:10" x14ac:dyDescent="0.25">
      <c r="A127" t="s">
        <v>1</v>
      </c>
      <c r="B127" t="s">
        <v>38</v>
      </c>
      <c r="C127" t="str">
        <f t="shared" si="4"/>
        <v>HC_E1_SS4</v>
      </c>
      <c r="D127">
        <v>85</v>
      </c>
      <c r="E127" t="s">
        <v>3</v>
      </c>
      <c r="F127">
        <v>1</v>
      </c>
      <c r="G127">
        <v>0</v>
      </c>
      <c r="H127">
        <f t="shared" si="5"/>
        <v>1</v>
      </c>
      <c r="I127">
        <f t="shared" si="6"/>
        <v>0</v>
      </c>
      <c r="J127">
        <f t="shared" si="7"/>
        <v>85</v>
      </c>
    </row>
    <row r="128" spans="1:10" x14ac:dyDescent="0.25">
      <c r="A128" t="s">
        <v>1</v>
      </c>
      <c r="B128" t="s">
        <v>38</v>
      </c>
      <c r="C128" t="str">
        <f t="shared" si="4"/>
        <v>HC_E1_SS4</v>
      </c>
      <c r="D128">
        <v>2.5</v>
      </c>
      <c r="E128" t="s">
        <v>35</v>
      </c>
      <c r="F128">
        <v>0</v>
      </c>
      <c r="G128">
        <v>0</v>
      </c>
      <c r="H128">
        <f t="shared" si="5"/>
        <v>0</v>
      </c>
      <c r="I128">
        <f t="shared" si="6"/>
        <v>0</v>
      </c>
      <c r="J128">
        <f t="shared" si="7"/>
        <v>0</v>
      </c>
    </row>
    <row r="129" spans="1:10" x14ac:dyDescent="0.25">
      <c r="A129" t="s">
        <v>1</v>
      </c>
      <c r="B129" t="s">
        <v>39</v>
      </c>
      <c r="C129" t="str">
        <f t="shared" si="4"/>
        <v>HC_E1_SS5</v>
      </c>
      <c r="D129">
        <v>97.5</v>
      </c>
      <c r="E129" t="s">
        <v>3</v>
      </c>
      <c r="F129">
        <v>1</v>
      </c>
      <c r="G129">
        <v>0</v>
      </c>
      <c r="H129">
        <f t="shared" si="5"/>
        <v>1</v>
      </c>
      <c r="I129">
        <f t="shared" si="6"/>
        <v>0</v>
      </c>
      <c r="J129">
        <f t="shared" si="7"/>
        <v>97.5</v>
      </c>
    </row>
    <row r="130" spans="1:10" x14ac:dyDescent="0.25">
      <c r="A130" t="s">
        <v>1</v>
      </c>
      <c r="B130" t="s">
        <v>39</v>
      </c>
      <c r="C130" t="str">
        <f t="shared" si="4"/>
        <v>HC_E1_SS5</v>
      </c>
      <c r="D130">
        <v>0</v>
      </c>
      <c r="E130" t="s">
        <v>35</v>
      </c>
      <c r="F130">
        <v>0</v>
      </c>
      <c r="G130">
        <v>0</v>
      </c>
      <c r="H130">
        <f t="shared" si="5"/>
        <v>0</v>
      </c>
      <c r="I130">
        <f t="shared" si="6"/>
        <v>0</v>
      </c>
      <c r="J130">
        <f t="shared" si="7"/>
        <v>0</v>
      </c>
    </row>
    <row r="131" spans="1:10" x14ac:dyDescent="0.25">
      <c r="A131" t="s">
        <v>29</v>
      </c>
      <c r="B131" t="s">
        <v>34</v>
      </c>
      <c r="C131" t="str">
        <f t="shared" ref="C131:C194" si="8">CONCATENATE("HC","_",A131,"_",B131)</f>
        <v>HC_E2_SS1</v>
      </c>
      <c r="D131">
        <v>97.5</v>
      </c>
      <c r="E131" t="s">
        <v>3</v>
      </c>
      <c r="F131">
        <v>1</v>
      </c>
      <c r="G131">
        <v>0</v>
      </c>
      <c r="H131">
        <f t="shared" ref="H131:H194" si="9">F131-G131</f>
        <v>1</v>
      </c>
      <c r="I131">
        <f t="shared" ref="I131:I194" si="10">D131*G131</f>
        <v>0</v>
      </c>
      <c r="J131">
        <f t="shared" ref="J131:J194" si="11">H131*D131</f>
        <v>97.5</v>
      </c>
    </row>
    <row r="132" spans="1:10" x14ac:dyDescent="0.25">
      <c r="A132" t="s">
        <v>29</v>
      </c>
      <c r="B132" t="s">
        <v>34</v>
      </c>
      <c r="C132" t="str">
        <f t="shared" si="8"/>
        <v>HC_E2_SS1</v>
      </c>
      <c r="D132">
        <v>0</v>
      </c>
      <c r="E132" t="s">
        <v>35</v>
      </c>
      <c r="F132">
        <v>0</v>
      </c>
      <c r="G132">
        <v>0</v>
      </c>
      <c r="H132">
        <f t="shared" si="9"/>
        <v>0</v>
      </c>
      <c r="I132">
        <f t="shared" si="10"/>
        <v>0</v>
      </c>
      <c r="J132">
        <f t="shared" si="11"/>
        <v>0</v>
      </c>
    </row>
    <row r="133" spans="1:10" x14ac:dyDescent="0.25">
      <c r="A133" t="s">
        <v>29</v>
      </c>
      <c r="B133" t="s">
        <v>36</v>
      </c>
      <c r="C133" t="str">
        <f t="shared" si="8"/>
        <v>HC_E2_SS2</v>
      </c>
      <c r="D133">
        <v>97.5</v>
      </c>
      <c r="E133" t="s">
        <v>3</v>
      </c>
      <c r="F133">
        <v>1</v>
      </c>
      <c r="G133">
        <v>0</v>
      </c>
      <c r="H133">
        <f t="shared" si="9"/>
        <v>1</v>
      </c>
      <c r="I133">
        <f t="shared" si="10"/>
        <v>0</v>
      </c>
      <c r="J133">
        <f t="shared" si="11"/>
        <v>97.5</v>
      </c>
    </row>
    <row r="134" spans="1:10" x14ac:dyDescent="0.25">
      <c r="A134" t="s">
        <v>29</v>
      </c>
      <c r="B134" t="s">
        <v>36</v>
      </c>
      <c r="C134" t="str">
        <f t="shared" si="8"/>
        <v>HC_E2_SS2</v>
      </c>
      <c r="D134">
        <v>0</v>
      </c>
      <c r="E134" t="s">
        <v>35</v>
      </c>
      <c r="F134">
        <v>0</v>
      </c>
      <c r="G134">
        <v>0</v>
      </c>
      <c r="H134">
        <f t="shared" si="9"/>
        <v>0</v>
      </c>
      <c r="I134">
        <f t="shared" si="10"/>
        <v>0</v>
      </c>
      <c r="J134">
        <f t="shared" si="11"/>
        <v>0</v>
      </c>
    </row>
    <row r="135" spans="1:10" x14ac:dyDescent="0.25">
      <c r="A135" t="s">
        <v>29</v>
      </c>
      <c r="B135" t="s">
        <v>37</v>
      </c>
      <c r="C135" t="str">
        <f t="shared" si="8"/>
        <v>HC_E2_SS3</v>
      </c>
      <c r="D135">
        <v>97.5</v>
      </c>
      <c r="E135" t="s">
        <v>3</v>
      </c>
      <c r="F135">
        <v>1</v>
      </c>
      <c r="G135">
        <v>0</v>
      </c>
      <c r="H135">
        <f t="shared" si="9"/>
        <v>1</v>
      </c>
      <c r="I135">
        <f t="shared" si="10"/>
        <v>0</v>
      </c>
      <c r="J135">
        <f t="shared" si="11"/>
        <v>97.5</v>
      </c>
    </row>
    <row r="136" spans="1:10" x14ac:dyDescent="0.25">
      <c r="A136" t="s">
        <v>29</v>
      </c>
      <c r="B136" t="s">
        <v>37</v>
      </c>
      <c r="C136" t="str">
        <f t="shared" si="8"/>
        <v>HC_E2_SS3</v>
      </c>
      <c r="D136">
        <v>0</v>
      </c>
      <c r="E136" t="s">
        <v>35</v>
      </c>
      <c r="F136">
        <v>0</v>
      </c>
      <c r="G136">
        <v>0</v>
      </c>
      <c r="H136">
        <f t="shared" si="9"/>
        <v>0</v>
      </c>
      <c r="I136">
        <f t="shared" si="10"/>
        <v>0</v>
      </c>
      <c r="J136">
        <f t="shared" si="11"/>
        <v>0</v>
      </c>
    </row>
    <row r="137" spans="1:10" x14ac:dyDescent="0.25">
      <c r="A137" t="s">
        <v>29</v>
      </c>
      <c r="B137" t="s">
        <v>38</v>
      </c>
      <c r="C137" t="str">
        <f t="shared" si="8"/>
        <v>HC_E2_SS4</v>
      </c>
      <c r="D137">
        <v>97.5</v>
      </c>
      <c r="E137" t="s">
        <v>3</v>
      </c>
      <c r="F137">
        <v>1</v>
      </c>
      <c r="G137">
        <v>0</v>
      </c>
      <c r="H137">
        <f t="shared" si="9"/>
        <v>1</v>
      </c>
      <c r="I137">
        <f t="shared" si="10"/>
        <v>0</v>
      </c>
      <c r="J137">
        <f t="shared" si="11"/>
        <v>97.5</v>
      </c>
    </row>
    <row r="138" spans="1:10" x14ac:dyDescent="0.25">
      <c r="A138" t="s">
        <v>29</v>
      </c>
      <c r="B138" t="s">
        <v>38</v>
      </c>
      <c r="C138" t="str">
        <f t="shared" si="8"/>
        <v>HC_E2_SS4</v>
      </c>
      <c r="D138">
        <v>0</v>
      </c>
      <c r="E138" t="s">
        <v>35</v>
      </c>
      <c r="F138">
        <v>0</v>
      </c>
      <c r="G138">
        <v>0</v>
      </c>
      <c r="H138">
        <f t="shared" si="9"/>
        <v>0</v>
      </c>
      <c r="I138">
        <f t="shared" si="10"/>
        <v>0</v>
      </c>
      <c r="J138">
        <f t="shared" si="11"/>
        <v>0</v>
      </c>
    </row>
    <row r="139" spans="1:10" x14ac:dyDescent="0.25">
      <c r="A139" t="s">
        <v>29</v>
      </c>
      <c r="B139" t="s">
        <v>39</v>
      </c>
      <c r="C139" t="str">
        <f t="shared" si="8"/>
        <v>HC_E2_SS5</v>
      </c>
      <c r="D139">
        <v>85</v>
      </c>
      <c r="E139" t="s">
        <v>3</v>
      </c>
      <c r="F139">
        <v>1</v>
      </c>
      <c r="G139">
        <v>0</v>
      </c>
      <c r="H139">
        <f t="shared" si="9"/>
        <v>1</v>
      </c>
      <c r="I139">
        <f t="shared" si="10"/>
        <v>0</v>
      </c>
      <c r="J139">
        <f t="shared" si="11"/>
        <v>85</v>
      </c>
    </row>
    <row r="140" spans="1:10" x14ac:dyDescent="0.25">
      <c r="A140" t="s">
        <v>29</v>
      </c>
      <c r="B140" t="s">
        <v>39</v>
      </c>
      <c r="C140" t="str">
        <f t="shared" si="8"/>
        <v>HC_E2_SS5</v>
      </c>
      <c r="D140">
        <v>2.5</v>
      </c>
      <c r="E140" t="s">
        <v>35</v>
      </c>
      <c r="F140">
        <v>0</v>
      </c>
      <c r="G140">
        <v>0</v>
      </c>
      <c r="H140">
        <f t="shared" si="9"/>
        <v>0</v>
      </c>
      <c r="I140">
        <f t="shared" si="10"/>
        <v>0</v>
      </c>
      <c r="J140">
        <f t="shared" si="11"/>
        <v>0</v>
      </c>
    </row>
    <row r="141" spans="1:10" x14ac:dyDescent="0.25">
      <c r="A141" t="s">
        <v>23</v>
      </c>
      <c r="B141" t="s">
        <v>34</v>
      </c>
      <c r="C141" t="str">
        <f t="shared" si="8"/>
        <v>HC_E3_SS1</v>
      </c>
      <c r="D141">
        <v>97.5</v>
      </c>
      <c r="E141" t="s">
        <v>3</v>
      </c>
      <c r="F141">
        <v>1</v>
      </c>
      <c r="G141">
        <v>0</v>
      </c>
      <c r="H141">
        <f t="shared" si="9"/>
        <v>1</v>
      </c>
      <c r="I141">
        <f t="shared" si="10"/>
        <v>0</v>
      </c>
      <c r="J141">
        <f t="shared" si="11"/>
        <v>97.5</v>
      </c>
    </row>
    <row r="142" spans="1:10" x14ac:dyDescent="0.25">
      <c r="A142" t="s">
        <v>23</v>
      </c>
      <c r="B142" t="s">
        <v>34</v>
      </c>
      <c r="C142" t="str">
        <f t="shared" si="8"/>
        <v>HC_E3_SS1</v>
      </c>
      <c r="D142">
        <v>0</v>
      </c>
      <c r="E142" t="s">
        <v>35</v>
      </c>
      <c r="F142">
        <v>0</v>
      </c>
      <c r="G142">
        <v>0</v>
      </c>
      <c r="H142">
        <f t="shared" si="9"/>
        <v>0</v>
      </c>
      <c r="I142">
        <f t="shared" si="10"/>
        <v>0</v>
      </c>
      <c r="J142">
        <f t="shared" si="11"/>
        <v>0</v>
      </c>
    </row>
    <row r="143" spans="1:10" x14ac:dyDescent="0.25">
      <c r="A143" t="s">
        <v>23</v>
      </c>
      <c r="B143" t="s">
        <v>36</v>
      </c>
      <c r="C143" t="str">
        <f t="shared" si="8"/>
        <v>HC_E3_SS2</v>
      </c>
      <c r="D143">
        <v>97.5</v>
      </c>
      <c r="E143" t="s">
        <v>3</v>
      </c>
      <c r="F143">
        <v>1</v>
      </c>
      <c r="G143">
        <v>0</v>
      </c>
      <c r="H143">
        <f t="shared" si="9"/>
        <v>1</v>
      </c>
      <c r="I143">
        <f t="shared" si="10"/>
        <v>0</v>
      </c>
      <c r="J143">
        <f t="shared" si="11"/>
        <v>97.5</v>
      </c>
    </row>
    <row r="144" spans="1:10" x14ac:dyDescent="0.25">
      <c r="A144" t="s">
        <v>23</v>
      </c>
      <c r="B144" t="s">
        <v>36</v>
      </c>
      <c r="C144" t="str">
        <f t="shared" si="8"/>
        <v>HC_E3_SS2</v>
      </c>
      <c r="D144">
        <v>0</v>
      </c>
      <c r="E144" t="s">
        <v>35</v>
      </c>
      <c r="F144">
        <v>0</v>
      </c>
      <c r="G144">
        <v>0</v>
      </c>
      <c r="H144">
        <f t="shared" si="9"/>
        <v>0</v>
      </c>
      <c r="I144">
        <f t="shared" si="10"/>
        <v>0</v>
      </c>
      <c r="J144">
        <f t="shared" si="11"/>
        <v>0</v>
      </c>
    </row>
    <row r="145" spans="1:10" x14ac:dyDescent="0.25">
      <c r="A145" t="s">
        <v>23</v>
      </c>
      <c r="B145" t="s">
        <v>37</v>
      </c>
      <c r="C145" t="str">
        <f t="shared" si="8"/>
        <v>HC_E3_SS3</v>
      </c>
      <c r="D145">
        <v>97.5</v>
      </c>
      <c r="E145" t="s">
        <v>3</v>
      </c>
      <c r="F145">
        <v>1</v>
      </c>
      <c r="G145">
        <v>0</v>
      </c>
      <c r="H145">
        <f t="shared" si="9"/>
        <v>1</v>
      </c>
      <c r="I145">
        <f t="shared" si="10"/>
        <v>0</v>
      </c>
      <c r="J145">
        <f t="shared" si="11"/>
        <v>97.5</v>
      </c>
    </row>
    <row r="146" spans="1:10" x14ac:dyDescent="0.25">
      <c r="A146" t="s">
        <v>23</v>
      </c>
      <c r="B146" t="s">
        <v>37</v>
      </c>
      <c r="C146" t="str">
        <f t="shared" si="8"/>
        <v>HC_E3_SS3</v>
      </c>
      <c r="D146">
        <v>0</v>
      </c>
      <c r="E146" t="s">
        <v>35</v>
      </c>
      <c r="F146">
        <v>0</v>
      </c>
      <c r="G146">
        <v>0</v>
      </c>
      <c r="H146">
        <f t="shared" si="9"/>
        <v>0</v>
      </c>
      <c r="I146">
        <f t="shared" si="10"/>
        <v>0</v>
      </c>
      <c r="J146">
        <f t="shared" si="11"/>
        <v>0</v>
      </c>
    </row>
    <row r="147" spans="1:10" x14ac:dyDescent="0.25">
      <c r="A147" t="s">
        <v>23</v>
      </c>
      <c r="B147" t="s">
        <v>38</v>
      </c>
      <c r="C147" t="str">
        <f t="shared" si="8"/>
        <v>HC_E3_SS4</v>
      </c>
      <c r="D147">
        <v>97.5</v>
      </c>
      <c r="E147" t="s">
        <v>3</v>
      </c>
      <c r="F147">
        <v>1</v>
      </c>
      <c r="G147">
        <v>0</v>
      </c>
      <c r="H147">
        <f t="shared" si="9"/>
        <v>1</v>
      </c>
      <c r="I147">
        <f t="shared" si="10"/>
        <v>0</v>
      </c>
      <c r="J147">
        <f t="shared" si="11"/>
        <v>97.5</v>
      </c>
    </row>
    <row r="148" spans="1:10" x14ac:dyDescent="0.25">
      <c r="A148" t="s">
        <v>23</v>
      </c>
      <c r="B148" t="s">
        <v>38</v>
      </c>
      <c r="C148" t="str">
        <f t="shared" si="8"/>
        <v>HC_E3_SS4</v>
      </c>
      <c r="D148">
        <v>0</v>
      </c>
      <c r="E148" t="s">
        <v>35</v>
      </c>
      <c r="F148">
        <v>0</v>
      </c>
      <c r="G148">
        <v>0</v>
      </c>
      <c r="H148">
        <f t="shared" si="9"/>
        <v>0</v>
      </c>
      <c r="I148">
        <f t="shared" si="10"/>
        <v>0</v>
      </c>
      <c r="J148">
        <f t="shared" si="11"/>
        <v>0</v>
      </c>
    </row>
    <row r="149" spans="1:10" x14ac:dyDescent="0.25">
      <c r="A149" t="s">
        <v>23</v>
      </c>
      <c r="B149" t="s">
        <v>39</v>
      </c>
      <c r="C149" t="str">
        <f t="shared" si="8"/>
        <v>HC_E3_SS5</v>
      </c>
      <c r="D149">
        <v>97.5</v>
      </c>
      <c r="E149" t="s">
        <v>3</v>
      </c>
      <c r="F149">
        <v>1</v>
      </c>
      <c r="G149">
        <v>0</v>
      </c>
      <c r="H149">
        <f t="shared" si="9"/>
        <v>1</v>
      </c>
      <c r="I149">
        <f t="shared" si="10"/>
        <v>0</v>
      </c>
      <c r="J149">
        <f t="shared" si="11"/>
        <v>97.5</v>
      </c>
    </row>
    <row r="150" spans="1:10" x14ac:dyDescent="0.25">
      <c r="A150" t="s">
        <v>23</v>
      </c>
      <c r="B150" t="s">
        <v>39</v>
      </c>
      <c r="C150" t="str">
        <f t="shared" si="8"/>
        <v>HC_E3_SS5</v>
      </c>
      <c r="D150">
        <v>0</v>
      </c>
      <c r="E150" t="s">
        <v>35</v>
      </c>
      <c r="F150">
        <v>0</v>
      </c>
      <c r="G150">
        <v>0</v>
      </c>
      <c r="H150">
        <f t="shared" si="9"/>
        <v>0</v>
      </c>
      <c r="I150">
        <f t="shared" si="10"/>
        <v>0</v>
      </c>
      <c r="J150">
        <f t="shared" si="11"/>
        <v>0</v>
      </c>
    </row>
    <row r="151" spans="1:10" x14ac:dyDescent="0.25">
      <c r="A151" t="s">
        <v>18</v>
      </c>
      <c r="B151" t="s">
        <v>34</v>
      </c>
      <c r="C151" t="str">
        <f t="shared" si="8"/>
        <v>HC_R1_SS1</v>
      </c>
      <c r="D151">
        <v>2.5</v>
      </c>
      <c r="E151" t="s">
        <v>40</v>
      </c>
      <c r="F151">
        <v>1</v>
      </c>
      <c r="G151">
        <v>1</v>
      </c>
      <c r="H151">
        <f t="shared" si="9"/>
        <v>0</v>
      </c>
      <c r="I151">
        <f t="shared" si="10"/>
        <v>2.5</v>
      </c>
      <c r="J151">
        <f t="shared" si="11"/>
        <v>0</v>
      </c>
    </row>
    <row r="152" spans="1:10" x14ac:dyDescent="0.25">
      <c r="A152" t="s">
        <v>18</v>
      </c>
      <c r="B152" t="s">
        <v>34</v>
      </c>
      <c r="C152" t="str">
        <f t="shared" si="8"/>
        <v>HC_R1_SS1</v>
      </c>
      <c r="D152">
        <v>2.5</v>
      </c>
      <c r="E152" t="s">
        <v>235</v>
      </c>
      <c r="F152">
        <v>1</v>
      </c>
      <c r="G152">
        <v>1</v>
      </c>
      <c r="H152">
        <f t="shared" si="9"/>
        <v>0</v>
      </c>
      <c r="I152">
        <f t="shared" si="10"/>
        <v>2.5</v>
      </c>
      <c r="J152">
        <f t="shared" si="11"/>
        <v>0</v>
      </c>
    </row>
    <row r="153" spans="1:10" x14ac:dyDescent="0.25">
      <c r="A153" t="s">
        <v>18</v>
      </c>
      <c r="B153" t="s">
        <v>34</v>
      </c>
      <c r="C153" t="str">
        <f t="shared" si="8"/>
        <v>HC_R1_SS1</v>
      </c>
      <c r="D153">
        <v>2.5</v>
      </c>
      <c r="E153" t="s">
        <v>15</v>
      </c>
      <c r="F153">
        <v>1</v>
      </c>
      <c r="G153">
        <v>1</v>
      </c>
      <c r="H153">
        <f t="shared" si="9"/>
        <v>0</v>
      </c>
      <c r="I153">
        <f t="shared" si="10"/>
        <v>2.5</v>
      </c>
      <c r="J153">
        <f t="shared" si="11"/>
        <v>0</v>
      </c>
    </row>
    <row r="154" spans="1:10" x14ac:dyDescent="0.25">
      <c r="A154" t="s">
        <v>18</v>
      </c>
      <c r="B154" t="s">
        <v>34</v>
      </c>
      <c r="C154" t="str">
        <f t="shared" si="8"/>
        <v>HC_R1_SS1</v>
      </c>
      <c r="D154">
        <v>97.5</v>
      </c>
      <c r="E154" t="s">
        <v>35</v>
      </c>
      <c r="F154">
        <v>0</v>
      </c>
      <c r="G154">
        <v>0</v>
      </c>
      <c r="H154">
        <f t="shared" si="9"/>
        <v>0</v>
      </c>
      <c r="I154">
        <f t="shared" si="10"/>
        <v>0</v>
      </c>
      <c r="J154">
        <f t="shared" si="11"/>
        <v>0</v>
      </c>
    </row>
    <row r="155" spans="1:10" x14ac:dyDescent="0.25">
      <c r="A155" t="s">
        <v>18</v>
      </c>
      <c r="B155" t="s">
        <v>36</v>
      </c>
      <c r="C155" t="str">
        <f t="shared" si="8"/>
        <v>HC_R1_SS2</v>
      </c>
      <c r="D155">
        <v>2.5</v>
      </c>
      <c r="E155" t="s">
        <v>3</v>
      </c>
      <c r="F155">
        <v>1</v>
      </c>
      <c r="G155">
        <v>0</v>
      </c>
      <c r="H155">
        <f t="shared" si="9"/>
        <v>1</v>
      </c>
      <c r="I155">
        <f t="shared" si="10"/>
        <v>0</v>
      </c>
      <c r="J155">
        <f t="shared" si="11"/>
        <v>2.5</v>
      </c>
    </row>
    <row r="156" spans="1:10" x14ac:dyDescent="0.25">
      <c r="A156" t="s">
        <v>18</v>
      </c>
      <c r="B156" t="s">
        <v>36</v>
      </c>
      <c r="C156" t="str">
        <f t="shared" si="8"/>
        <v>HC_R1_SS2</v>
      </c>
      <c r="D156">
        <v>97.5</v>
      </c>
      <c r="E156" t="s">
        <v>35</v>
      </c>
      <c r="F156">
        <v>0</v>
      </c>
      <c r="G156">
        <v>0</v>
      </c>
      <c r="H156">
        <f t="shared" si="9"/>
        <v>0</v>
      </c>
      <c r="I156">
        <f t="shared" si="10"/>
        <v>0</v>
      </c>
      <c r="J156">
        <f t="shared" si="11"/>
        <v>0</v>
      </c>
    </row>
    <row r="157" spans="1:10" x14ac:dyDescent="0.25">
      <c r="A157" t="s">
        <v>18</v>
      </c>
      <c r="B157" t="s">
        <v>37</v>
      </c>
      <c r="C157" t="str">
        <f t="shared" si="8"/>
        <v>HC_R1_SS3</v>
      </c>
      <c r="D157">
        <v>15</v>
      </c>
      <c r="E157" t="s">
        <v>235</v>
      </c>
      <c r="F157">
        <v>1</v>
      </c>
      <c r="G157">
        <v>1</v>
      </c>
      <c r="H157">
        <f t="shared" si="9"/>
        <v>0</v>
      </c>
      <c r="I157">
        <f t="shared" si="10"/>
        <v>15</v>
      </c>
      <c r="J157">
        <f t="shared" si="11"/>
        <v>0</v>
      </c>
    </row>
    <row r="158" spans="1:10" x14ac:dyDescent="0.25">
      <c r="A158" t="s">
        <v>18</v>
      </c>
      <c r="B158" t="s">
        <v>37</v>
      </c>
      <c r="C158" t="str">
        <f t="shared" si="8"/>
        <v>HC_R1_SS3</v>
      </c>
      <c r="D158">
        <v>2.5</v>
      </c>
      <c r="E158" t="s">
        <v>15</v>
      </c>
      <c r="F158">
        <v>1</v>
      </c>
      <c r="G158">
        <v>1</v>
      </c>
      <c r="H158">
        <f t="shared" si="9"/>
        <v>0</v>
      </c>
      <c r="I158">
        <f t="shared" si="10"/>
        <v>2.5</v>
      </c>
      <c r="J158">
        <f t="shared" si="11"/>
        <v>0</v>
      </c>
    </row>
    <row r="159" spans="1:10" x14ac:dyDescent="0.25">
      <c r="A159" t="s">
        <v>18</v>
      </c>
      <c r="B159" t="s">
        <v>37</v>
      </c>
      <c r="C159" t="str">
        <f t="shared" si="8"/>
        <v>HC_R1_SS3</v>
      </c>
      <c r="D159">
        <v>97.5</v>
      </c>
      <c r="E159" t="s">
        <v>35</v>
      </c>
      <c r="F159">
        <v>0</v>
      </c>
      <c r="G159">
        <v>0</v>
      </c>
      <c r="H159">
        <f t="shared" si="9"/>
        <v>0</v>
      </c>
      <c r="I159">
        <f t="shared" si="10"/>
        <v>0</v>
      </c>
      <c r="J159">
        <f t="shared" si="11"/>
        <v>0</v>
      </c>
    </row>
    <row r="160" spans="1:10" x14ac:dyDescent="0.25">
      <c r="A160" t="s">
        <v>18</v>
      </c>
      <c r="B160" t="s">
        <v>38</v>
      </c>
      <c r="C160" t="str">
        <f t="shared" si="8"/>
        <v>HC_R1_SS4</v>
      </c>
      <c r="D160">
        <v>2.5</v>
      </c>
      <c r="E160" t="s">
        <v>3</v>
      </c>
      <c r="F160">
        <v>1</v>
      </c>
      <c r="G160">
        <v>0</v>
      </c>
      <c r="H160">
        <f t="shared" si="9"/>
        <v>1</v>
      </c>
      <c r="I160">
        <f t="shared" si="10"/>
        <v>0</v>
      </c>
      <c r="J160">
        <f t="shared" si="11"/>
        <v>2.5</v>
      </c>
    </row>
    <row r="161" spans="1:10" x14ac:dyDescent="0.25">
      <c r="A161" t="s">
        <v>18</v>
      </c>
      <c r="B161" t="s">
        <v>38</v>
      </c>
      <c r="C161" t="str">
        <f t="shared" si="8"/>
        <v>HC_R1_SS4</v>
      </c>
      <c r="D161">
        <v>2.5</v>
      </c>
      <c r="E161" t="s">
        <v>5</v>
      </c>
      <c r="F161">
        <v>1</v>
      </c>
      <c r="G161">
        <v>0</v>
      </c>
      <c r="H161">
        <f t="shared" si="9"/>
        <v>1</v>
      </c>
      <c r="I161">
        <f t="shared" si="10"/>
        <v>0</v>
      </c>
      <c r="J161">
        <f t="shared" si="11"/>
        <v>2.5</v>
      </c>
    </row>
    <row r="162" spans="1:10" x14ac:dyDescent="0.25">
      <c r="A162" t="s">
        <v>18</v>
      </c>
      <c r="B162" t="s">
        <v>38</v>
      </c>
      <c r="C162" t="str">
        <f t="shared" si="8"/>
        <v>HC_R1_SS4</v>
      </c>
      <c r="D162">
        <v>97.5</v>
      </c>
      <c r="E162" t="s">
        <v>35</v>
      </c>
      <c r="F162">
        <v>0</v>
      </c>
      <c r="G162">
        <v>0</v>
      </c>
      <c r="H162">
        <f t="shared" si="9"/>
        <v>0</v>
      </c>
      <c r="I162">
        <f t="shared" si="10"/>
        <v>0</v>
      </c>
      <c r="J162">
        <f t="shared" si="11"/>
        <v>0</v>
      </c>
    </row>
    <row r="163" spans="1:10" x14ac:dyDescent="0.25">
      <c r="A163" t="s">
        <v>18</v>
      </c>
      <c r="B163" t="s">
        <v>39</v>
      </c>
      <c r="C163" t="str">
        <f t="shared" si="8"/>
        <v>HC_R1_SS5</v>
      </c>
      <c r="D163">
        <v>2.5</v>
      </c>
      <c r="E163" t="s">
        <v>19</v>
      </c>
      <c r="F163">
        <v>1</v>
      </c>
      <c r="G163">
        <v>1</v>
      </c>
      <c r="H163">
        <f t="shared" si="9"/>
        <v>0</v>
      </c>
      <c r="I163">
        <f t="shared" si="10"/>
        <v>2.5</v>
      </c>
      <c r="J163">
        <f t="shared" si="11"/>
        <v>0</v>
      </c>
    </row>
    <row r="164" spans="1:10" x14ac:dyDescent="0.25">
      <c r="A164" t="s">
        <v>18</v>
      </c>
      <c r="B164" t="s">
        <v>39</v>
      </c>
      <c r="C164" t="str">
        <f t="shared" si="8"/>
        <v>HC_R1_SS5</v>
      </c>
      <c r="D164">
        <v>2.5</v>
      </c>
      <c r="E164" t="s">
        <v>3</v>
      </c>
      <c r="F164">
        <v>1</v>
      </c>
      <c r="G164">
        <v>0</v>
      </c>
      <c r="H164">
        <f t="shared" si="9"/>
        <v>1</v>
      </c>
      <c r="I164">
        <f t="shared" si="10"/>
        <v>0</v>
      </c>
      <c r="J164">
        <f t="shared" si="11"/>
        <v>2.5</v>
      </c>
    </row>
    <row r="165" spans="1:10" x14ac:dyDescent="0.25">
      <c r="A165" t="s">
        <v>18</v>
      </c>
      <c r="B165" t="s">
        <v>39</v>
      </c>
      <c r="C165" t="str">
        <f t="shared" si="8"/>
        <v>HC_R1_SS5</v>
      </c>
      <c r="D165">
        <v>97.5</v>
      </c>
      <c r="E165" t="s">
        <v>35</v>
      </c>
      <c r="F165">
        <v>0</v>
      </c>
      <c r="G165">
        <v>0</v>
      </c>
      <c r="H165">
        <f t="shared" si="9"/>
        <v>0</v>
      </c>
      <c r="I165">
        <f t="shared" si="10"/>
        <v>0</v>
      </c>
      <c r="J165">
        <f t="shared" si="11"/>
        <v>0</v>
      </c>
    </row>
    <row r="166" spans="1:10" x14ac:dyDescent="0.25">
      <c r="A166" t="s">
        <v>20</v>
      </c>
      <c r="B166" t="s">
        <v>34</v>
      </c>
      <c r="C166" t="str">
        <f t="shared" si="8"/>
        <v>HC_R2_SS1</v>
      </c>
      <c r="D166">
        <v>2.5</v>
      </c>
      <c r="E166" t="s">
        <v>3</v>
      </c>
      <c r="F166">
        <v>1</v>
      </c>
      <c r="G166">
        <v>0</v>
      </c>
      <c r="H166">
        <f t="shared" si="9"/>
        <v>1</v>
      </c>
      <c r="I166">
        <f t="shared" si="10"/>
        <v>0</v>
      </c>
      <c r="J166">
        <f t="shared" si="11"/>
        <v>2.5</v>
      </c>
    </row>
    <row r="167" spans="1:10" x14ac:dyDescent="0.25">
      <c r="A167" t="s">
        <v>20</v>
      </c>
      <c r="B167" t="s">
        <v>34</v>
      </c>
      <c r="C167" t="str">
        <f t="shared" si="8"/>
        <v>HC_R2_SS1</v>
      </c>
      <c r="D167">
        <v>2.5</v>
      </c>
      <c r="E167" t="s">
        <v>235</v>
      </c>
      <c r="F167">
        <v>1</v>
      </c>
      <c r="G167">
        <v>1</v>
      </c>
      <c r="H167">
        <f t="shared" si="9"/>
        <v>0</v>
      </c>
      <c r="I167">
        <f t="shared" si="10"/>
        <v>2.5</v>
      </c>
      <c r="J167">
        <f t="shared" si="11"/>
        <v>0</v>
      </c>
    </row>
    <row r="168" spans="1:10" x14ac:dyDescent="0.25">
      <c r="A168" t="s">
        <v>20</v>
      </c>
      <c r="B168" t="s">
        <v>34</v>
      </c>
      <c r="C168" t="str">
        <f t="shared" si="8"/>
        <v>HC_R2_SS1</v>
      </c>
      <c r="D168">
        <v>97.5</v>
      </c>
      <c r="E168" t="s">
        <v>35</v>
      </c>
      <c r="F168">
        <v>0</v>
      </c>
      <c r="G168">
        <v>0</v>
      </c>
      <c r="H168">
        <f t="shared" si="9"/>
        <v>0</v>
      </c>
      <c r="I168">
        <f t="shared" si="10"/>
        <v>0</v>
      </c>
      <c r="J168">
        <f t="shared" si="11"/>
        <v>0</v>
      </c>
    </row>
    <row r="169" spans="1:10" x14ac:dyDescent="0.25">
      <c r="A169" t="s">
        <v>20</v>
      </c>
      <c r="B169" t="s">
        <v>36</v>
      </c>
      <c r="C169" t="str">
        <f t="shared" si="8"/>
        <v>HC_R2_SS2</v>
      </c>
      <c r="D169">
        <v>2.5</v>
      </c>
      <c r="E169" t="s">
        <v>3</v>
      </c>
      <c r="F169">
        <v>1</v>
      </c>
      <c r="G169">
        <v>0</v>
      </c>
      <c r="H169">
        <f t="shared" si="9"/>
        <v>1</v>
      </c>
      <c r="I169">
        <f t="shared" si="10"/>
        <v>0</v>
      </c>
      <c r="J169">
        <f t="shared" si="11"/>
        <v>2.5</v>
      </c>
    </row>
    <row r="170" spans="1:10" x14ac:dyDescent="0.25">
      <c r="A170" t="s">
        <v>20</v>
      </c>
      <c r="B170" t="s">
        <v>36</v>
      </c>
      <c r="C170" t="str">
        <f t="shared" si="8"/>
        <v>HC_R2_SS2</v>
      </c>
      <c r="D170">
        <v>97.5</v>
      </c>
      <c r="E170" t="s">
        <v>35</v>
      </c>
      <c r="F170">
        <v>0</v>
      </c>
      <c r="G170">
        <v>0</v>
      </c>
      <c r="H170">
        <f t="shared" si="9"/>
        <v>0</v>
      </c>
      <c r="I170">
        <f t="shared" si="10"/>
        <v>0</v>
      </c>
      <c r="J170">
        <f t="shared" si="11"/>
        <v>0</v>
      </c>
    </row>
    <row r="171" spans="1:10" x14ac:dyDescent="0.25">
      <c r="A171" t="s">
        <v>20</v>
      </c>
      <c r="B171" t="s">
        <v>37</v>
      </c>
      <c r="C171" t="str">
        <f t="shared" si="8"/>
        <v>HC_R2_SS3</v>
      </c>
      <c r="D171">
        <v>2.5</v>
      </c>
      <c r="E171" t="s">
        <v>41</v>
      </c>
      <c r="F171">
        <v>1</v>
      </c>
      <c r="G171">
        <v>1</v>
      </c>
      <c r="H171">
        <f t="shared" si="9"/>
        <v>0</v>
      </c>
      <c r="I171">
        <f t="shared" si="10"/>
        <v>2.5</v>
      </c>
      <c r="J171">
        <f t="shared" si="11"/>
        <v>0</v>
      </c>
    </row>
    <row r="172" spans="1:10" x14ac:dyDescent="0.25">
      <c r="A172" t="s">
        <v>20</v>
      </c>
      <c r="B172" t="s">
        <v>37</v>
      </c>
      <c r="C172" t="str">
        <f t="shared" si="8"/>
        <v>HC_R2_SS3</v>
      </c>
      <c r="D172">
        <v>2.5</v>
      </c>
      <c r="E172" t="s">
        <v>4</v>
      </c>
      <c r="F172">
        <v>1</v>
      </c>
      <c r="G172">
        <v>1</v>
      </c>
      <c r="H172">
        <f t="shared" si="9"/>
        <v>0</v>
      </c>
      <c r="I172">
        <f t="shared" si="10"/>
        <v>2.5</v>
      </c>
      <c r="J172">
        <f t="shared" si="11"/>
        <v>0</v>
      </c>
    </row>
    <row r="173" spans="1:10" x14ac:dyDescent="0.25">
      <c r="A173" t="s">
        <v>20</v>
      </c>
      <c r="B173" t="s">
        <v>37</v>
      </c>
      <c r="C173" t="str">
        <f t="shared" si="8"/>
        <v>HC_R2_SS3</v>
      </c>
      <c r="D173">
        <v>97.5</v>
      </c>
      <c r="E173" t="s">
        <v>35</v>
      </c>
      <c r="F173">
        <v>0</v>
      </c>
      <c r="G173">
        <v>0</v>
      </c>
      <c r="H173">
        <f t="shared" si="9"/>
        <v>0</v>
      </c>
      <c r="I173">
        <f t="shared" si="10"/>
        <v>0</v>
      </c>
      <c r="J173">
        <f t="shared" si="11"/>
        <v>0</v>
      </c>
    </row>
    <row r="174" spans="1:10" x14ac:dyDescent="0.25">
      <c r="A174" t="s">
        <v>20</v>
      </c>
      <c r="B174" t="s">
        <v>38</v>
      </c>
      <c r="C174" t="str">
        <f t="shared" si="8"/>
        <v>HC_R2_SS4</v>
      </c>
      <c r="D174">
        <v>2.5</v>
      </c>
      <c r="E174" t="s">
        <v>3</v>
      </c>
      <c r="F174">
        <v>1</v>
      </c>
      <c r="G174">
        <v>0</v>
      </c>
      <c r="H174">
        <f t="shared" si="9"/>
        <v>1</v>
      </c>
      <c r="I174">
        <f t="shared" si="10"/>
        <v>0</v>
      </c>
      <c r="J174">
        <f t="shared" si="11"/>
        <v>2.5</v>
      </c>
    </row>
    <row r="175" spans="1:10" x14ac:dyDescent="0.25">
      <c r="A175" t="s">
        <v>20</v>
      </c>
      <c r="B175" t="s">
        <v>38</v>
      </c>
      <c r="C175" t="str">
        <f t="shared" si="8"/>
        <v>HC_R2_SS4</v>
      </c>
      <c r="D175">
        <v>2.5</v>
      </c>
      <c r="E175" t="s">
        <v>41</v>
      </c>
      <c r="F175">
        <v>1</v>
      </c>
      <c r="G175">
        <v>1</v>
      </c>
      <c r="H175">
        <f t="shared" si="9"/>
        <v>0</v>
      </c>
      <c r="I175">
        <f t="shared" si="10"/>
        <v>2.5</v>
      </c>
      <c r="J175">
        <f t="shared" si="11"/>
        <v>0</v>
      </c>
    </row>
    <row r="176" spans="1:10" x14ac:dyDescent="0.25">
      <c r="A176" t="s">
        <v>20</v>
      </c>
      <c r="B176" t="s">
        <v>38</v>
      </c>
      <c r="C176" t="str">
        <f t="shared" si="8"/>
        <v>HC_R2_SS4</v>
      </c>
      <c r="D176">
        <v>0</v>
      </c>
      <c r="E176" t="s">
        <v>35</v>
      </c>
      <c r="F176">
        <v>0</v>
      </c>
      <c r="G176">
        <v>0</v>
      </c>
      <c r="H176">
        <f t="shared" si="9"/>
        <v>0</v>
      </c>
      <c r="I176">
        <f t="shared" si="10"/>
        <v>0</v>
      </c>
      <c r="J176">
        <f t="shared" si="11"/>
        <v>0</v>
      </c>
    </row>
    <row r="177" spans="1:10" x14ac:dyDescent="0.25">
      <c r="A177" t="s">
        <v>20</v>
      </c>
      <c r="B177" t="s">
        <v>39</v>
      </c>
      <c r="C177" t="str">
        <f t="shared" si="8"/>
        <v>HC_R2_SS5</v>
      </c>
      <c r="D177">
        <v>2.5</v>
      </c>
      <c r="E177" t="s">
        <v>41</v>
      </c>
      <c r="F177">
        <v>1</v>
      </c>
      <c r="G177">
        <v>1</v>
      </c>
      <c r="H177">
        <f t="shared" si="9"/>
        <v>0</v>
      </c>
      <c r="I177">
        <f t="shared" si="10"/>
        <v>2.5</v>
      </c>
      <c r="J177">
        <f t="shared" si="11"/>
        <v>0</v>
      </c>
    </row>
    <row r="178" spans="1:10" x14ac:dyDescent="0.25">
      <c r="A178" t="s">
        <v>20</v>
      </c>
      <c r="B178" t="s">
        <v>39</v>
      </c>
      <c r="C178" t="str">
        <f t="shared" si="8"/>
        <v>HC_R2_SS5</v>
      </c>
      <c r="D178">
        <v>2.5</v>
      </c>
      <c r="E178" t="s">
        <v>5</v>
      </c>
      <c r="F178">
        <v>1</v>
      </c>
      <c r="G178">
        <v>0</v>
      </c>
      <c r="H178">
        <f t="shared" si="9"/>
        <v>1</v>
      </c>
      <c r="I178">
        <f t="shared" si="10"/>
        <v>0</v>
      </c>
      <c r="J178">
        <f t="shared" si="11"/>
        <v>2.5</v>
      </c>
    </row>
    <row r="179" spans="1:10" x14ac:dyDescent="0.25">
      <c r="A179" t="s">
        <v>20</v>
      </c>
      <c r="B179" t="s">
        <v>39</v>
      </c>
      <c r="C179" t="str">
        <f t="shared" si="8"/>
        <v>HC_R2_SS5</v>
      </c>
      <c r="D179">
        <v>2.5</v>
      </c>
      <c r="E179" t="s">
        <v>4</v>
      </c>
      <c r="F179">
        <v>1</v>
      </c>
      <c r="G179">
        <v>1</v>
      </c>
      <c r="H179">
        <f t="shared" si="9"/>
        <v>0</v>
      </c>
      <c r="I179">
        <f t="shared" si="10"/>
        <v>2.5</v>
      </c>
      <c r="J179">
        <f t="shared" si="11"/>
        <v>0</v>
      </c>
    </row>
    <row r="180" spans="1:10" x14ac:dyDescent="0.25">
      <c r="A180" t="s">
        <v>20</v>
      </c>
      <c r="B180" t="s">
        <v>39</v>
      </c>
      <c r="C180" t="str">
        <f t="shared" si="8"/>
        <v>HC_R2_SS5</v>
      </c>
      <c r="D180">
        <v>97.5</v>
      </c>
      <c r="E180" t="s">
        <v>35</v>
      </c>
      <c r="F180">
        <v>0</v>
      </c>
      <c r="G180">
        <v>0</v>
      </c>
      <c r="H180">
        <f t="shared" si="9"/>
        <v>0</v>
      </c>
      <c r="I180">
        <f t="shared" si="10"/>
        <v>0</v>
      </c>
      <c r="J180">
        <f t="shared" si="11"/>
        <v>0</v>
      </c>
    </row>
    <row r="181" spans="1:10" x14ac:dyDescent="0.25">
      <c r="A181" t="s">
        <v>16</v>
      </c>
      <c r="B181" t="s">
        <v>34</v>
      </c>
      <c r="C181" t="str">
        <f t="shared" si="8"/>
        <v>HC_R3_SS1</v>
      </c>
      <c r="D181">
        <v>2.5</v>
      </c>
      <c r="E181" t="s">
        <v>3</v>
      </c>
      <c r="F181">
        <v>1</v>
      </c>
      <c r="G181">
        <v>0</v>
      </c>
      <c r="H181">
        <f t="shared" si="9"/>
        <v>1</v>
      </c>
      <c r="I181">
        <f t="shared" si="10"/>
        <v>0</v>
      </c>
      <c r="J181">
        <f t="shared" si="11"/>
        <v>2.5</v>
      </c>
    </row>
    <row r="182" spans="1:10" x14ac:dyDescent="0.25">
      <c r="A182" t="s">
        <v>16</v>
      </c>
      <c r="B182" t="s">
        <v>34</v>
      </c>
      <c r="C182" t="str">
        <f t="shared" si="8"/>
        <v>HC_R3_SS1</v>
      </c>
      <c r="D182">
        <v>2.5</v>
      </c>
      <c r="E182" t="s">
        <v>42</v>
      </c>
      <c r="F182">
        <v>1</v>
      </c>
      <c r="G182">
        <v>1</v>
      </c>
      <c r="H182">
        <f t="shared" si="9"/>
        <v>0</v>
      </c>
      <c r="I182">
        <f t="shared" si="10"/>
        <v>2.5</v>
      </c>
      <c r="J182">
        <f t="shared" si="11"/>
        <v>0</v>
      </c>
    </row>
    <row r="183" spans="1:10" x14ac:dyDescent="0.25">
      <c r="A183" t="s">
        <v>16</v>
      </c>
      <c r="B183" t="s">
        <v>34</v>
      </c>
      <c r="C183" t="str">
        <f t="shared" si="8"/>
        <v>HC_R3_SS1</v>
      </c>
      <c r="D183">
        <v>97.5</v>
      </c>
      <c r="E183" t="s">
        <v>35</v>
      </c>
      <c r="F183">
        <v>0</v>
      </c>
      <c r="G183">
        <v>0</v>
      </c>
      <c r="H183">
        <f t="shared" si="9"/>
        <v>0</v>
      </c>
      <c r="I183">
        <f t="shared" si="10"/>
        <v>0</v>
      </c>
      <c r="J183">
        <f t="shared" si="11"/>
        <v>0</v>
      </c>
    </row>
    <row r="184" spans="1:10" x14ac:dyDescent="0.25">
      <c r="A184" t="s">
        <v>16</v>
      </c>
      <c r="B184" t="s">
        <v>36</v>
      </c>
      <c r="C184" t="str">
        <f t="shared" si="8"/>
        <v>HC_R3_SS2</v>
      </c>
      <c r="D184">
        <v>97.5</v>
      </c>
      <c r="E184" t="s">
        <v>35</v>
      </c>
      <c r="F184">
        <v>0</v>
      </c>
      <c r="G184">
        <v>0</v>
      </c>
      <c r="H184">
        <f t="shared" si="9"/>
        <v>0</v>
      </c>
      <c r="I184">
        <f t="shared" si="10"/>
        <v>0</v>
      </c>
      <c r="J184">
        <f t="shared" si="11"/>
        <v>0</v>
      </c>
    </row>
    <row r="185" spans="1:10" x14ac:dyDescent="0.25">
      <c r="A185" t="s">
        <v>16</v>
      </c>
      <c r="B185" t="s">
        <v>37</v>
      </c>
      <c r="C185" t="str">
        <f t="shared" si="8"/>
        <v>HC_R3_SS3</v>
      </c>
      <c r="D185">
        <v>2.5</v>
      </c>
      <c r="E185" t="s">
        <v>41</v>
      </c>
      <c r="F185">
        <v>1</v>
      </c>
      <c r="G185">
        <v>1</v>
      </c>
      <c r="H185">
        <f t="shared" si="9"/>
        <v>0</v>
      </c>
      <c r="I185">
        <f t="shared" si="10"/>
        <v>2.5</v>
      </c>
      <c r="J185">
        <f t="shared" si="11"/>
        <v>0</v>
      </c>
    </row>
    <row r="186" spans="1:10" x14ac:dyDescent="0.25">
      <c r="A186" t="s">
        <v>16</v>
      </c>
      <c r="B186" t="s">
        <v>37</v>
      </c>
      <c r="C186" t="str">
        <f t="shared" si="8"/>
        <v>HC_R3_SS3</v>
      </c>
      <c r="D186">
        <v>2.5</v>
      </c>
      <c r="E186" t="s">
        <v>4</v>
      </c>
      <c r="F186">
        <v>1</v>
      </c>
      <c r="G186">
        <v>1</v>
      </c>
      <c r="H186">
        <f t="shared" si="9"/>
        <v>0</v>
      </c>
      <c r="I186">
        <f t="shared" si="10"/>
        <v>2.5</v>
      </c>
      <c r="J186">
        <f t="shared" si="11"/>
        <v>0</v>
      </c>
    </row>
    <row r="187" spans="1:10" x14ac:dyDescent="0.25">
      <c r="A187" t="s">
        <v>16</v>
      </c>
      <c r="B187" t="s">
        <v>37</v>
      </c>
      <c r="C187" t="str">
        <f t="shared" si="8"/>
        <v>HC_R3_SS3</v>
      </c>
      <c r="D187">
        <v>2.5</v>
      </c>
      <c r="E187" t="s">
        <v>42</v>
      </c>
      <c r="F187">
        <v>1</v>
      </c>
      <c r="G187">
        <v>1</v>
      </c>
      <c r="H187">
        <f t="shared" si="9"/>
        <v>0</v>
      </c>
      <c r="I187">
        <f t="shared" si="10"/>
        <v>2.5</v>
      </c>
      <c r="J187">
        <f t="shared" si="11"/>
        <v>0</v>
      </c>
    </row>
    <row r="188" spans="1:10" x14ac:dyDescent="0.25">
      <c r="A188" t="s">
        <v>16</v>
      </c>
      <c r="B188" t="s">
        <v>37</v>
      </c>
      <c r="C188" t="str">
        <f t="shared" si="8"/>
        <v>HC_R3_SS3</v>
      </c>
      <c r="D188">
        <v>97.5</v>
      </c>
      <c r="E188" t="s">
        <v>35</v>
      </c>
      <c r="F188">
        <v>0</v>
      </c>
      <c r="G188">
        <v>0</v>
      </c>
      <c r="H188">
        <f t="shared" si="9"/>
        <v>0</v>
      </c>
      <c r="I188">
        <f t="shared" si="10"/>
        <v>0</v>
      </c>
      <c r="J188">
        <f t="shared" si="11"/>
        <v>0</v>
      </c>
    </row>
    <row r="189" spans="1:10" x14ac:dyDescent="0.25">
      <c r="A189" t="s">
        <v>16</v>
      </c>
      <c r="B189" t="s">
        <v>38</v>
      </c>
      <c r="C189" t="str">
        <f t="shared" si="8"/>
        <v>HC_R3_SS4</v>
      </c>
      <c r="D189">
        <v>15</v>
      </c>
      <c r="E189" t="s">
        <v>2</v>
      </c>
      <c r="F189">
        <v>1</v>
      </c>
      <c r="G189">
        <v>1</v>
      </c>
      <c r="H189">
        <f t="shared" si="9"/>
        <v>0</v>
      </c>
      <c r="I189">
        <f t="shared" si="10"/>
        <v>15</v>
      </c>
      <c r="J189">
        <f t="shared" si="11"/>
        <v>0</v>
      </c>
    </row>
    <row r="190" spans="1:10" x14ac:dyDescent="0.25">
      <c r="A190" t="s">
        <v>16</v>
      </c>
      <c r="B190" t="s">
        <v>38</v>
      </c>
      <c r="C190" t="str">
        <f t="shared" si="8"/>
        <v>HC_R3_SS4</v>
      </c>
      <c r="D190">
        <v>15</v>
      </c>
      <c r="E190" t="s">
        <v>43</v>
      </c>
      <c r="F190">
        <v>1</v>
      </c>
      <c r="G190">
        <v>1</v>
      </c>
      <c r="H190">
        <f t="shared" si="9"/>
        <v>0</v>
      </c>
      <c r="I190">
        <f t="shared" si="10"/>
        <v>15</v>
      </c>
      <c r="J190">
        <f t="shared" si="11"/>
        <v>0</v>
      </c>
    </row>
    <row r="191" spans="1:10" x14ac:dyDescent="0.25">
      <c r="A191" t="s">
        <v>16</v>
      </c>
      <c r="B191" t="s">
        <v>38</v>
      </c>
      <c r="C191" t="str">
        <f t="shared" si="8"/>
        <v>HC_R3_SS4</v>
      </c>
      <c r="D191">
        <v>2.5</v>
      </c>
      <c r="E191" t="s">
        <v>235</v>
      </c>
      <c r="F191">
        <v>1</v>
      </c>
      <c r="G191">
        <v>1</v>
      </c>
      <c r="H191">
        <f t="shared" si="9"/>
        <v>0</v>
      </c>
      <c r="I191">
        <f t="shared" si="10"/>
        <v>2.5</v>
      </c>
      <c r="J191">
        <f t="shared" si="11"/>
        <v>0</v>
      </c>
    </row>
    <row r="192" spans="1:10" x14ac:dyDescent="0.25">
      <c r="A192" t="s">
        <v>16</v>
      </c>
      <c r="B192" t="s">
        <v>38</v>
      </c>
      <c r="C192" t="str">
        <f t="shared" si="8"/>
        <v>HC_R3_SS4</v>
      </c>
      <c r="D192">
        <v>2.5</v>
      </c>
      <c r="E192" t="s">
        <v>11</v>
      </c>
      <c r="F192">
        <v>1</v>
      </c>
      <c r="G192">
        <v>1</v>
      </c>
      <c r="H192">
        <f t="shared" si="9"/>
        <v>0</v>
      </c>
      <c r="I192">
        <f t="shared" si="10"/>
        <v>2.5</v>
      </c>
      <c r="J192">
        <f t="shared" si="11"/>
        <v>0</v>
      </c>
    </row>
    <row r="193" spans="1:10" x14ac:dyDescent="0.25">
      <c r="A193" t="s">
        <v>16</v>
      </c>
      <c r="B193" t="s">
        <v>38</v>
      </c>
      <c r="C193" t="str">
        <f t="shared" si="8"/>
        <v>HC_R3_SS4</v>
      </c>
      <c r="D193">
        <v>2.5</v>
      </c>
      <c r="E193" t="s">
        <v>41</v>
      </c>
      <c r="F193">
        <v>1</v>
      </c>
      <c r="G193">
        <v>1</v>
      </c>
      <c r="H193">
        <f t="shared" si="9"/>
        <v>0</v>
      </c>
      <c r="I193">
        <f t="shared" si="10"/>
        <v>2.5</v>
      </c>
      <c r="J193">
        <f t="shared" si="11"/>
        <v>0</v>
      </c>
    </row>
    <row r="194" spans="1:10" x14ac:dyDescent="0.25">
      <c r="A194" t="s">
        <v>16</v>
      </c>
      <c r="B194" t="s">
        <v>38</v>
      </c>
      <c r="C194" t="str">
        <f t="shared" si="8"/>
        <v>HC_R3_SS4</v>
      </c>
      <c r="D194">
        <v>62.5</v>
      </c>
      <c r="E194" t="s">
        <v>35</v>
      </c>
      <c r="F194">
        <v>0</v>
      </c>
      <c r="G194">
        <v>0</v>
      </c>
      <c r="H194">
        <f t="shared" si="9"/>
        <v>0</v>
      </c>
      <c r="I194">
        <f t="shared" si="10"/>
        <v>0</v>
      </c>
      <c r="J194">
        <f t="shared" si="11"/>
        <v>0</v>
      </c>
    </row>
    <row r="195" spans="1:10" x14ac:dyDescent="0.25">
      <c r="A195" t="s">
        <v>16</v>
      </c>
      <c r="B195" t="s">
        <v>39</v>
      </c>
      <c r="C195" t="str">
        <f t="shared" ref="C195:C201" si="12">CONCATENATE("HC","_",A195,"_",B195)</f>
        <v>HC_R3_SS5</v>
      </c>
      <c r="D195">
        <v>15</v>
      </c>
      <c r="E195" t="s">
        <v>44</v>
      </c>
      <c r="F195">
        <v>1</v>
      </c>
      <c r="G195">
        <v>1</v>
      </c>
      <c r="H195">
        <f t="shared" ref="H195:H201" si="13">F195-G195</f>
        <v>0</v>
      </c>
      <c r="I195">
        <f t="shared" ref="I195:I201" si="14">D195*G195</f>
        <v>15</v>
      </c>
      <c r="J195">
        <f t="shared" ref="J195:J201" si="15">H195*D195</f>
        <v>0</v>
      </c>
    </row>
    <row r="196" spans="1:10" x14ac:dyDescent="0.25">
      <c r="A196" t="s">
        <v>16</v>
      </c>
      <c r="B196" t="s">
        <v>39</v>
      </c>
      <c r="C196" t="str">
        <f t="shared" si="12"/>
        <v>HC_R3_SS5</v>
      </c>
      <c r="D196">
        <v>2.5</v>
      </c>
      <c r="E196" t="s">
        <v>10</v>
      </c>
      <c r="F196">
        <v>1</v>
      </c>
      <c r="G196">
        <v>0</v>
      </c>
      <c r="H196">
        <f t="shared" si="13"/>
        <v>1</v>
      </c>
      <c r="I196">
        <f t="shared" si="14"/>
        <v>0</v>
      </c>
      <c r="J196">
        <f t="shared" si="15"/>
        <v>2.5</v>
      </c>
    </row>
    <row r="197" spans="1:10" x14ac:dyDescent="0.25">
      <c r="A197" t="s">
        <v>16</v>
      </c>
      <c r="B197" t="s">
        <v>39</v>
      </c>
      <c r="C197" t="str">
        <f t="shared" si="12"/>
        <v>HC_R3_SS5</v>
      </c>
      <c r="D197">
        <v>2.5</v>
      </c>
      <c r="E197" t="s">
        <v>13</v>
      </c>
      <c r="F197">
        <v>1</v>
      </c>
      <c r="G197">
        <v>1</v>
      </c>
      <c r="H197">
        <f t="shared" si="13"/>
        <v>0</v>
      </c>
      <c r="I197">
        <f t="shared" si="14"/>
        <v>2.5</v>
      </c>
      <c r="J197">
        <f t="shared" si="15"/>
        <v>0</v>
      </c>
    </row>
    <row r="198" spans="1:10" x14ac:dyDescent="0.25">
      <c r="A198" t="s">
        <v>16</v>
      </c>
      <c r="B198" t="s">
        <v>39</v>
      </c>
      <c r="C198" t="str">
        <f t="shared" si="12"/>
        <v>HC_R3_SS5</v>
      </c>
      <c r="D198">
        <v>2.5</v>
      </c>
      <c r="E198" t="s">
        <v>42</v>
      </c>
      <c r="F198">
        <v>1</v>
      </c>
      <c r="G198">
        <v>1</v>
      </c>
      <c r="H198">
        <f t="shared" si="13"/>
        <v>0</v>
      </c>
      <c r="I198">
        <f t="shared" si="14"/>
        <v>2.5</v>
      </c>
      <c r="J198">
        <f t="shared" si="15"/>
        <v>0</v>
      </c>
    </row>
    <row r="199" spans="1:10" x14ac:dyDescent="0.25">
      <c r="A199" t="s">
        <v>16</v>
      </c>
      <c r="B199" t="s">
        <v>39</v>
      </c>
      <c r="C199" t="str">
        <f t="shared" si="12"/>
        <v>HC_R3_SS5</v>
      </c>
      <c r="D199">
        <v>2.5</v>
      </c>
      <c r="E199" t="s">
        <v>11</v>
      </c>
      <c r="F199">
        <v>1</v>
      </c>
      <c r="G199">
        <v>1</v>
      </c>
      <c r="H199">
        <f t="shared" si="13"/>
        <v>0</v>
      </c>
      <c r="I199">
        <f t="shared" si="14"/>
        <v>2.5</v>
      </c>
      <c r="J199">
        <f t="shared" si="15"/>
        <v>0</v>
      </c>
    </row>
    <row r="200" spans="1:10" x14ac:dyDescent="0.25">
      <c r="A200" t="s">
        <v>16</v>
      </c>
      <c r="B200" t="s">
        <v>39</v>
      </c>
      <c r="C200" t="str">
        <f t="shared" si="12"/>
        <v>HC_R3_SS5</v>
      </c>
      <c r="D200">
        <v>85</v>
      </c>
      <c r="E200" t="s">
        <v>35</v>
      </c>
      <c r="F200">
        <v>0</v>
      </c>
      <c r="G200">
        <v>0</v>
      </c>
      <c r="H200">
        <f t="shared" si="13"/>
        <v>0</v>
      </c>
      <c r="I200">
        <f t="shared" si="14"/>
        <v>0</v>
      </c>
      <c r="J200">
        <f t="shared" si="15"/>
        <v>0</v>
      </c>
    </row>
    <row r="201" spans="1:10" x14ac:dyDescent="0.25">
      <c r="A201" t="s">
        <v>16</v>
      </c>
      <c r="B201" t="s">
        <v>39</v>
      </c>
      <c r="C201" t="str">
        <f t="shared" si="12"/>
        <v>HC_R3_SS5</v>
      </c>
      <c r="D201">
        <v>2.5</v>
      </c>
      <c r="E201" t="s">
        <v>41</v>
      </c>
      <c r="F201">
        <v>1</v>
      </c>
      <c r="G201">
        <v>1</v>
      </c>
      <c r="H201">
        <f t="shared" si="13"/>
        <v>0</v>
      </c>
      <c r="I201">
        <f t="shared" si="14"/>
        <v>2.5</v>
      </c>
      <c r="J201">
        <f t="shared" si="15"/>
        <v>0</v>
      </c>
    </row>
  </sheetData>
  <sortState ref="A2:D201">
    <sortCondition ref="A2:A201"/>
    <sortCondition ref="B2:B20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F27" sqref="F27"/>
    </sheetView>
  </sheetViews>
  <sheetFormatPr defaultColWidth="8.85546875" defaultRowHeight="15" x14ac:dyDescent="0.25"/>
  <cols>
    <col min="1" max="1" width="13.140625" customWidth="1"/>
    <col min="2" max="2" width="18.140625" customWidth="1"/>
    <col min="3" max="3" width="13.28515625" bestFit="1" customWidth="1"/>
    <col min="4" max="4" width="18.28515625" bestFit="1" customWidth="1"/>
    <col min="5" max="5" width="17.42578125" bestFit="1" customWidth="1"/>
    <col min="6" max="6" width="23" bestFit="1" customWidth="1"/>
  </cols>
  <sheetData>
    <row r="1" spans="1:6" x14ac:dyDescent="0.25">
      <c r="A1" s="1" t="s">
        <v>237</v>
      </c>
      <c r="B1" t="s">
        <v>239</v>
      </c>
      <c r="C1" t="s">
        <v>240</v>
      </c>
      <c r="D1" t="s">
        <v>332</v>
      </c>
      <c r="E1" t="s">
        <v>335</v>
      </c>
      <c r="F1" t="s">
        <v>336</v>
      </c>
    </row>
    <row r="2" spans="1:6" x14ac:dyDescent="0.25">
      <c r="A2" s="2" t="s">
        <v>242</v>
      </c>
      <c r="B2" s="3">
        <v>1</v>
      </c>
      <c r="C2" s="3">
        <v>1</v>
      </c>
      <c r="D2" s="3">
        <v>2.5</v>
      </c>
      <c r="E2" s="3">
        <v>0</v>
      </c>
      <c r="F2" s="3">
        <v>0</v>
      </c>
    </row>
    <row r="3" spans="1:6" x14ac:dyDescent="0.25">
      <c r="A3" s="2" t="s">
        <v>243</v>
      </c>
      <c r="B3" s="3">
        <v>1</v>
      </c>
      <c r="C3" s="3">
        <v>0</v>
      </c>
      <c r="D3" s="3">
        <v>0</v>
      </c>
      <c r="E3" s="3">
        <v>1</v>
      </c>
      <c r="F3" s="3">
        <v>15</v>
      </c>
    </row>
    <row r="4" spans="1:6" x14ac:dyDescent="0.25">
      <c r="A4" s="2" t="s">
        <v>244</v>
      </c>
      <c r="B4" s="3">
        <v>3</v>
      </c>
      <c r="C4" s="3">
        <v>2</v>
      </c>
      <c r="D4" s="3">
        <v>5</v>
      </c>
      <c r="E4" s="3">
        <v>1</v>
      </c>
      <c r="F4" s="3">
        <v>15</v>
      </c>
    </row>
    <row r="5" spans="1:6" x14ac:dyDescent="0.25">
      <c r="A5" s="2" t="s">
        <v>245</v>
      </c>
      <c r="B5" s="3">
        <v>2</v>
      </c>
      <c r="C5" s="3">
        <v>1</v>
      </c>
      <c r="D5" s="3">
        <v>2.5</v>
      </c>
      <c r="E5" s="3">
        <v>1</v>
      </c>
      <c r="F5" s="3">
        <v>2.5</v>
      </c>
    </row>
    <row r="6" spans="1:6" x14ac:dyDescent="0.25">
      <c r="A6" s="2" t="s">
        <v>246</v>
      </c>
      <c r="B6" s="3">
        <v>1</v>
      </c>
      <c r="C6" s="3">
        <v>0</v>
      </c>
      <c r="D6" s="3">
        <v>0</v>
      </c>
      <c r="E6" s="3">
        <v>1</v>
      </c>
      <c r="F6" s="3">
        <v>62.5</v>
      </c>
    </row>
    <row r="7" spans="1:6" x14ac:dyDescent="0.25">
      <c r="A7" s="2" t="s">
        <v>247</v>
      </c>
      <c r="B7" s="3">
        <v>1</v>
      </c>
      <c r="C7" s="3">
        <v>0</v>
      </c>
      <c r="D7" s="3">
        <v>0</v>
      </c>
      <c r="E7" s="3">
        <v>1</v>
      </c>
      <c r="F7" s="3">
        <v>15</v>
      </c>
    </row>
    <row r="8" spans="1:6" x14ac:dyDescent="0.25">
      <c r="A8" s="2" t="s">
        <v>248</v>
      </c>
      <c r="B8" s="3">
        <v>1</v>
      </c>
      <c r="C8" s="3">
        <v>0</v>
      </c>
      <c r="D8" s="3">
        <v>0</v>
      </c>
      <c r="E8" s="3">
        <v>1</v>
      </c>
      <c r="F8" s="3">
        <v>15</v>
      </c>
    </row>
    <row r="9" spans="1:6" x14ac:dyDescent="0.25">
      <c r="A9" s="2" t="s">
        <v>249</v>
      </c>
      <c r="B9" s="3">
        <v>2</v>
      </c>
      <c r="C9" s="3">
        <v>1</v>
      </c>
      <c r="D9" s="3">
        <v>2.5</v>
      </c>
      <c r="E9" s="3">
        <v>1</v>
      </c>
      <c r="F9" s="3">
        <v>62.5</v>
      </c>
    </row>
    <row r="10" spans="1:6" x14ac:dyDescent="0.25">
      <c r="A10" s="2" t="s">
        <v>250</v>
      </c>
      <c r="B10" s="3">
        <v>3</v>
      </c>
      <c r="C10" s="3">
        <v>2</v>
      </c>
      <c r="D10" s="3">
        <v>40</v>
      </c>
      <c r="E10" s="3">
        <v>1</v>
      </c>
      <c r="F10" s="3">
        <v>15</v>
      </c>
    </row>
    <row r="11" spans="1:6" x14ac:dyDescent="0.25">
      <c r="A11" s="2" t="s">
        <v>251</v>
      </c>
      <c r="B11" s="3">
        <v>2</v>
      </c>
      <c r="C11" s="3">
        <v>1</v>
      </c>
      <c r="D11" s="3">
        <v>2.5</v>
      </c>
      <c r="E11" s="3">
        <v>1</v>
      </c>
      <c r="F11" s="3">
        <v>62.5</v>
      </c>
    </row>
    <row r="12" spans="1:6" x14ac:dyDescent="0.25">
      <c r="A12" s="2" t="s">
        <v>252</v>
      </c>
      <c r="B12" s="3">
        <v>1</v>
      </c>
      <c r="C12" s="3">
        <v>0</v>
      </c>
      <c r="D12" s="3">
        <v>0</v>
      </c>
      <c r="E12" s="3">
        <v>1</v>
      </c>
      <c r="F12" s="3">
        <v>85</v>
      </c>
    </row>
    <row r="13" spans="1:6" x14ac:dyDescent="0.25">
      <c r="A13" s="2" t="s">
        <v>253</v>
      </c>
      <c r="B13" s="3">
        <v>1</v>
      </c>
      <c r="C13" s="3">
        <v>0</v>
      </c>
      <c r="D13" s="3">
        <v>0</v>
      </c>
      <c r="E13" s="3">
        <v>1</v>
      </c>
      <c r="F13" s="3">
        <v>62.5</v>
      </c>
    </row>
    <row r="14" spans="1:6" x14ac:dyDescent="0.25">
      <c r="A14" s="2" t="s">
        <v>254</v>
      </c>
      <c r="B14" s="3">
        <v>1</v>
      </c>
      <c r="C14" s="3">
        <v>0</v>
      </c>
      <c r="D14" s="3">
        <v>0</v>
      </c>
      <c r="E14" s="3">
        <v>1</v>
      </c>
      <c r="F14" s="3">
        <v>62.5</v>
      </c>
    </row>
    <row r="15" spans="1:6" x14ac:dyDescent="0.25">
      <c r="A15" s="2" t="s">
        <v>255</v>
      </c>
      <c r="B15" s="3">
        <v>1</v>
      </c>
      <c r="C15" s="3">
        <v>0</v>
      </c>
      <c r="D15" s="3">
        <v>0</v>
      </c>
      <c r="E15" s="3">
        <v>1</v>
      </c>
      <c r="F15" s="3">
        <v>97.5</v>
      </c>
    </row>
    <row r="16" spans="1:6" x14ac:dyDescent="0.25">
      <c r="A16" s="2" t="s">
        <v>256</v>
      </c>
      <c r="B16" s="3">
        <v>1</v>
      </c>
      <c r="C16" s="3">
        <v>0</v>
      </c>
      <c r="D16" s="3">
        <v>0</v>
      </c>
      <c r="E16" s="3">
        <v>1</v>
      </c>
      <c r="F16" s="3">
        <v>97.5</v>
      </c>
    </row>
    <row r="17" spans="1:6" x14ac:dyDescent="0.25">
      <c r="A17" s="2" t="s">
        <v>257</v>
      </c>
      <c r="B17" s="3">
        <v>1</v>
      </c>
      <c r="C17" s="3">
        <v>0</v>
      </c>
      <c r="D17" s="3">
        <v>0</v>
      </c>
      <c r="E17" s="3">
        <v>1</v>
      </c>
      <c r="F17" s="3">
        <v>2.5</v>
      </c>
    </row>
    <row r="18" spans="1:6" x14ac:dyDescent="0.25">
      <c r="A18" s="2" t="s">
        <v>258</v>
      </c>
      <c r="B18" s="3">
        <v>1</v>
      </c>
      <c r="C18" s="3">
        <v>0</v>
      </c>
      <c r="D18" s="3">
        <v>0</v>
      </c>
      <c r="E18" s="3">
        <v>1</v>
      </c>
      <c r="F18" s="3">
        <v>2.5</v>
      </c>
    </row>
    <row r="19" spans="1:6" x14ac:dyDescent="0.25">
      <c r="A19" s="2" t="s">
        <v>259</v>
      </c>
      <c r="B19" s="3">
        <v>1</v>
      </c>
      <c r="C19" s="3">
        <v>0</v>
      </c>
      <c r="D19" s="3">
        <v>0</v>
      </c>
      <c r="E19" s="3">
        <v>1</v>
      </c>
      <c r="F19" s="3">
        <v>15</v>
      </c>
    </row>
    <row r="20" spans="1:6" x14ac:dyDescent="0.25">
      <c r="A20" s="2" t="s">
        <v>260</v>
      </c>
      <c r="B20" s="3">
        <v>1</v>
      </c>
      <c r="C20" s="3">
        <v>0</v>
      </c>
      <c r="D20" s="3">
        <v>0</v>
      </c>
      <c r="E20" s="3">
        <v>1</v>
      </c>
      <c r="F20" s="3">
        <v>15</v>
      </c>
    </row>
    <row r="21" spans="1:6" x14ac:dyDescent="0.25">
      <c r="A21" s="2" t="s">
        <v>261</v>
      </c>
      <c r="B21" s="3">
        <v>1</v>
      </c>
      <c r="C21" s="3">
        <v>0</v>
      </c>
      <c r="D21" s="3">
        <v>0</v>
      </c>
      <c r="E21" s="3">
        <v>1</v>
      </c>
      <c r="F21" s="3">
        <v>2.5</v>
      </c>
    </row>
    <row r="22" spans="1:6" x14ac:dyDescent="0.25">
      <c r="A22" s="2" t="s">
        <v>262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5">
      <c r="A23" s="2" t="s">
        <v>263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25">
      <c r="A24" s="2" t="s">
        <v>264</v>
      </c>
      <c r="B24" s="3">
        <v>1</v>
      </c>
      <c r="C24" s="3">
        <v>0</v>
      </c>
      <c r="D24" s="3">
        <v>0</v>
      </c>
      <c r="E24" s="3">
        <v>1</v>
      </c>
      <c r="F24" s="3">
        <v>2.5</v>
      </c>
    </row>
    <row r="25" spans="1:6" x14ac:dyDescent="0.25">
      <c r="A25" s="2" t="s">
        <v>265</v>
      </c>
      <c r="B25" s="3">
        <v>1</v>
      </c>
      <c r="C25" s="3">
        <v>0</v>
      </c>
      <c r="D25" s="3">
        <v>0</v>
      </c>
      <c r="E25" s="3">
        <v>1</v>
      </c>
      <c r="F25" s="3">
        <v>2.5</v>
      </c>
    </row>
    <row r="26" spans="1:6" x14ac:dyDescent="0.25">
      <c r="A26" s="2" t="s">
        <v>266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25">
      <c r="A27" s="2" t="s">
        <v>267</v>
      </c>
      <c r="B27" s="3">
        <v>1</v>
      </c>
      <c r="C27" s="3">
        <v>0</v>
      </c>
      <c r="D27" s="3">
        <v>0</v>
      </c>
      <c r="E27" s="3">
        <v>1</v>
      </c>
      <c r="F27" s="3">
        <v>2.5</v>
      </c>
    </row>
    <row r="28" spans="1:6" x14ac:dyDescent="0.25">
      <c r="A28" s="2" t="s">
        <v>268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5">
      <c r="A29" s="2" t="s">
        <v>269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5">
      <c r="A30" s="2" t="s">
        <v>270</v>
      </c>
      <c r="B30" s="3">
        <v>1</v>
      </c>
      <c r="C30" s="3">
        <v>1</v>
      </c>
      <c r="D30" s="3">
        <v>2.5</v>
      </c>
      <c r="E30" s="3">
        <v>0</v>
      </c>
      <c r="F30" s="3">
        <v>0</v>
      </c>
    </row>
    <row r="31" spans="1:6" x14ac:dyDescent="0.25">
      <c r="A31" s="2" t="s">
        <v>271</v>
      </c>
      <c r="B31" s="3">
        <v>1</v>
      </c>
      <c r="C31" s="3">
        <v>0</v>
      </c>
      <c r="D31" s="3">
        <v>0</v>
      </c>
      <c r="E31" s="3">
        <v>1</v>
      </c>
      <c r="F31" s="3">
        <v>2.5</v>
      </c>
    </row>
    <row r="32" spans="1:6" x14ac:dyDescent="0.25">
      <c r="A32" s="2" t="s">
        <v>272</v>
      </c>
      <c r="B32" s="3">
        <v>1</v>
      </c>
      <c r="C32" s="3">
        <v>0</v>
      </c>
      <c r="D32" s="3">
        <v>0</v>
      </c>
      <c r="E32" s="3">
        <v>1</v>
      </c>
      <c r="F32" s="3">
        <v>97.5</v>
      </c>
    </row>
    <row r="33" spans="1:6" x14ac:dyDescent="0.25">
      <c r="A33" s="2" t="s">
        <v>273</v>
      </c>
      <c r="B33" s="3">
        <v>1</v>
      </c>
      <c r="C33" s="3">
        <v>0</v>
      </c>
      <c r="D33" s="3">
        <v>0</v>
      </c>
      <c r="E33" s="3">
        <v>1</v>
      </c>
      <c r="F33" s="3">
        <v>97.5</v>
      </c>
    </row>
    <row r="34" spans="1:6" x14ac:dyDescent="0.25">
      <c r="A34" s="2" t="s">
        <v>274</v>
      </c>
      <c r="B34" s="3">
        <v>1</v>
      </c>
      <c r="C34" s="3">
        <v>0</v>
      </c>
      <c r="D34" s="3">
        <v>0</v>
      </c>
      <c r="E34" s="3">
        <v>1</v>
      </c>
      <c r="F34" s="3">
        <v>85</v>
      </c>
    </row>
    <row r="35" spans="1:6" x14ac:dyDescent="0.25">
      <c r="A35" s="2" t="s">
        <v>275</v>
      </c>
      <c r="B35" s="3">
        <v>1</v>
      </c>
      <c r="C35" s="3">
        <v>0</v>
      </c>
      <c r="D35" s="3">
        <v>0</v>
      </c>
      <c r="E35" s="3">
        <v>1</v>
      </c>
      <c r="F35" s="3">
        <v>97.5</v>
      </c>
    </row>
    <row r="36" spans="1:6" x14ac:dyDescent="0.25">
      <c r="A36" s="2" t="s">
        <v>276</v>
      </c>
      <c r="B36" s="3">
        <v>1</v>
      </c>
      <c r="C36" s="3">
        <v>0</v>
      </c>
      <c r="D36" s="3">
        <v>0</v>
      </c>
      <c r="E36" s="3">
        <v>1</v>
      </c>
      <c r="F36" s="3">
        <v>62.5</v>
      </c>
    </row>
    <row r="37" spans="1:6" x14ac:dyDescent="0.25">
      <c r="A37" s="2" t="s">
        <v>277</v>
      </c>
      <c r="B37" s="3">
        <v>1</v>
      </c>
      <c r="C37" s="3">
        <v>0</v>
      </c>
      <c r="D37" s="3">
        <v>0</v>
      </c>
      <c r="E37" s="3">
        <v>1</v>
      </c>
      <c r="F37" s="3">
        <v>2.5</v>
      </c>
    </row>
    <row r="38" spans="1:6" x14ac:dyDescent="0.25">
      <c r="A38" s="2" t="s">
        <v>278</v>
      </c>
      <c r="B38" s="3">
        <v>1</v>
      </c>
      <c r="C38" s="3">
        <v>0</v>
      </c>
      <c r="D38" s="3">
        <v>0</v>
      </c>
      <c r="E38" s="3">
        <v>1</v>
      </c>
      <c r="F38" s="3">
        <v>2.5</v>
      </c>
    </row>
    <row r="39" spans="1:6" x14ac:dyDescent="0.25">
      <c r="A39" s="2" t="s">
        <v>279</v>
      </c>
      <c r="B39" s="3">
        <v>1</v>
      </c>
      <c r="C39" s="3">
        <v>0</v>
      </c>
      <c r="D39" s="3">
        <v>0</v>
      </c>
      <c r="E39" s="3">
        <v>1</v>
      </c>
      <c r="F39" s="3">
        <v>2.5</v>
      </c>
    </row>
    <row r="40" spans="1:6" x14ac:dyDescent="0.25">
      <c r="A40" s="2" t="s">
        <v>280</v>
      </c>
      <c r="B40" s="3">
        <v>1</v>
      </c>
      <c r="C40" s="3">
        <v>0</v>
      </c>
      <c r="D40" s="3">
        <v>0</v>
      </c>
      <c r="E40" s="3">
        <v>1</v>
      </c>
      <c r="F40" s="3">
        <v>2.5</v>
      </c>
    </row>
    <row r="41" spans="1:6" x14ac:dyDescent="0.25">
      <c r="A41" s="2" t="s">
        <v>281</v>
      </c>
      <c r="B41" s="3">
        <v>1</v>
      </c>
      <c r="C41" s="3">
        <v>0</v>
      </c>
      <c r="D41" s="3">
        <v>0</v>
      </c>
      <c r="E41" s="3">
        <v>1</v>
      </c>
      <c r="F41" s="3">
        <v>15</v>
      </c>
    </row>
    <row r="42" spans="1:6" x14ac:dyDescent="0.25">
      <c r="A42" s="2" t="s">
        <v>282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</row>
    <row r="43" spans="1:6" x14ac:dyDescent="0.25">
      <c r="A43" s="2" t="s">
        <v>283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</row>
    <row r="44" spans="1:6" x14ac:dyDescent="0.25">
      <c r="A44" s="2" t="s">
        <v>284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</row>
    <row r="45" spans="1:6" x14ac:dyDescent="0.25">
      <c r="A45" s="2" t="s">
        <v>285</v>
      </c>
      <c r="B45" s="3">
        <v>1</v>
      </c>
      <c r="C45" s="3">
        <v>0</v>
      </c>
      <c r="D45" s="3">
        <v>0</v>
      </c>
      <c r="E45" s="3">
        <v>1</v>
      </c>
      <c r="F45" s="3">
        <v>37.5</v>
      </c>
    </row>
    <row r="46" spans="1:6" x14ac:dyDescent="0.25">
      <c r="A46" s="2" t="s">
        <v>286</v>
      </c>
      <c r="B46" s="3">
        <v>1</v>
      </c>
      <c r="C46" s="3">
        <v>0</v>
      </c>
      <c r="D46" s="3">
        <v>0</v>
      </c>
      <c r="E46" s="3">
        <v>1</v>
      </c>
      <c r="F46" s="3">
        <v>15</v>
      </c>
    </row>
    <row r="47" spans="1:6" x14ac:dyDescent="0.25">
      <c r="A47" s="2" t="s">
        <v>287</v>
      </c>
      <c r="B47" s="3">
        <v>1</v>
      </c>
      <c r="C47" s="3">
        <v>0</v>
      </c>
      <c r="D47" s="3">
        <v>0</v>
      </c>
      <c r="E47" s="3">
        <v>1</v>
      </c>
      <c r="F47" s="3">
        <v>97.5</v>
      </c>
    </row>
    <row r="48" spans="1:6" x14ac:dyDescent="0.25">
      <c r="A48" s="2" t="s">
        <v>288</v>
      </c>
      <c r="B48" s="3">
        <v>1</v>
      </c>
      <c r="C48" s="3">
        <v>0</v>
      </c>
      <c r="D48" s="3">
        <v>0</v>
      </c>
      <c r="E48" s="3">
        <v>1</v>
      </c>
      <c r="F48" s="3">
        <v>97.5</v>
      </c>
    </row>
    <row r="49" spans="1:6" x14ac:dyDescent="0.25">
      <c r="A49" s="2" t="s">
        <v>289</v>
      </c>
      <c r="B49" s="3">
        <v>1</v>
      </c>
      <c r="C49" s="3">
        <v>0</v>
      </c>
      <c r="D49" s="3">
        <v>0</v>
      </c>
      <c r="E49" s="3">
        <v>1</v>
      </c>
      <c r="F49" s="3">
        <v>15</v>
      </c>
    </row>
    <row r="50" spans="1:6" x14ac:dyDescent="0.25">
      <c r="A50" s="2" t="s">
        <v>290</v>
      </c>
      <c r="B50" s="3">
        <v>1</v>
      </c>
      <c r="C50" s="3">
        <v>0</v>
      </c>
      <c r="D50" s="3">
        <v>0</v>
      </c>
      <c r="E50" s="3">
        <v>1</v>
      </c>
      <c r="F50" s="3">
        <v>97.5</v>
      </c>
    </row>
    <row r="51" spans="1:6" x14ac:dyDescent="0.25">
      <c r="A51" s="2" t="s">
        <v>291</v>
      </c>
      <c r="B51" s="3">
        <v>1</v>
      </c>
      <c r="C51" s="3">
        <v>0</v>
      </c>
      <c r="D51" s="3">
        <v>0</v>
      </c>
      <c r="E51" s="3">
        <v>1</v>
      </c>
      <c r="F51" s="3">
        <v>97.5</v>
      </c>
    </row>
    <row r="52" spans="1:6" x14ac:dyDescent="0.25">
      <c r="A52" s="2" t="s">
        <v>292</v>
      </c>
      <c r="B52" s="3">
        <v>1</v>
      </c>
      <c r="C52" s="3">
        <v>0</v>
      </c>
      <c r="D52" s="3">
        <v>0</v>
      </c>
      <c r="E52" s="3">
        <v>1</v>
      </c>
      <c r="F52" s="3">
        <v>97.5</v>
      </c>
    </row>
    <row r="53" spans="1:6" x14ac:dyDescent="0.25">
      <c r="A53" s="2" t="s">
        <v>293</v>
      </c>
      <c r="B53" s="3">
        <v>1</v>
      </c>
      <c r="C53" s="3">
        <v>0</v>
      </c>
      <c r="D53" s="3">
        <v>0</v>
      </c>
      <c r="E53" s="3">
        <v>1</v>
      </c>
      <c r="F53" s="3">
        <v>97.5</v>
      </c>
    </row>
    <row r="54" spans="1:6" x14ac:dyDescent="0.25">
      <c r="A54" s="2" t="s">
        <v>294</v>
      </c>
      <c r="B54" s="3">
        <v>1</v>
      </c>
      <c r="C54" s="3">
        <v>0</v>
      </c>
      <c r="D54" s="3">
        <v>0</v>
      </c>
      <c r="E54" s="3">
        <v>1</v>
      </c>
      <c r="F54" s="3">
        <v>97.5</v>
      </c>
    </row>
    <row r="55" spans="1:6" x14ac:dyDescent="0.25">
      <c r="A55" s="2" t="s">
        <v>295</v>
      </c>
      <c r="B55" s="3">
        <v>1</v>
      </c>
      <c r="C55" s="3">
        <v>0</v>
      </c>
      <c r="D55" s="3">
        <v>0</v>
      </c>
      <c r="E55" s="3">
        <v>1</v>
      </c>
      <c r="F55" s="3">
        <v>97.5</v>
      </c>
    </row>
    <row r="56" spans="1:6" x14ac:dyDescent="0.25">
      <c r="A56" s="2" t="s">
        <v>296</v>
      </c>
      <c r="B56" s="3">
        <v>1</v>
      </c>
      <c r="C56" s="3">
        <v>0</v>
      </c>
      <c r="D56" s="3">
        <v>0</v>
      </c>
      <c r="E56" s="3">
        <v>1</v>
      </c>
      <c r="F56" s="3">
        <v>97.5</v>
      </c>
    </row>
    <row r="57" spans="1:6" x14ac:dyDescent="0.25">
      <c r="A57" s="2" t="s">
        <v>297</v>
      </c>
      <c r="B57" s="3">
        <v>1</v>
      </c>
      <c r="C57" s="3">
        <v>0</v>
      </c>
      <c r="D57" s="3">
        <v>0</v>
      </c>
      <c r="E57" s="3">
        <v>1</v>
      </c>
      <c r="F57" s="3">
        <v>97.5</v>
      </c>
    </row>
    <row r="58" spans="1:6" x14ac:dyDescent="0.25">
      <c r="A58" s="2" t="s">
        <v>298</v>
      </c>
      <c r="B58" s="3">
        <v>1</v>
      </c>
      <c r="C58" s="3">
        <v>0</v>
      </c>
      <c r="D58" s="3">
        <v>0</v>
      </c>
      <c r="E58" s="3">
        <v>1</v>
      </c>
      <c r="F58" s="3">
        <v>15</v>
      </c>
    </row>
    <row r="59" spans="1:6" x14ac:dyDescent="0.25">
      <c r="A59" s="2" t="s">
        <v>299</v>
      </c>
      <c r="B59" s="3">
        <v>1</v>
      </c>
      <c r="C59" s="3">
        <v>0</v>
      </c>
      <c r="D59" s="3">
        <v>0</v>
      </c>
      <c r="E59" s="3">
        <v>1</v>
      </c>
      <c r="F59" s="3">
        <v>97.5</v>
      </c>
    </row>
    <row r="60" spans="1:6" x14ac:dyDescent="0.25">
      <c r="A60" s="2" t="s">
        <v>300</v>
      </c>
      <c r="B60" s="3">
        <v>1</v>
      </c>
      <c r="C60" s="3">
        <v>0</v>
      </c>
      <c r="D60" s="3">
        <v>0</v>
      </c>
      <c r="E60" s="3">
        <v>1</v>
      </c>
      <c r="F60" s="3">
        <v>97.5</v>
      </c>
    </row>
    <row r="61" spans="1:6" x14ac:dyDescent="0.25">
      <c r="A61" s="2" t="s">
        <v>301</v>
      </c>
      <c r="B61" s="3">
        <v>1</v>
      </c>
      <c r="C61" s="3">
        <v>0</v>
      </c>
      <c r="D61" s="3">
        <v>0</v>
      </c>
      <c r="E61" s="3">
        <v>1</v>
      </c>
      <c r="F61" s="3">
        <v>97.5</v>
      </c>
    </row>
    <row r="62" spans="1:6" x14ac:dyDescent="0.25">
      <c r="A62" s="2" t="s">
        <v>302</v>
      </c>
      <c r="B62" s="3">
        <v>1</v>
      </c>
      <c r="C62" s="3">
        <v>0</v>
      </c>
      <c r="D62" s="3">
        <v>0</v>
      </c>
      <c r="E62" s="3">
        <v>1</v>
      </c>
      <c r="F62" s="3">
        <v>2.5</v>
      </c>
    </row>
    <row r="63" spans="1:6" x14ac:dyDescent="0.25">
      <c r="A63" s="2" t="s">
        <v>303</v>
      </c>
      <c r="B63" s="3">
        <v>1</v>
      </c>
      <c r="C63" s="3">
        <v>0</v>
      </c>
      <c r="D63" s="3">
        <v>0</v>
      </c>
      <c r="E63" s="3">
        <v>1</v>
      </c>
      <c r="F63" s="3">
        <v>2.5</v>
      </c>
    </row>
    <row r="64" spans="1:6" x14ac:dyDescent="0.25">
      <c r="A64" s="2" t="s">
        <v>304</v>
      </c>
      <c r="B64" s="3">
        <v>1</v>
      </c>
      <c r="C64" s="3">
        <v>0</v>
      </c>
      <c r="D64" s="3">
        <v>0</v>
      </c>
      <c r="E64" s="3">
        <v>1</v>
      </c>
      <c r="F64" s="3">
        <v>85</v>
      </c>
    </row>
    <row r="65" spans="1:6" x14ac:dyDescent="0.25">
      <c r="A65" s="2" t="s">
        <v>305</v>
      </c>
      <c r="B65" s="3">
        <v>1</v>
      </c>
      <c r="C65" s="3">
        <v>0</v>
      </c>
      <c r="D65" s="3">
        <v>0</v>
      </c>
      <c r="E65" s="3">
        <v>1</v>
      </c>
      <c r="F65" s="3">
        <v>85</v>
      </c>
    </row>
    <row r="66" spans="1:6" x14ac:dyDescent="0.25">
      <c r="A66" s="2" t="s">
        <v>306</v>
      </c>
      <c r="B66" s="3">
        <v>1</v>
      </c>
      <c r="C66" s="3">
        <v>0</v>
      </c>
      <c r="D66" s="3">
        <v>0</v>
      </c>
      <c r="E66" s="3">
        <v>1</v>
      </c>
      <c r="F66" s="3">
        <v>97.5</v>
      </c>
    </row>
    <row r="67" spans="1:6" x14ac:dyDescent="0.25">
      <c r="A67" s="2" t="s">
        <v>307</v>
      </c>
      <c r="B67" s="3">
        <v>1</v>
      </c>
      <c r="C67" s="3">
        <v>0</v>
      </c>
      <c r="D67" s="3">
        <v>0</v>
      </c>
      <c r="E67" s="3">
        <v>1</v>
      </c>
      <c r="F67" s="3">
        <v>97.5</v>
      </c>
    </row>
    <row r="68" spans="1:6" x14ac:dyDescent="0.25">
      <c r="A68" s="2" t="s">
        <v>308</v>
      </c>
      <c r="B68" s="3">
        <v>1</v>
      </c>
      <c r="C68" s="3">
        <v>0</v>
      </c>
      <c r="D68" s="3">
        <v>0</v>
      </c>
      <c r="E68" s="3">
        <v>1</v>
      </c>
      <c r="F68" s="3">
        <v>97.5</v>
      </c>
    </row>
    <row r="69" spans="1:6" x14ac:dyDescent="0.25">
      <c r="A69" s="2" t="s">
        <v>309</v>
      </c>
      <c r="B69" s="3">
        <v>1</v>
      </c>
      <c r="C69" s="3">
        <v>0</v>
      </c>
      <c r="D69" s="3">
        <v>0</v>
      </c>
      <c r="E69" s="3">
        <v>1</v>
      </c>
      <c r="F69" s="3">
        <v>97.5</v>
      </c>
    </row>
    <row r="70" spans="1:6" x14ac:dyDescent="0.25">
      <c r="A70" s="2" t="s">
        <v>310</v>
      </c>
      <c r="B70" s="3">
        <v>1</v>
      </c>
      <c r="C70" s="3">
        <v>0</v>
      </c>
      <c r="D70" s="3">
        <v>0</v>
      </c>
      <c r="E70" s="3">
        <v>1</v>
      </c>
      <c r="F70" s="3">
        <v>97.5</v>
      </c>
    </row>
    <row r="71" spans="1:6" x14ac:dyDescent="0.25">
      <c r="A71" s="2" t="s">
        <v>311</v>
      </c>
      <c r="B71" s="3">
        <v>1</v>
      </c>
      <c r="C71" s="3">
        <v>0</v>
      </c>
      <c r="D71" s="3">
        <v>0</v>
      </c>
      <c r="E71" s="3">
        <v>1</v>
      </c>
      <c r="F71" s="3">
        <v>85</v>
      </c>
    </row>
    <row r="72" spans="1:6" x14ac:dyDescent="0.25">
      <c r="A72" s="2" t="s">
        <v>312</v>
      </c>
      <c r="B72" s="3">
        <v>1</v>
      </c>
      <c r="C72" s="3">
        <v>0</v>
      </c>
      <c r="D72" s="3">
        <v>0</v>
      </c>
      <c r="E72" s="3">
        <v>1</v>
      </c>
      <c r="F72" s="3">
        <v>97.5</v>
      </c>
    </row>
    <row r="73" spans="1:6" x14ac:dyDescent="0.25">
      <c r="A73" s="2" t="s">
        <v>313</v>
      </c>
      <c r="B73" s="3">
        <v>1</v>
      </c>
      <c r="C73" s="3">
        <v>0</v>
      </c>
      <c r="D73" s="3">
        <v>0</v>
      </c>
      <c r="E73" s="3">
        <v>1</v>
      </c>
      <c r="F73" s="3">
        <v>97.5</v>
      </c>
    </row>
    <row r="74" spans="1:6" x14ac:dyDescent="0.25">
      <c r="A74" s="2" t="s">
        <v>314</v>
      </c>
      <c r="B74" s="3">
        <v>1</v>
      </c>
      <c r="C74" s="3">
        <v>0</v>
      </c>
      <c r="D74" s="3">
        <v>0</v>
      </c>
      <c r="E74" s="3">
        <v>1</v>
      </c>
      <c r="F74" s="3">
        <v>97.5</v>
      </c>
    </row>
    <row r="75" spans="1:6" x14ac:dyDescent="0.25">
      <c r="A75" s="2" t="s">
        <v>315</v>
      </c>
      <c r="B75" s="3">
        <v>1</v>
      </c>
      <c r="C75" s="3">
        <v>0</v>
      </c>
      <c r="D75" s="3">
        <v>0</v>
      </c>
      <c r="E75" s="3">
        <v>1</v>
      </c>
      <c r="F75" s="3">
        <v>97.5</v>
      </c>
    </row>
    <row r="76" spans="1:6" x14ac:dyDescent="0.25">
      <c r="A76" s="2" t="s">
        <v>316</v>
      </c>
      <c r="B76" s="3">
        <v>1</v>
      </c>
      <c r="C76" s="3">
        <v>0</v>
      </c>
      <c r="D76" s="3">
        <v>0</v>
      </c>
      <c r="E76" s="3">
        <v>1</v>
      </c>
      <c r="F76" s="3">
        <v>97.5</v>
      </c>
    </row>
    <row r="77" spans="1:6" x14ac:dyDescent="0.25">
      <c r="A77" s="2" t="s">
        <v>317</v>
      </c>
      <c r="B77" s="3">
        <v>3</v>
      </c>
      <c r="C77" s="3">
        <v>3</v>
      </c>
      <c r="D77" s="3">
        <v>7.5</v>
      </c>
      <c r="E77" s="3">
        <v>0</v>
      </c>
      <c r="F77" s="3">
        <v>0</v>
      </c>
    </row>
    <row r="78" spans="1:6" x14ac:dyDescent="0.25">
      <c r="A78" s="2" t="s">
        <v>318</v>
      </c>
      <c r="B78" s="3">
        <v>1</v>
      </c>
      <c r="C78" s="3">
        <v>0</v>
      </c>
      <c r="D78" s="3">
        <v>0</v>
      </c>
      <c r="E78" s="3">
        <v>1</v>
      </c>
      <c r="F78" s="3">
        <v>2.5</v>
      </c>
    </row>
    <row r="79" spans="1:6" x14ac:dyDescent="0.25">
      <c r="A79" s="2" t="s">
        <v>319</v>
      </c>
      <c r="B79" s="3">
        <v>2</v>
      </c>
      <c r="C79" s="3">
        <v>2</v>
      </c>
      <c r="D79" s="3">
        <v>17.5</v>
      </c>
      <c r="E79" s="3">
        <v>0</v>
      </c>
      <c r="F79" s="3">
        <v>0</v>
      </c>
    </row>
    <row r="80" spans="1:6" x14ac:dyDescent="0.25">
      <c r="A80" s="2" t="s">
        <v>320</v>
      </c>
      <c r="B80" s="3">
        <v>2</v>
      </c>
      <c r="C80" s="3">
        <v>0</v>
      </c>
      <c r="D80" s="3">
        <v>0</v>
      </c>
      <c r="E80" s="3">
        <v>2</v>
      </c>
      <c r="F80" s="3">
        <v>5</v>
      </c>
    </row>
    <row r="81" spans="1:6" x14ac:dyDescent="0.25">
      <c r="A81" s="2" t="s">
        <v>321</v>
      </c>
      <c r="B81" s="3">
        <v>2</v>
      </c>
      <c r="C81" s="3">
        <v>1</v>
      </c>
      <c r="D81" s="3">
        <v>2.5</v>
      </c>
      <c r="E81" s="3">
        <v>1</v>
      </c>
      <c r="F81" s="3">
        <v>2.5</v>
      </c>
    </row>
    <row r="82" spans="1:6" x14ac:dyDescent="0.25">
      <c r="A82" s="2" t="s">
        <v>322</v>
      </c>
      <c r="B82" s="3">
        <v>2</v>
      </c>
      <c r="C82" s="3">
        <v>1</v>
      </c>
      <c r="D82" s="3">
        <v>2.5</v>
      </c>
      <c r="E82" s="3">
        <v>1</v>
      </c>
      <c r="F82" s="3">
        <v>2.5</v>
      </c>
    </row>
    <row r="83" spans="1:6" x14ac:dyDescent="0.25">
      <c r="A83" s="2" t="s">
        <v>323</v>
      </c>
      <c r="B83" s="3">
        <v>1</v>
      </c>
      <c r="C83" s="3">
        <v>0</v>
      </c>
      <c r="D83" s="3">
        <v>0</v>
      </c>
      <c r="E83" s="3">
        <v>1</v>
      </c>
      <c r="F83" s="3">
        <v>2.5</v>
      </c>
    </row>
    <row r="84" spans="1:6" x14ac:dyDescent="0.25">
      <c r="A84" s="2" t="s">
        <v>324</v>
      </c>
      <c r="B84" s="3">
        <v>2</v>
      </c>
      <c r="C84" s="3">
        <v>2</v>
      </c>
      <c r="D84" s="3">
        <v>5</v>
      </c>
      <c r="E84" s="3">
        <v>0</v>
      </c>
      <c r="F84" s="3">
        <v>0</v>
      </c>
    </row>
    <row r="85" spans="1:6" x14ac:dyDescent="0.25">
      <c r="A85" s="2" t="s">
        <v>325</v>
      </c>
      <c r="B85" s="3">
        <v>2</v>
      </c>
      <c r="C85" s="3">
        <v>1</v>
      </c>
      <c r="D85" s="3">
        <v>2.5</v>
      </c>
      <c r="E85" s="3">
        <v>1</v>
      </c>
      <c r="F85" s="3">
        <v>2.5</v>
      </c>
    </row>
    <row r="86" spans="1:6" x14ac:dyDescent="0.25">
      <c r="A86" s="2" t="s">
        <v>326</v>
      </c>
      <c r="B86" s="3">
        <v>3</v>
      </c>
      <c r="C86" s="3">
        <v>2</v>
      </c>
      <c r="D86" s="3">
        <v>5</v>
      </c>
      <c r="E86" s="3">
        <v>1</v>
      </c>
      <c r="F86" s="3">
        <v>2.5</v>
      </c>
    </row>
    <row r="87" spans="1:6" x14ac:dyDescent="0.25">
      <c r="A87" s="2" t="s">
        <v>327</v>
      </c>
      <c r="B87" s="3">
        <v>2</v>
      </c>
      <c r="C87" s="3">
        <v>1</v>
      </c>
      <c r="D87" s="3">
        <v>2.5</v>
      </c>
      <c r="E87" s="3">
        <v>1</v>
      </c>
      <c r="F87" s="3">
        <v>2.5</v>
      </c>
    </row>
    <row r="88" spans="1:6" x14ac:dyDescent="0.25">
      <c r="A88" s="2" t="s">
        <v>328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</row>
    <row r="89" spans="1:6" x14ac:dyDescent="0.25">
      <c r="A89" s="2" t="s">
        <v>329</v>
      </c>
      <c r="B89" s="3">
        <v>3</v>
      </c>
      <c r="C89" s="3">
        <v>3</v>
      </c>
      <c r="D89" s="3">
        <v>7.5</v>
      </c>
      <c r="E89" s="3">
        <v>0</v>
      </c>
      <c r="F89" s="3">
        <v>0</v>
      </c>
    </row>
    <row r="90" spans="1:6" x14ac:dyDescent="0.25">
      <c r="A90" s="2" t="s">
        <v>330</v>
      </c>
      <c r="B90" s="3">
        <v>5</v>
      </c>
      <c r="C90" s="3">
        <v>5</v>
      </c>
      <c r="D90" s="3">
        <v>37.5</v>
      </c>
      <c r="E90" s="3">
        <v>0</v>
      </c>
      <c r="F90" s="3">
        <v>0</v>
      </c>
    </row>
    <row r="91" spans="1:6" x14ac:dyDescent="0.25">
      <c r="A91" s="2" t="s">
        <v>331</v>
      </c>
      <c r="B91" s="3">
        <v>6</v>
      </c>
      <c r="C91" s="3">
        <v>5</v>
      </c>
      <c r="D91" s="3">
        <v>25</v>
      </c>
      <c r="E91" s="3">
        <v>1</v>
      </c>
      <c r="F91" s="3">
        <v>2.5</v>
      </c>
    </row>
    <row r="92" spans="1:6" x14ac:dyDescent="0.25">
      <c r="A92" s="2" t="s">
        <v>238</v>
      </c>
      <c r="B92" s="3">
        <v>110</v>
      </c>
      <c r="C92" s="3">
        <v>35</v>
      </c>
      <c r="D92" s="3">
        <v>172.5</v>
      </c>
      <c r="E92" s="3">
        <v>75</v>
      </c>
      <c r="F92" s="3">
        <v>3792.5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C87" sqref="C87"/>
    </sheetView>
  </sheetViews>
  <sheetFormatPr defaultColWidth="8.85546875" defaultRowHeight="15" x14ac:dyDescent="0.25"/>
  <cols>
    <col min="1" max="1" width="13.85546875" customWidth="1"/>
    <col min="2" max="6" width="20.42578125" customWidth="1"/>
  </cols>
  <sheetData>
    <row r="1" spans="1:6" x14ac:dyDescent="0.25">
      <c r="A1" t="s">
        <v>46</v>
      </c>
      <c r="B1" t="s">
        <v>337</v>
      </c>
      <c r="C1" t="s">
        <v>338</v>
      </c>
      <c r="D1" t="s">
        <v>341</v>
      </c>
      <c r="E1" t="s">
        <v>339</v>
      </c>
      <c r="F1" t="s">
        <v>340</v>
      </c>
    </row>
    <row r="2" spans="1:6" x14ac:dyDescent="0.25">
      <c r="A2" t="s">
        <v>242</v>
      </c>
      <c r="B2">
        <v>1</v>
      </c>
      <c r="C2">
        <v>1</v>
      </c>
      <c r="D2">
        <v>0</v>
      </c>
      <c r="E2">
        <v>2.5</v>
      </c>
      <c r="F2">
        <v>0</v>
      </c>
    </row>
    <row r="3" spans="1:6" x14ac:dyDescent="0.25">
      <c r="A3" t="s">
        <v>243</v>
      </c>
      <c r="B3">
        <v>1</v>
      </c>
      <c r="C3">
        <v>0</v>
      </c>
      <c r="D3">
        <v>1</v>
      </c>
      <c r="E3">
        <v>0</v>
      </c>
      <c r="F3">
        <v>15</v>
      </c>
    </row>
    <row r="4" spans="1:6" x14ac:dyDescent="0.25">
      <c r="A4" t="s">
        <v>244</v>
      </c>
      <c r="B4">
        <v>3</v>
      </c>
      <c r="C4">
        <v>2</v>
      </c>
      <c r="D4">
        <v>1</v>
      </c>
      <c r="E4">
        <v>5</v>
      </c>
      <c r="F4">
        <v>15</v>
      </c>
    </row>
    <row r="5" spans="1:6" x14ac:dyDescent="0.25">
      <c r="A5" t="s">
        <v>245</v>
      </c>
      <c r="B5">
        <v>2</v>
      </c>
      <c r="C5">
        <v>1</v>
      </c>
      <c r="D5">
        <v>1</v>
      </c>
      <c r="E5">
        <v>2.5</v>
      </c>
      <c r="F5">
        <v>2.5</v>
      </c>
    </row>
    <row r="6" spans="1:6" x14ac:dyDescent="0.25">
      <c r="A6" t="s">
        <v>246</v>
      </c>
      <c r="B6">
        <v>1</v>
      </c>
      <c r="C6">
        <v>0</v>
      </c>
      <c r="D6">
        <v>1</v>
      </c>
      <c r="E6">
        <v>0</v>
      </c>
      <c r="F6">
        <v>62.5</v>
      </c>
    </row>
    <row r="7" spans="1:6" x14ac:dyDescent="0.25">
      <c r="A7" t="s">
        <v>247</v>
      </c>
      <c r="B7">
        <v>1</v>
      </c>
      <c r="C7">
        <v>0</v>
      </c>
      <c r="D7">
        <v>1</v>
      </c>
      <c r="E7">
        <v>0</v>
      </c>
      <c r="F7">
        <v>15</v>
      </c>
    </row>
    <row r="8" spans="1:6" x14ac:dyDescent="0.25">
      <c r="A8" t="s">
        <v>248</v>
      </c>
      <c r="B8">
        <v>1</v>
      </c>
      <c r="C8">
        <v>0</v>
      </c>
      <c r="D8">
        <v>1</v>
      </c>
      <c r="E8">
        <v>0</v>
      </c>
      <c r="F8">
        <v>15</v>
      </c>
    </row>
    <row r="9" spans="1:6" x14ac:dyDescent="0.25">
      <c r="A9" t="s">
        <v>249</v>
      </c>
      <c r="B9">
        <v>2</v>
      </c>
      <c r="C9">
        <v>1</v>
      </c>
      <c r="D9">
        <v>1</v>
      </c>
      <c r="E9">
        <v>2.5</v>
      </c>
      <c r="F9">
        <v>62.5</v>
      </c>
    </row>
    <row r="10" spans="1:6" x14ac:dyDescent="0.25">
      <c r="A10" t="s">
        <v>250</v>
      </c>
      <c r="B10">
        <v>3</v>
      </c>
      <c r="C10">
        <v>2</v>
      </c>
      <c r="D10">
        <v>1</v>
      </c>
      <c r="E10">
        <v>40</v>
      </c>
      <c r="F10">
        <v>15</v>
      </c>
    </row>
    <row r="11" spans="1:6" x14ac:dyDescent="0.25">
      <c r="A11" t="s">
        <v>251</v>
      </c>
      <c r="B11">
        <v>2</v>
      </c>
      <c r="C11">
        <v>1</v>
      </c>
      <c r="D11">
        <v>1</v>
      </c>
      <c r="E11">
        <v>2.5</v>
      </c>
      <c r="F11">
        <v>62.5</v>
      </c>
    </row>
    <row r="12" spans="1:6" x14ac:dyDescent="0.25">
      <c r="A12" t="s">
        <v>252</v>
      </c>
      <c r="B12">
        <v>1</v>
      </c>
      <c r="C12">
        <v>0</v>
      </c>
      <c r="D12">
        <v>1</v>
      </c>
      <c r="E12">
        <v>0</v>
      </c>
      <c r="F12">
        <v>85</v>
      </c>
    </row>
    <row r="13" spans="1:6" x14ac:dyDescent="0.25">
      <c r="A13" t="s">
        <v>253</v>
      </c>
      <c r="B13">
        <v>1</v>
      </c>
      <c r="C13">
        <v>0</v>
      </c>
      <c r="D13">
        <v>1</v>
      </c>
      <c r="E13">
        <v>0</v>
      </c>
      <c r="F13">
        <v>62.5</v>
      </c>
    </row>
    <row r="14" spans="1:6" x14ac:dyDescent="0.25">
      <c r="A14" t="s">
        <v>254</v>
      </c>
      <c r="B14">
        <v>1</v>
      </c>
      <c r="C14">
        <v>0</v>
      </c>
      <c r="D14">
        <v>1</v>
      </c>
      <c r="E14">
        <v>0</v>
      </c>
      <c r="F14">
        <v>62.5</v>
      </c>
    </row>
    <row r="15" spans="1:6" x14ac:dyDescent="0.25">
      <c r="A15" t="s">
        <v>255</v>
      </c>
      <c r="B15">
        <v>1</v>
      </c>
      <c r="C15">
        <v>0</v>
      </c>
      <c r="D15">
        <v>1</v>
      </c>
      <c r="E15">
        <v>0</v>
      </c>
      <c r="F15">
        <v>97.5</v>
      </c>
    </row>
    <row r="16" spans="1:6" x14ac:dyDescent="0.25">
      <c r="A16" t="s">
        <v>256</v>
      </c>
      <c r="B16">
        <v>1</v>
      </c>
      <c r="C16">
        <v>0</v>
      </c>
      <c r="D16">
        <v>1</v>
      </c>
      <c r="E16">
        <v>0</v>
      </c>
      <c r="F16">
        <v>97.5</v>
      </c>
    </row>
    <row r="17" spans="1:6" x14ac:dyDescent="0.25">
      <c r="A17" t="s">
        <v>257</v>
      </c>
      <c r="B17">
        <v>1</v>
      </c>
      <c r="C17">
        <v>0</v>
      </c>
      <c r="D17">
        <v>1</v>
      </c>
      <c r="E17">
        <v>0</v>
      </c>
      <c r="F17">
        <v>2.5</v>
      </c>
    </row>
    <row r="18" spans="1:6" x14ac:dyDescent="0.25">
      <c r="A18" t="s">
        <v>258</v>
      </c>
      <c r="B18">
        <v>1</v>
      </c>
      <c r="C18">
        <v>0</v>
      </c>
      <c r="D18">
        <v>1</v>
      </c>
      <c r="E18">
        <v>0</v>
      </c>
      <c r="F18">
        <v>2.5</v>
      </c>
    </row>
    <row r="19" spans="1:6" x14ac:dyDescent="0.25">
      <c r="A19" t="s">
        <v>259</v>
      </c>
      <c r="B19">
        <v>1</v>
      </c>
      <c r="C19">
        <v>0</v>
      </c>
      <c r="D19">
        <v>1</v>
      </c>
      <c r="E19">
        <v>0</v>
      </c>
      <c r="F19">
        <v>15</v>
      </c>
    </row>
    <row r="20" spans="1:6" x14ac:dyDescent="0.25">
      <c r="A20" t="s">
        <v>260</v>
      </c>
      <c r="B20">
        <v>1</v>
      </c>
      <c r="C20">
        <v>0</v>
      </c>
      <c r="D20">
        <v>1</v>
      </c>
      <c r="E20">
        <v>0</v>
      </c>
      <c r="F20">
        <v>15</v>
      </c>
    </row>
    <row r="21" spans="1:6" x14ac:dyDescent="0.25">
      <c r="A21" t="s">
        <v>261</v>
      </c>
      <c r="B21">
        <v>1</v>
      </c>
      <c r="C21">
        <v>0</v>
      </c>
      <c r="D21">
        <v>1</v>
      </c>
      <c r="E21">
        <v>0</v>
      </c>
      <c r="F21">
        <v>2.5</v>
      </c>
    </row>
    <row r="22" spans="1:6" x14ac:dyDescent="0.25">
      <c r="A22" t="s">
        <v>262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263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264</v>
      </c>
      <c r="B24">
        <v>1</v>
      </c>
      <c r="C24">
        <v>0</v>
      </c>
      <c r="D24">
        <v>1</v>
      </c>
      <c r="E24">
        <v>0</v>
      </c>
      <c r="F24">
        <v>2.5</v>
      </c>
    </row>
    <row r="25" spans="1:6" x14ac:dyDescent="0.25">
      <c r="A25" t="s">
        <v>265</v>
      </c>
      <c r="B25">
        <v>1</v>
      </c>
      <c r="C25">
        <v>0</v>
      </c>
      <c r="D25">
        <v>1</v>
      </c>
      <c r="E25">
        <v>0</v>
      </c>
      <c r="F25">
        <v>2.5</v>
      </c>
    </row>
    <row r="26" spans="1:6" x14ac:dyDescent="0.25">
      <c r="A26" t="s">
        <v>266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267</v>
      </c>
      <c r="B27">
        <v>1</v>
      </c>
      <c r="C27">
        <v>0</v>
      </c>
      <c r="D27">
        <v>1</v>
      </c>
      <c r="E27">
        <v>0</v>
      </c>
      <c r="F27">
        <v>2.5</v>
      </c>
    </row>
    <row r="28" spans="1:6" x14ac:dyDescent="0.25">
      <c r="A28" t="s">
        <v>268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269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270</v>
      </c>
      <c r="B30">
        <v>1</v>
      </c>
      <c r="C30">
        <v>1</v>
      </c>
      <c r="D30">
        <v>0</v>
      </c>
      <c r="E30">
        <v>2.5</v>
      </c>
      <c r="F30">
        <v>0</v>
      </c>
    </row>
    <row r="31" spans="1:6" x14ac:dyDescent="0.25">
      <c r="A31" t="s">
        <v>271</v>
      </c>
      <c r="B31">
        <v>1</v>
      </c>
      <c r="C31">
        <v>0</v>
      </c>
      <c r="D31">
        <v>1</v>
      </c>
      <c r="E31">
        <v>0</v>
      </c>
      <c r="F31">
        <v>2.5</v>
      </c>
    </row>
    <row r="32" spans="1:6" x14ac:dyDescent="0.25">
      <c r="A32" t="s">
        <v>272</v>
      </c>
      <c r="B32">
        <v>1</v>
      </c>
      <c r="C32">
        <v>0</v>
      </c>
      <c r="D32">
        <v>1</v>
      </c>
      <c r="E32">
        <v>0</v>
      </c>
      <c r="F32">
        <v>97.5</v>
      </c>
    </row>
    <row r="33" spans="1:6" x14ac:dyDescent="0.25">
      <c r="A33" t="s">
        <v>273</v>
      </c>
      <c r="B33">
        <v>1</v>
      </c>
      <c r="C33">
        <v>0</v>
      </c>
      <c r="D33">
        <v>1</v>
      </c>
      <c r="E33">
        <v>0</v>
      </c>
      <c r="F33">
        <v>97.5</v>
      </c>
    </row>
    <row r="34" spans="1:6" x14ac:dyDescent="0.25">
      <c r="A34" t="s">
        <v>274</v>
      </c>
      <c r="B34">
        <v>1</v>
      </c>
      <c r="C34">
        <v>0</v>
      </c>
      <c r="D34">
        <v>1</v>
      </c>
      <c r="E34">
        <v>0</v>
      </c>
      <c r="F34">
        <v>85</v>
      </c>
    </row>
    <row r="35" spans="1:6" x14ac:dyDescent="0.25">
      <c r="A35" t="s">
        <v>275</v>
      </c>
      <c r="B35">
        <v>1</v>
      </c>
      <c r="C35">
        <v>0</v>
      </c>
      <c r="D35">
        <v>1</v>
      </c>
      <c r="E35">
        <v>0</v>
      </c>
      <c r="F35">
        <v>97.5</v>
      </c>
    </row>
    <row r="36" spans="1:6" x14ac:dyDescent="0.25">
      <c r="A36" t="s">
        <v>276</v>
      </c>
      <c r="B36">
        <v>1</v>
      </c>
      <c r="C36">
        <v>0</v>
      </c>
      <c r="D36">
        <v>1</v>
      </c>
      <c r="E36">
        <v>0</v>
      </c>
      <c r="F36">
        <v>62.5</v>
      </c>
    </row>
    <row r="37" spans="1:6" x14ac:dyDescent="0.25">
      <c r="A37" t="s">
        <v>277</v>
      </c>
      <c r="B37">
        <v>1</v>
      </c>
      <c r="C37">
        <v>0</v>
      </c>
      <c r="D37">
        <v>1</v>
      </c>
      <c r="E37">
        <v>0</v>
      </c>
      <c r="F37">
        <v>2.5</v>
      </c>
    </row>
    <row r="38" spans="1:6" x14ac:dyDescent="0.25">
      <c r="A38" t="s">
        <v>278</v>
      </c>
      <c r="B38">
        <v>1</v>
      </c>
      <c r="C38">
        <v>0</v>
      </c>
      <c r="D38">
        <v>1</v>
      </c>
      <c r="E38">
        <v>0</v>
      </c>
      <c r="F38">
        <v>2.5</v>
      </c>
    </row>
    <row r="39" spans="1:6" x14ac:dyDescent="0.25">
      <c r="A39" t="s">
        <v>279</v>
      </c>
      <c r="B39">
        <v>1</v>
      </c>
      <c r="C39">
        <v>0</v>
      </c>
      <c r="D39">
        <v>1</v>
      </c>
      <c r="E39">
        <v>0</v>
      </c>
      <c r="F39">
        <v>2.5</v>
      </c>
    </row>
    <row r="40" spans="1:6" x14ac:dyDescent="0.25">
      <c r="A40" t="s">
        <v>280</v>
      </c>
      <c r="B40">
        <v>1</v>
      </c>
      <c r="C40">
        <v>0</v>
      </c>
      <c r="D40">
        <v>1</v>
      </c>
      <c r="E40">
        <v>0</v>
      </c>
      <c r="F40">
        <v>2.5</v>
      </c>
    </row>
    <row r="41" spans="1:6" x14ac:dyDescent="0.25">
      <c r="A41" t="s">
        <v>281</v>
      </c>
      <c r="B41">
        <v>1</v>
      </c>
      <c r="C41">
        <v>0</v>
      </c>
      <c r="D41">
        <v>1</v>
      </c>
      <c r="E41">
        <v>0</v>
      </c>
      <c r="F41">
        <v>15</v>
      </c>
    </row>
    <row r="42" spans="1:6" x14ac:dyDescent="0.25">
      <c r="A42" t="s">
        <v>282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283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284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285</v>
      </c>
      <c r="B45">
        <v>1</v>
      </c>
      <c r="C45">
        <v>0</v>
      </c>
      <c r="D45">
        <v>1</v>
      </c>
      <c r="E45">
        <v>0</v>
      </c>
      <c r="F45">
        <v>37.5</v>
      </c>
    </row>
    <row r="46" spans="1:6" x14ac:dyDescent="0.25">
      <c r="A46" t="s">
        <v>286</v>
      </c>
      <c r="B46">
        <v>1</v>
      </c>
      <c r="C46">
        <v>0</v>
      </c>
      <c r="D46">
        <v>1</v>
      </c>
      <c r="E46">
        <v>0</v>
      </c>
      <c r="F46">
        <v>15</v>
      </c>
    </row>
    <row r="47" spans="1:6" x14ac:dyDescent="0.25">
      <c r="A47" t="s">
        <v>287</v>
      </c>
      <c r="B47">
        <v>1</v>
      </c>
      <c r="C47">
        <v>0</v>
      </c>
      <c r="D47">
        <v>1</v>
      </c>
      <c r="E47">
        <v>0</v>
      </c>
      <c r="F47">
        <v>97.5</v>
      </c>
    </row>
    <row r="48" spans="1:6" x14ac:dyDescent="0.25">
      <c r="A48" t="s">
        <v>288</v>
      </c>
      <c r="B48">
        <v>1</v>
      </c>
      <c r="C48">
        <v>0</v>
      </c>
      <c r="D48">
        <v>1</v>
      </c>
      <c r="E48">
        <v>0</v>
      </c>
      <c r="F48">
        <v>97.5</v>
      </c>
    </row>
    <row r="49" spans="1:6" x14ac:dyDescent="0.25">
      <c r="A49" t="s">
        <v>289</v>
      </c>
      <c r="B49">
        <v>1</v>
      </c>
      <c r="C49">
        <v>0</v>
      </c>
      <c r="D49">
        <v>1</v>
      </c>
      <c r="E49">
        <v>0</v>
      </c>
      <c r="F49">
        <v>15</v>
      </c>
    </row>
    <row r="50" spans="1:6" x14ac:dyDescent="0.25">
      <c r="A50" t="s">
        <v>290</v>
      </c>
      <c r="B50">
        <v>1</v>
      </c>
      <c r="C50">
        <v>0</v>
      </c>
      <c r="D50">
        <v>1</v>
      </c>
      <c r="E50">
        <v>0</v>
      </c>
      <c r="F50">
        <v>97.5</v>
      </c>
    </row>
    <row r="51" spans="1:6" x14ac:dyDescent="0.25">
      <c r="A51" t="s">
        <v>291</v>
      </c>
      <c r="B51">
        <v>1</v>
      </c>
      <c r="C51">
        <v>0</v>
      </c>
      <c r="D51">
        <v>1</v>
      </c>
      <c r="E51">
        <v>0</v>
      </c>
      <c r="F51">
        <v>97.5</v>
      </c>
    </row>
    <row r="52" spans="1:6" x14ac:dyDescent="0.25">
      <c r="A52" t="s">
        <v>292</v>
      </c>
      <c r="B52">
        <v>1</v>
      </c>
      <c r="C52">
        <v>0</v>
      </c>
      <c r="D52">
        <v>1</v>
      </c>
      <c r="E52">
        <v>0</v>
      </c>
      <c r="F52">
        <v>97.5</v>
      </c>
    </row>
    <row r="53" spans="1:6" x14ac:dyDescent="0.25">
      <c r="A53" t="s">
        <v>293</v>
      </c>
      <c r="B53">
        <v>1</v>
      </c>
      <c r="C53">
        <v>0</v>
      </c>
      <c r="D53">
        <v>1</v>
      </c>
      <c r="E53">
        <v>0</v>
      </c>
      <c r="F53">
        <v>97.5</v>
      </c>
    </row>
    <row r="54" spans="1:6" x14ac:dyDescent="0.25">
      <c r="A54" t="s">
        <v>294</v>
      </c>
      <c r="B54">
        <v>1</v>
      </c>
      <c r="C54">
        <v>0</v>
      </c>
      <c r="D54">
        <v>1</v>
      </c>
      <c r="E54">
        <v>0</v>
      </c>
      <c r="F54">
        <v>97.5</v>
      </c>
    </row>
    <row r="55" spans="1:6" x14ac:dyDescent="0.25">
      <c r="A55" t="s">
        <v>295</v>
      </c>
      <c r="B55">
        <v>1</v>
      </c>
      <c r="C55">
        <v>0</v>
      </c>
      <c r="D55">
        <v>1</v>
      </c>
      <c r="E55">
        <v>0</v>
      </c>
      <c r="F55">
        <v>97.5</v>
      </c>
    </row>
    <row r="56" spans="1:6" x14ac:dyDescent="0.25">
      <c r="A56" t="s">
        <v>296</v>
      </c>
      <c r="B56">
        <v>1</v>
      </c>
      <c r="C56">
        <v>0</v>
      </c>
      <c r="D56">
        <v>1</v>
      </c>
      <c r="E56">
        <v>0</v>
      </c>
      <c r="F56">
        <v>97.5</v>
      </c>
    </row>
    <row r="57" spans="1:6" x14ac:dyDescent="0.25">
      <c r="A57" t="s">
        <v>297</v>
      </c>
      <c r="B57">
        <v>1</v>
      </c>
      <c r="C57">
        <v>0</v>
      </c>
      <c r="D57">
        <v>1</v>
      </c>
      <c r="E57">
        <v>0</v>
      </c>
      <c r="F57">
        <v>97.5</v>
      </c>
    </row>
    <row r="58" spans="1:6" x14ac:dyDescent="0.25">
      <c r="A58" t="s">
        <v>298</v>
      </c>
      <c r="B58">
        <v>1</v>
      </c>
      <c r="C58">
        <v>0</v>
      </c>
      <c r="D58">
        <v>1</v>
      </c>
      <c r="E58">
        <v>0</v>
      </c>
      <c r="F58">
        <v>15</v>
      </c>
    </row>
    <row r="59" spans="1:6" x14ac:dyDescent="0.25">
      <c r="A59" t="s">
        <v>299</v>
      </c>
      <c r="B59">
        <v>1</v>
      </c>
      <c r="C59">
        <v>0</v>
      </c>
      <c r="D59">
        <v>1</v>
      </c>
      <c r="E59">
        <v>0</v>
      </c>
      <c r="F59">
        <v>97.5</v>
      </c>
    </row>
    <row r="60" spans="1:6" x14ac:dyDescent="0.25">
      <c r="A60" t="s">
        <v>300</v>
      </c>
      <c r="B60">
        <v>1</v>
      </c>
      <c r="C60">
        <v>0</v>
      </c>
      <c r="D60">
        <v>1</v>
      </c>
      <c r="E60">
        <v>0</v>
      </c>
      <c r="F60">
        <v>97.5</v>
      </c>
    </row>
    <row r="61" spans="1:6" x14ac:dyDescent="0.25">
      <c r="A61" t="s">
        <v>301</v>
      </c>
      <c r="B61">
        <v>1</v>
      </c>
      <c r="C61">
        <v>0</v>
      </c>
      <c r="D61">
        <v>1</v>
      </c>
      <c r="E61">
        <v>0</v>
      </c>
      <c r="F61">
        <v>97.5</v>
      </c>
    </row>
    <row r="62" spans="1:6" x14ac:dyDescent="0.25">
      <c r="A62" t="s">
        <v>302</v>
      </c>
      <c r="B62">
        <v>1</v>
      </c>
      <c r="C62">
        <v>0</v>
      </c>
      <c r="D62">
        <v>1</v>
      </c>
      <c r="E62">
        <v>0</v>
      </c>
      <c r="F62">
        <v>2.5</v>
      </c>
    </row>
    <row r="63" spans="1:6" x14ac:dyDescent="0.25">
      <c r="A63" t="s">
        <v>303</v>
      </c>
      <c r="B63">
        <v>1</v>
      </c>
      <c r="C63">
        <v>0</v>
      </c>
      <c r="D63">
        <v>1</v>
      </c>
      <c r="E63">
        <v>0</v>
      </c>
      <c r="F63">
        <v>2.5</v>
      </c>
    </row>
    <row r="64" spans="1:6" x14ac:dyDescent="0.25">
      <c r="A64" t="s">
        <v>304</v>
      </c>
      <c r="B64">
        <v>1</v>
      </c>
      <c r="C64">
        <v>0</v>
      </c>
      <c r="D64">
        <v>1</v>
      </c>
      <c r="E64">
        <v>0</v>
      </c>
      <c r="F64">
        <v>85</v>
      </c>
    </row>
    <row r="65" spans="1:6" x14ac:dyDescent="0.25">
      <c r="A65" t="s">
        <v>305</v>
      </c>
      <c r="B65">
        <v>1</v>
      </c>
      <c r="C65">
        <v>0</v>
      </c>
      <c r="D65">
        <v>1</v>
      </c>
      <c r="E65">
        <v>0</v>
      </c>
      <c r="F65">
        <v>85</v>
      </c>
    </row>
    <row r="66" spans="1:6" x14ac:dyDescent="0.25">
      <c r="A66" t="s">
        <v>306</v>
      </c>
      <c r="B66">
        <v>1</v>
      </c>
      <c r="C66">
        <v>0</v>
      </c>
      <c r="D66">
        <v>1</v>
      </c>
      <c r="E66">
        <v>0</v>
      </c>
      <c r="F66">
        <v>97.5</v>
      </c>
    </row>
    <row r="67" spans="1:6" x14ac:dyDescent="0.25">
      <c r="A67" t="s">
        <v>307</v>
      </c>
      <c r="B67">
        <v>1</v>
      </c>
      <c r="C67">
        <v>0</v>
      </c>
      <c r="D67">
        <v>1</v>
      </c>
      <c r="E67">
        <v>0</v>
      </c>
      <c r="F67">
        <v>97.5</v>
      </c>
    </row>
    <row r="68" spans="1:6" x14ac:dyDescent="0.25">
      <c r="A68" t="s">
        <v>308</v>
      </c>
      <c r="B68">
        <v>1</v>
      </c>
      <c r="C68">
        <v>0</v>
      </c>
      <c r="D68">
        <v>1</v>
      </c>
      <c r="E68">
        <v>0</v>
      </c>
      <c r="F68">
        <v>97.5</v>
      </c>
    </row>
    <row r="69" spans="1:6" x14ac:dyDescent="0.25">
      <c r="A69" t="s">
        <v>309</v>
      </c>
      <c r="B69">
        <v>1</v>
      </c>
      <c r="C69">
        <v>0</v>
      </c>
      <c r="D69">
        <v>1</v>
      </c>
      <c r="E69">
        <v>0</v>
      </c>
      <c r="F69">
        <v>97.5</v>
      </c>
    </row>
    <row r="70" spans="1:6" x14ac:dyDescent="0.25">
      <c r="A70" t="s">
        <v>310</v>
      </c>
      <c r="B70">
        <v>1</v>
      </c>
      <c r="C70">
        <v>0</v>
      </c>
      <c r="D70">
        <v>1</v>
      </c>
      <c r="E70">
        <v>0</v>
      </c>
      <c r="F70">
        <v>97.5</v>
      </c>
    </row>
    <row r="71" spans="1:6" x14ac:dyDescent="0.25">
      <c r="A71" t="s">
        <v>311</v>
      </c>
      <c r="B71">
        <v>1</v>
      </c>
      <c r="C71">
        <v>0</v>
      </c>
      <c r="D71">
        <v>1</v>
      </c>
      <c r="E71">
        <v>0</v>
      </c>
      <c r="F71">
        <v>85</v>
      </c>
    </row>
    <row r="72" spans="1:6" x14ac:dyDescent="0.25">
      <c r="A72" t="s">
        <v>312</v>
      </c>
      <c r="B72">
        <v>1</v>
      </c>
      <c r="C72">
        <v>0</v>
      </c>
      <c r="D72">
        <v>1</v>
      </c>
      <c r="E72">
        <v>0</v>
      </c>
      <c r="F72">
        <v>97.5</v>
      </c>
    </row>
    <row r="73" spans="1:6" x14ac:dyDescent="0.25">
      <c r="A73" t="s">
        <v>313</v>
      </c>
      <c r="B73">
        <v>1</v>
      </c>
      <c r="C73">
        <v>0</v>
      </c>
      <c r="D73">
        <v>1</v>
      </c>
      <c r="E73">
        <v>0</v>
      </c>
      <c r="F73">
        <v>97.5</v>
      </c>
    </row>
    <row r="74" spans="1:6" x14ac:dyDescent="0.25">
      <c r="A74" t="s">
        <v>314</v>
      </c>
      <c r="B74">
        <v>1</v>
      </c>
      <c r="C74">
        <v>0</v>
      </c>
      <c r="D74">
        <v>1</v>
      </c>
      <c r="E74">
        <v>0</v>
      </c>
      <c r="F74">
        <v>97.5</v>
      </c>
    </row>
    <row r="75" spans="1:6" x14ac:dyDescent="0.25">
      <c r="A75" t="s">
        <v>315</v>
      </c>
      <c r="B75">
        <v>1</v>
      </c>
      <c r="C75">
        <v>0</v>
      </c>
      <c r="D75">
        <v>1</v>
      </c>
      <c r="E75">
        <v>0</v>
      </c>
      <c r="F75">
        <v>97.5</v>
      </c>
    </row>
    <row r="76" spans="1:6" x14ac:dyDescent="0.25">
      <c r="A76" t="s">
        <v>316</v>
      </c>
      <c r="B76">
        <v>1</v>
      </c>
      <c r="C76">
        <v>0</v>
      </c>
      <c r="D76">
        <v>1</v>
      </c>
      <c r="E76">
        <v>0</v>
      </c>
      <c r="F76">
        <v>97.5</v>
      </c>
    </row>
    <row r="77" spans="1:6" x14ac:dyDescent="0.25">
      <c r="A77" t="s">
        <v>317</v>
      </c>
      <c r="B77">
        <v>3</v>
      </c>
      <c r="C77">
        <v>3</v>
      </c>
      <c r="D77">
        <v>0</v>
      </c>
      <c r="E77">
        <v>7.5</v>
      </c>
      <c r="F77">
        <v>0</v>
      </c>
    </row>
    <row r="78" spans="1:6" x14ac:dyDescent="0.25">
      <c r="A78" t="s">
        <v>318</v>
      </c>
      <c r="B78">
        <v>1</v>
      </c>
      <c r="C78">
        <v>0</v>
      </c>
      <c r="D78">
        <v>1</v>
      </c>
      <c r="E78">
        <v>0</v>
      </c>
      <c r="F78">
        <v>2.5</v>
      </c>
    </row>
    <row r="79" spans="1:6" x14ac:dyDescent="0.25">
      <c r="A79" t="s">
        <v>319</v>
      </c>
      <c r="B79">
        <v>2</v>
      </c>
      <c r="C79">
        <v>2</v>
      </c>
      <c r="D79">
        <v>0</v>
      </c>
      <c r="E79">
        <v>17.5</v>
      </c>
      <c r="F79">
        <v>0</v>
      </c>
    </row>
    <row r="80" spans="1:6" x14ac:dyDescent="0.25">
      <c r="A80" t="s">
        <v>320</v>
      </c>
      <c r="B80">
        <v>2</v>
      </c>
      <c r="C80">
        <v>0</v>
      </c>
      <c r="D80">
        <v>2</v>
      </c>
      <c r="E80">
        <v>0</v>
      </c>
      <c r="F80">
        <v>5</v>
      </c>
    </row>
    <row r="81" spans="1:6" x14ac:dyDescent="0.25">
      <c r="A81" t="s">
        <v>321</v>
      </c>
      <c r="B81">
        <v>2</v>
      </c>
      <c r="C81">
        <v>1</v>
      </c>
      <c r="D81">
        <v>1</v>
      </c>
      <c r="E81">
        <v>2.5</v>
      </c>
      <c r="F81">
        <v>2.5</v>
      </c>
    </row>
    <row r="82" spans="1:6" x14ac:dyDescent="0.25">
      <c r="A82" t="s">
        <v>322</v>
      </c>
      <c r="B82">
        <v>2</v>
      </c>
      <c r="C82">
        <v>1</v>
      </c>
      <c r="D82">
        <v>1</v>
      </c>
      <c r="E82">
        <v>2.5</v>
      </c>
      <c r="F82">
        <v>2.5</v>
      </c>
    </row>
    <row r="83" spans="1:6" x14ac:dyDescent="0.25">
      <c r="A83" t="s">
        <v>323</v>
      </c>
      <c r="B83">
        <v>1</v>
      </c>
      <c r="C83">
        <v>0</v>
      </c>
      <c r="D83">
        <v>1</v>
      </c>
      <c r="E83">
        <v>0</v>
      </c>
      <c r="F83">
        <v>2.5</v>
      </c>
    </row>
    <row r="84" spans="1:6" x14ac:dyDescent="0.25">
      <c r="A84" t="s">
        <v>324</v>
      </c>
      <c r="B84">
        <v>2</v>
      </c>
      <c r="C84">
        <v>2</v>
      </c>
      <c r="D84">
        <v>0</v>
      </c>
      <c r="E84">
        <v>5</v>
      </c>
      <c r="F84">
        <v>0</v>
      </c>
    </row>
    <row r="85" spans="1:6" x14ac:dyDescent="0.25">
      <c r="A85" t="s">
        <v>325</v>
      </c>
      <c r="B85">
        <v>2</v>
      </c>
      <c r="C85">
        <v>1</v>
      </c>
      <c r="D85">
        <v>1</v>
      </c>
      <c r="E85">
        <v>2.5</v>
      </c>
      <c r="F85">
        <v>2.5</v>
      </c>
    </row>
    <row r="86" spans="1:6" x14ac:dyDescent="0.25">
      <c r="A86" t="s">
        <v>326</v>
      </c>
      <c r="B86">
        <v>3</v>
      </c>
      <c r="C86">
        <v>2</v>
      </c>
      <c r="D86">
        <v>1</v>
      </c>
      <c r="E86">
        <v>5</v>
      </c>
      <c r="F86">
        <v>2.5</v>
      </c>
    </row>
    <row r="87" spans="1:6" x14ac:dyDescent="0.25">
      <c r="A87" t="s">
        <v>327</v>
      </c>
      <c r="B87">
        <v>2</v>
      </c>
      <c r="C87">
        <v>1</v>
      </c>
      <c r="D87">
        <v>1</v>
      </c>
      <c r="E87">
        <v>2.5</v>
      </c>
      <c r="F87">
        <v>2.5</v>
      </c>
    </row>
    <row r="88" spans="1:6" x14ac:dyDescent="0.25">
      <c r="A88" t="s">
        <v>328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t="s">
        <v>329</v>
      </c>
      <c r="B89">
        <v>3</v>
      </c>
      <c r="C89">
        <v>3</v>
      </c>
      <c r="D89">
        <v>0</v>
      </c>
      <c r="E89">
        <v>7.5</v>
      </c>
      <c r="F89">
        <v>0</v>
      </c>
    </row>
    <row r="90" spans="1:6" x14ac:dyDescent="0.25">
      <c r="A90" t="s">
        <v>330</v>
      </c>
      <c r="B90">
        <v>5</v>
      </c>
      <c r="C90">
        <v>5</v>
      </c>
      <c r="D90">
        <v>0</v>
      </c>
      <c r="E90">
        <v>37.5</v>
      </c>
      <c r="F90">
        <v>0</v>
      </c>
    </row>
    <row r="91" spans="1:6" x14ac:dyDescent="0.25">
      <c r="A91" t="s">
        <v>331</v>
      </c>
      <c r="B91">
        <v>6</v>
      </c>
      <c r="C91">
        <v>5</v>
      </c>
      <c r="D91">
        <v>1</v>
      </c>
      <c r="E91">
        <v>25</v>
      </c>
      <c r="F91">
        <v>2.5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workbookViewId="0">
      <selection sqref="A1:U93"/>
      <pivotSelection pane="bottomRight" click="1" r:id="rId1">
        <pivotArea type="all" dataOnly="0" outline="0" fieldPosition="0"/>
      </pivotSelection>
    </sheetView>
  </sheetViews>
  <sheetFormatPr defaultRowHeight="15" x14ac:dyDescent="0.25"/>
  <cols>
    <col min="1" max="1" width="13.140625" customWidth="1"/>
    <col min="2" max="2" width="16.5703125" bestFit="1" customWidth="1"/>
    <col min="3" max="3" width="28" bestFit="1" customWidth="1"/>
    <col min="4" max="4" width="7" customWidth="1"/>
    <col min="5" max="5" width="15.42578125" bestFit="1" customWidth="1"/>
    <col min="6" max="6" width="9" customWidth="1"/>
    <col min="7" max="7" width="16.28515625" bestFit="1" customWidth="1"/>
    <col min="8" max="8" width="18.140625" bestFit="1" customWidth="1"/>
    <col min="9" max="9" width="15.28515625" bestFit="1" customWidth="1"/>
    <col min="10" max="10" width="12.5703125" bestFit="1" customWidth="1"/>
    <col min="11" max="11" width="17" bestFit="1" customWidth="1"/>
    <col min="12" max="12" width="10.85546875" bestFit="1" customWidth="1"/>
    <col min="13" max="13" width="21.85546875" bestFit="1" customWidth="1"/>
    <col min="14" max="14" width="19.5703125" bestFit="1" customWidth="1"/>
    <col min="15" max="15" width="21" bestFit="1" customWidth="1"/>
    <col min="16" max="16" width="12" bestFit="1" customWidth="1"/>
    <col min="17" max="17" width="15.5703125" bestFit="1" customWidth="1"/>
    <col min="18" max="18" width="15.7109375" bestFit="1" customWidth="1"/>
    <col min="19" max="19" width="16.42578125" bestFit="1" customWidth="1"/>
    <col min="20" max="20" width="11.140625" bestFit="1" customWidth="1"/>
    <col min="21" max="21" width="11.28515625" bestFit="1" customWidth="1"/>
  </cols>
  <sheetData>
    <row r="1" spans="1:21" x14ac:dyDescent="0.25">
      <c r="A1" s="1" t="s">
        <v>343</v>
      </c>
      <c r="B1" s="1" t="s">
        <v>342</v>
      </c>
    </row>
    <row r="2" spans="1:21" x14ac:dyDescent="0.25">
      <c r="A2" s="1" t="s">
        <v>237</v>
      </c>
      <c r="B2" t="s">
        <v>4</v>
      </c>
      <c r="C2" t="s">
        <v>235</v>
      </c>
      <c r="D2" t="s">
        <v>35</v>
      </c>
      <c r="E2" t="s">
        <v>42</v>
      </c>
      <c r="F2" t="s">
        <v>40</v>
      </c>
      <c r="G2" t="s">
        <v>43</v>
      </c>
      <c r="H2" t="s">
        <v>19</v>
      </c>
      <c r="I2" t="s">
        <v>11</v>
      </c>
      <c r="J2" t="s">
        <v>41</v>
      </c>
      <c r="K2" t="s">
        <v>44</v>
      </c>
      <c r="L2" t="s">
        <v>10</v>
      </c>
      <c r="M2" t="s">
        <v>2</v>
      </c>
      <c r="N2" t="s">
        <v>3</v>
      </c>
      <c r="O2" t="s">
        <v>13</v>
      </c>
      <c r="P2" t="s">
        <v>15</v>
      </c>
      <c r="Q2" t="s">
        <v>9</v>
      </c>
      <c r="R2" t="s">
        <v>5</v>
      </c>
      <c r="S2" t="s">
        <v>6</v>
      </c>
      <c r="T2" t="s">
        <v>8</v>
      </c>
      <c r="U2" t="s">
        <v>238</v>
      </c>
    </row>
    <row r="3" spans="1:21" x14ac:dyDescent="0.25">
      <c r="A3" s="2" t="s">
        <v>242</v>
      </c>
      <c r="B3" s="3"/>
      <c r="C3" s="3"/>
      <c r="D3" s="3">
        <v>97.5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>
        <v>2.5</v>
      </c>
      <c r="T3" s="3"/>
      <c r="U3" s="3">
        <v>100</v>
      </c>
    </row>
    <row r="4" spans="1:21" x14ac:dyDescent="0.25">
      <c r="A4" s="2" t="s">
        <v>243</v>
      </c>
      <c r="B4" s="3"/>
      <c r="C4" s="3"/>
      <c r="D4" s="3">
        <v>62.5</v>
      </c>
      <c r="E4" s="3"/>
      <c r="F4" s="3"/>
      <c r="G4" s="3"/>
      <c r="H4" s="3"/>
      <c r="I4" s="3"/>
      <c r="J4" s="3"/>
      <c r="K4" s="3"/>
      <c r="L4" s="3"/>
      <c r="M4" s="3"/>
      <c r="N4" s="3">
        <v>15</v>
      </c>
      <c r="O4" s="3"/>
      <c r="P4" s="3"/>
      <c r="Q4" s="3"/>
      <c r="R4" s="3"/>
      <c r="S4" s="3"/>
      <c r="T4" s="3"/>
      <c r="U4" s="3">
        <v>77.5</v>
      </c>
    </row>
    <row r="5" spans="1:21" x14ac:dyDescent="0.25">
      <c r="A5" s="2" t="s">
        <v>244</v>
      </c>
      <c r="B5" s="3"/>
      <c r="C5" s="3">
        <v>2.5</v>
      </c>
      <c r="D5" s="3">
        <v>37.5</v>
      </c>
      <c r="E5" s="3"/>
      <c r="F5" s="3"/>
      <c r="G5" s="3"/>
      <c r="H5" s="3"/>
      <c r="I5" s="3"/>
      <c r="J5" s="3"/>
      <c r="K5" s="3"/>
      <c r="L5" s="3"/>
      <c r="M5" s="3"/>
      <c r="N5" s="3">
        <v>15</v>
      </c>
      <c r="O5" s="3"/>
      <c r="P5" s="3">
        <v>2.5</v>
      </c>
      <c r="Q5" s="3"/>
      <c r="R5" s="3"/>
      <c r="S5" s="3"/>
      <c r="T5" s="3"/>
      <c r="U5" s="3">
        <v>57.5</v>
      </c>
    </row>
    <row r="6" spans="1:21" x14ac:dyDescent="0.25">
      <c r="A6" s="2" t="s">
        <v>245</v>
      </c>
      <c r="B6" s="3"/>
      <c r="C6" s="3">
        <v>2.5</v>
      </c>
      <c r="D6" s="3">
        <v>62.5</v>
      </c>
      <c r="E6" s="3"/>
      <c r="F6" s="3"/>
      <c r="G6" s="3"/>
      <c r="H6" s="3"/>
      <c r="I6" s="3"/>
      <c r="J6" s="3"/>
      <c r="K6" s="3"/>
      <c r="L6" s="3"/>
      <c r="M6" s="3"/>
      <c r="N6" s="3">
        <v>2.5</v>
      </c>
      <c r="O6" s="3"/>
      <c r="P6" s="3"/>
      <c r="Q6" s="3"/>
      <c r="R6" s="3"/>
      <c r="S6" s="3"/>
      <c r="T6" s="3"/>
      <c r="U6" s="3">
        <v>67.5</v>
      </c>
    </row>
    <row r="7" spans="1:21" x14ac:dyDescent="0.25">
      <c r="A7" s="2" t="s">
        <v>246</v>
      </c>
      <c r="B7" s="3"/>
      <c r="C7" s="3"/>
      <c r="D7" s="3">
        <v>2.5</v>
      </c>
      <c r="E7" s="3"/>
      <c r="F7" s="3"/>
      <c r="G7" s="3"/>
      <c r="H7" s="3"/>
      <c r="I7" s="3"/>
      <c r="J7" s="3"/>
      <c r="K7" s="3"/>
      <c r="L7" s="3"/>
      <c r="M7" s="3"/>
      <c r="N7" s="3">
        <v>62.5</v>
      </c>
      <c r="O7" s="3"/>
      <c r="P7" s="3"/>
      <c r="Q7" s="3"/>
      <c r="R7" s="3"/>
      <c r="S7" s="3"/>
      <c r="T7" s="3"/>
      <c r="U7" s="3">
        <v>65</v>
      </c>
    </row>
    <row r="8" spans="1:21" x14ac:dyDescent="0.25">
      <c r="A8" s="2" t="s">
        <v>247</v>
      </c>
      <c r="B8" s="3"/>
      <c r="C8" s="3"/>
      <c r="D8" s="3">
        <v>62.5</v>
      </c>
      <c r="E8" s="3"/>
      <c r="F8" s="3"/>
      <c r="G8" s="3"/>
      <c r="H8" s="3"/>
      <c r="I8" s="3"/>
      <c r="J8" s="3"/>
      <c r="K8" s="3"/>
      <c r="L8" s="3"/>
      <c r="M8" s="3"/>
      <c r="N8" s="3">
        <v>15</v>
      </c>
      <c r="O8" s="3"/>
      <c r="P8" s="3"/>
      <c r="Q8" s="3"/>
      <c r="R8" s="3"/>
      <c r="S8" s="3"/>
      <c r="T8" s="3"/>
      <c r="U8" s="3">
        <v>77.5</v>
      </c>
    </row>
    <row r="9" spans="1:21" x14ac:dyDescent="0.25">
      <c r="A9" s="2" t="s">
        <v>248</v>
      </c>
      <c r="B9" s="3"/>
      <c r="C9" s="3"/>
      <c r="D9" s="3">
        <v>62.5</v>
      </c>
      <c r="E9" s="3"/>
      <c r="F9" s="3"/>
      <c r="G9" s="3"/>
      <c r="H9" s="3"/>
      <c r="I9" s="3"/>
      <c r="J9" s="3"/>
      <c r="K9" s="3"/>
      <c r="L9" s="3"/>
      <c r="M9" s="3"/>
      <c r="N9" s="3">
        <v>15</v>
      </c>
      <c r="O9" s="3"/>
      <c r="P9" s="3"/>
      <c r="Q9" s="3"/>
      <c r="R9" s="3"/>
      <c r="S9" s="3"/>
      <c r="T9" s="3"/>
      <c r="U9" s="3">
        <v>77.5</v>
      </c>
    </row>
    <row r="10" spans="1:21" x14ac:dyDescent="0.25">
      <c r="A10" s="2" t="s">
        <v>249</v>
      </c>
      <c r="B10" s="3"/>
      <c r="C10" s="3">
        <v>2.5</v>
      </c>
      <c r="D10" s="3">
        <v>15</v>
      </c>
      <c r="E10" s="3"/>
      <c r="F10" s="3"/>
      <c r="G10" s="3"/>
      <c r="H10" s="3"/>
      <c r="I10" s="3"/>
      <c r="J10" s="3"/>
      <c r="K10" s="3"/>
      <c r="L10" s="3"/>
      <c r="M10" s="3"/>
      <c r="N10" s="3">
        <v>62.5</v>
      </c>
      <c r="O10" s="3"/>
      <c r="P10" s="3"/>
      <c r="Q10" s="3"/>
      <c r="R10" s="3"/>
      <c r="S10" s="3"/>
      <c r="T10" s="3"/>
      <c r="U10" s="3">
        <v>80</v>
      </c>
    </row>
    <row r="11" spans="1:21" x14ac:dyDescent="0.25">
      <c r="A11" s="2" t="s">
        <v>250</v>
      </c>
      <c r="B11" s="3"/>
      <c r="C11" s="3"/>
      <c r="D11" s="3">
        <v>62.5</v>
      </c>
      <c r="E11" s="3"/>
      <c r="F11" s="3"/>
      <c r="G11" s="3"/>
      <c r="H11" s="3"/>
      <c r="I11" s="3">
        <v>37.5</v>
      </c>
      <c r="J11" s="3"/>
      <c r="K11" s="3"/>
      <c r="L11" s="3">
        <v>15</v>
      </c>
      <c r="M11" s="3"/>
      <c r="N11" s="3"/>
      <c r="O11" s="3"/>
      <c r="P11" s="3"/>
      <c r="Q11" s="3"/>
      <c r="R11" s="3"/>
      <c r="S11" s="3"/>
      <c r="T11" s="3">
        <v>2.5</v>
      </c>
      <c r="U11" s="3">
        <v>117.5</v>
      </c>
    </row>
    <row r="12" spans="1:21" x14ac:dyDescent="0.25">
      <c r="A12" s="2" t="s">
        <v>251</v>
      </c>
      <c r="B12" s="3"/>
      <c r="C12" s="3">
        <v>2.5</v>
      </c>
      <c r="D12" s="3">
        <v>15</v>
      </c>
      <c r="E12" s="3"/>
      <c r="F12" s="3"/>
      <c r="G12" s="3"/>
      <c r="H12" s="3"/>
      <c r="I12" s="3"/>
      <c r="J12" s="3"/>
      <c r="K12" s="3"/>
      <c r="L12" s="3"/>
      <c r="M12" s="3"/>
      <c r="N12" s="3">
        <v>62.5</v>
      </c>
      <c r="O12" s="3"/>
      <c r="P12" s="3"/>
      <c r="Q12" s="3"/>
      <c r="R12" s="3"/>
      <c r="S12" s="3"/>
      <c r="T12" s="3"/>
      <c r="U12" s="3">
        <v>80</v>
      </c>
    </row>
    <row r="13" spans="1:21" x14ac:dyDescent="0.25">
      <c r="A13" s="2" t="s">
        <v>252</v>
      </c>
      <c r="B13" s="3"/>
      <c r="C13" s="3"/>
      <c r="D13" s="3">
        <v>2.5</v>
      </c>
      <c r="E13" s="3"/>
      <c r="F13" s="3"/>
      <c r="G13" s="3"/>
      <c r="H13" s="3"/>
      <c r="I13" s="3"/>
      <c r="J13" s="3"/>
      <c r="K13" s="3"/>
      <c r="L13" s="3"/>
      <c r="M13" s="3"/>
      <c r="N13" s="3">
        <v>85</v>
      </c>
      <c r="O13" s="3"/>
      <c r="P13" s="3"/>
      <c r="Q13" s="3"/>
      <c r="R13" s="3"/>
      <c r="S13" s="3"/>
      <c r="T13" s="3"/>
      <c r="U13" s="3">
        <v>87.5</v>
      </c>
    </row>
    <row r="14" spans="1:21" x14ac:dyDescent="0.25">
      <c r="A14" s="2" t="s">
        <v>253</v>
      </c>
      <c r="B14" s="3"/>
      <c r="C14" s="3"/>
      <c r="D14" s="3">
        <v>15</v>
      </c>
      <c r="E14" s="3"/>
      <c r="F14" s="3"/>
      <c r="G14" s="3"/>
      <c r="H14" s="3"/>
      <c r="I14" s="3"/>
      <c r="J14" s="3"/>
      <c r="K14" s="3"/>
      <c r="L14" s="3"/>
      <c r="M14" s="3"/>
      <c r="N14" s="3">
        <v>62.5</v>
      </c>
      <c r="O14" s="3"/>
      <c r="P14" s="3"/>
      <c r="Q14" s="3"/>
      <c r="R14" s="3"/>
      <c r="S14" s="3"/>
      <c r="T14" s="3"/>
      <c r="U14" s="3">
        <v>77.5</v>
      </c>
    </row>
    <row r="15" spans="1:21" x14ac:dyDescent="0.25">
      <c r="A15" s="2" t="s">
        <v>254</v>
      </c>
      <c r="B15" s="3"/>
      <c r="C15" s="3"/>
      <c r="D15" s="3">
        <v>15</v>
      </c>
      <c r="E15" s="3"/>
      <c r="F15" s="3"/>
      <c r="G15" s="3"/>
      <c r="H15" s="3"/>
      <c r="I15" s="3"/>
      <c r="J15" s="3"/>
      <c r="K15" s="3"/>
      <c r="L15" s="3"/>
      <c r="M15" s="3"/>
      <c r="N15" s="3">
        <v>62.5</v>
      </c>
      <c r="O15" s="3"/>
      <c r="P15" s="3"/>
      <c r="Q15" s="3"/>
      <c r="R15" s="3"/>
      <c r="S15" s="3"/>
      <c r="T15" s="3"/>
      <c r="U15" s="3">
        <v>77.5</v>
      </c>
    </row>
    <row r="16" spans="1:21" x14ac:dyDescent="0.25">
      <c r="A16" s="2" t="s">
        <v>255</v>
      </c>
      <c r="B16" s="3"/>
      <c r="C16" s="3"/>
      <c r="D16" s="3">
        <v>0</v>
      </c>
      <c r="E16" s="3"/>
      <c r="F16" s="3"/>
      <c r="G16" s="3"/>
      <c r="H16" s="3"/>
      <c r="I16" s="3"/>
      <c r="J16" s="3"/>
      <c r="K16" s="3"/>
      <c r="L16" s="3"/>
      <c r="M16" s="3"/>
      <c r="N16" s="3">
        <v>97.5</v>
      </c>
      <c r="O16" s="3"/>
      <c r="P16" s="3"/>
      <c r="Q16" s="3"/>
      <c r="R16" s="3"/>
      <c r="S16" s="3"/>
      <c r="T16" s="3"/>
      <c r="U16" s="3">
        <v>97.5</v>
      </c>
    </row>
    <row r="17" spans="1:21" x14ac:dyDescent="0.25">
      <c r="A17" s="2" t="s">
        <v>256</v>
      </c>
      <c r="B17" s="3"/>
      <c r="C17" s="3"/>
      <c r="D17" s="3">
        <v>0</v>
      </c>
      <c r="E17" s="3"/>
      <c r="F17" s="3"/>
      <c r="G17" s="3"/>
      <c r="H17" s="3"/>
      <c r="I17" s="3"/>
      <c r="J17" s="3"/>
      <c r="K17" s="3"/>
      <c r="L17" s="3"/>
      <c r="M17" s="3"/>
      <c r="N17" s="3">
        <v>97.5</v>
      </c>
      <c r="O17" s="3"/>
      <c r="P17" s="3"/>
      <c r="Q17" s="3"/>
      <c r="R17" s="3"/>
      <c r="S17" s="3"/>
      <c r="T17" s="3"/>
      <c r="U17" s="3">
        <v>97.5</v>
      </c>
    </row>
    <row r="18" spans="1:21" x14ac:dyDescent="0.25">
      <c r="A18" s="2" t="s">
        <v>257</v>
      </c>
      <c r="B18" s="3"/>
      <c r="C18" s="3"/>
      <c r="D18" s="3">
        <v>85</v>
      </c>
      <c r="E18" s="3"/>
      <c r="F18" s="3"/>
      <c r="G18" s="3"/>
      <c r="H18" s="3"/>
      <c r="I18" s="3"/>
      <c r="J18" s="3"/>
      <c r="K18" s="3"/>
      <c r="L18" s="3"/>
      <c r="M18" s="3"/>
      <c r="N18" s="3">
        <v>2.5</v>
      </c>
      <c r="O18" s="3"/>
      <c r="P18" s="3"/>
      <c r="Q18" s="3"/>
      <c r="R18" s="3"/>
      <c r="S18" s="3"/>
      <c r="T18" s="3"/>
      <c r="U18" s="3">
        <v>87.5</v>
      </c>
    </row>
    <row r="19" spans="1:21" x14ac:dyDescent="0.25">
      <c r="A19" s="2" t="s">
        <v>258</v>
      </c>
      <c r="B19" s="3"/>
      <c r="C19" s="3"/>
      <c r="D19" s="3">
        <v>97.5</v>
      </c>
      <c r="E19" s="3"/>
      <c r="F19" s="3"/>
      <c r="G19" s="3"/>
      <c r="H19" s="3"/>
      <c r="I19" s="3"/>
      <c r="J19" s="3"/>
      <c r="K19" s="3"/>
      <c r="L19" s="3"/>
      <c r="M19" s="3"/>
      <c r="N19" s="3">
        <v>2.5</v>
      </c>
      <c r="O19" s="3"/>
      <c r="P19" s="3"/>
      <c r="Q19" s="3"/>
      <c r="R19" s="3"/>
      <c r="S19" s="3"/>
      <c r="T19" s="3"/>
      <c r="U19" s="3">
        <v>100</v>
      </c>
    </row>
    <row r="20" spans="1:21" x14ac:dyDescent="0.25">
      <c r="A20" s="2" t="s">
        <v>259</v>
      </c>
      <c r="B20" s="3"/>
      <c r="C20" s="3"/>
      <c r="D20" s="3">
        <v>85</v>
      </c>
      <c r="E20" s="3"/>
      <c r="F20" s="3"/>
      <c r="G20" s="3"/>
      <c r="H20" s="3"/>
      <c r="I20" s="3"/>
      <c r="J20" s="3"/>
      <c r="K20" s="3"/>
      <c r="L20" s="3"/>
      <c r="M20" s="3"/>
      <c r="N20" s="3">
        <v>15</v>
      </c>
      <c r="O20" s="3"/>
      <c r="P20" s="3"/>
      <c r="Q20" s="3"/>
      <c r="R20" s="3"/>
      <c r="S20" s="3"/>
      <c r="T20" s="3"/>
      <c r="U20" s="3">
        <v>100</v>
      </c>
    </row>
    <row r="21" spans="1:21" x14ac:dyDescent="0.25">
      <c r="A21" s="2" t="s">
        <v>260</v>
      </c>
      <c r="B21" s="3"/>
      <c r="C21" s="3"/>
      <c r="D21" s="3">
        <v>85</v>
      </c>
      <c r="E21" s="3"/>
      <c r="F21" s="3"/>
      <c r="G21" s="3"/>
      <c r="H21" s="3"/>
      <c r="I21" s="3"/>
      <c r="J21" s="3"/>
      <c r="K21" s="3"/>
      <c r="L21" s="3"/>
      <c r="M21" s="3"/>
      <c r="N21" s="3">
        <v>15</v>
      </c>
      <c r="O21" s="3"/>
      <c r="P21" s="3"/>
      <c r="Q21" s="3"/>
      <c r="R21" s="3"/>
      <c r="S21" s="3"/>
      <c r="T21" s="3"/>
      <c r="U21" s="3">
        <v>100</v>
      </c>
    </row>
    <row r="22" spans="1:21" x14ac:dyDescent="0.25">
      <c r="A22" s="2" t="s">
        <v>261</v>
      </c>
      <c r="B22" s="3"/>
      <c r="C22" s="3"/>
      <c r="D22" s="3">
        <v>97.5</v>
      </c>
      <c r="E22" s="3"/>
      <c r="F22" s="3"/>
      <c r="G22" s="3"/>
      <c r="H22" s="3"/>
      <c r="I22" s="3"/>
      <c r="J22" s="3"/>
      <c r="K22" s="3"/>
      <c r="L22" s="3"/>
      <c r="M22" s="3"/>
      <c r="N22" s="3">
        <v>2.5</v>
      </c>
      <c r="O22" s="3"/>
      <c r="P22" s="3"/>
      <c r="Q22" s="3"/>
      <c r="R22" s="3"/>
      <c r="S22" s="3"/>
      <c r="T22" s="3"/>
      <c r="U22" s="3">
        <v>100</v>
      </c>
    </row>
    <row r="23" spans="1:21" x14ac:dyDescent="0.25">
      <c r="A23" s="2" t="s">
        <v>262</v>
      </c>
      <c r="B23" s="3"/>
      <c r="C23" s="3"/>
      <c r="D23" s="3">
        <v>97.5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>
        <v>97.5</v>
      </c>
    </row>
    <row r="24" spans="1:21" x14ac:dyDescent="0.25">
      <c r="A24" s="2" t="s">
        <v>263</v>
      </c>
      <c r="B24" s="3"/>
      <c r="C24" s="3"/>
      <c r="D24" s="3">
        <v>97.5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>
        <v>97.5</v>
      </c>
    </row>
    <row r="25" spans="1:21" x14ac:dyDescent="0.25">
      <c r="A25" s="2" t="s">
        <v>264</v>
      </c>
      <c r="B25" s="3"/>
      <c r="C25" s="3"/>
      <c r="D25" s="3">
        <v>97.5</v>
      </c>
      <c r="E25" s="3"/>
      <c r="F25" s="3"/>
      <c r="G25" s="3"/>
      <c r="H25" s="3"/>
      <c r="I25" s="3"/>
      <c r="J25" s="3"/>
      <c r="K25" s="3"/>
      <c r="L25" s="3"/>
      <c r="M25" s="3"/>
      <c r="N25" s="3">
        <v>2.5</v>
      </c>
      <c r="O25" s="3"/>
      <c r="P25" s="3"/>
      <c r="Q25" s="3"/>
      <c r="R25" s="3"/>
      <c r="S25" s="3"/>
      <c r="T25" s="3"/>
      <c r="U25" s="3">
        <v>100</v>
      </c>
    </row>
    <row r="26" spans="1:21" x14ac:dyDescent="0.25">
      <c r="A26" s="2" t="s">
        <v>265</v>
      </c>
      <c r="B26" s="3"/>
      <c r="C26" s="3"/>
      <c r="D26" s="3">
        <v>97.5</v>
      </c>
      <c r="E26" s="3"/>
      <c r="F26" s="3"/>
      <c r="G26" s="3"/>
      <c r="H26" s="3"/>
      <c r="I26" s="3"/>
      <c r="J26" s="3"/>
      <c r="K26" s="3"/>
      <c r="L26" s="3"/>
      <c r="M26" s="3"/>
      <c r="N26" s="3">
        <v>2.5</v>
      </c>
      <c r="O26" s="3"/>
      <c r="P26" s="3"/>
      <c r="Q26" s="3"/>
      <c r="R26" s="3"/>
      <c r="S26" s="3"/>
      <c r="T26" s="3"/>
      <c r="U26" s="3">
        <v>100</v>
      </c>
    </row>
    <row r="27" spans="1:21" x14ac:dyDescent="0.25">
      <c r="A27" s="2" t="s">
        <v>266</v>
      </c>
      <c r="B27" s="3"/>
      <c r="C27" s="3"/>
      <c r="D27" s="3">
        <v>97.5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>
        <v>97.5</v>
      </c>
    </row>
    <row r="28" spans="1:21" x14ac:dyDescent="0.25">
      <c r="A28" s="2" t="s">
        <v>267</v>
      </c>
      <c r="B28" s="3"/>
      <c r="C28" s="3"/>
      <c r="D28" s="3">
        <v>97.5</v>
      </c>
      <c r="E28" s="3"/>
      <c r="F28" s="3"/>
      <c r="G28" s="3"/>
      <c r="H28" s="3"/>
      <c r="I28" s="3"/>
      <c r="J28" s="3"/>
      <c r="K28" s="3"/>
      <c r="L28" s="3"/>
      <c r="M28" s="3"/>
      <c r="N28" s="3">
        <v>2.5</v>
      </c>
      <c r="O28" s="3"/>
      <c r="P28" s="3"/>
      <c r="Q28" s="3"/>
      <c r="R28" s="3"/>
      <c r="S28" s="3"/>
      <c r="T28" s="3"/>
      <c r="U28" s="3">
        <v>100</v>
      </c>
    </row>
    <row r="29" spans="1:21" x14ac:dyDescent="0.25">
      <c r="A29" s="2" t="s">
        <v>268</v>
      </c>
      <c r="B29" s="3"/>
      <c r="C29" s="3"/>
      <c r="D29" s="3">
        <v>97.5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>
        <v>97.5</v>
      </c>
    </row>
    <row r="30" spans="1:21" x14ac:dyDescent="0.25">
      <c r="A30" s="2" t="s">
        <v>269</v>
      </c>
      <c r="B30" s="3"/>
      <c r="C30" s="3"/>
      <c r="D30" s="3">
        <v>97.5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>
        <v>97.5</v>
      </c>
    </row>
    <row r="31" spans="1:21" x14ac:dyDescent="0.25">
      <c r="A31" s="2" t="s">
        <v>270</v>
      </c>
      <c r="B31" s="3"/>
      <c r="C31" s="3"/>
      <c r="D31" s="3">
        <v>97.5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>
        <v>2.5</v>
      </c>
      <c r="R31" s="3"/>
      <c r="S31" s="3"/>
      <c r="T31" s="3"/>
      <c r="U31" s="3">
        <v>100</v>
      </c>
    </row>
    <row r="32" spans="1:21" x14ac:dyDescent="0.25">
      <c r="A32" s="2" t="s">
        <v>271</v>
      </c>
      <c r="B32" s="3"/>
      <c r="C32" s="3"/>
      <c r="D32" s="3">
        <v>97.5</v>
      </c>
      <c r="E32" s="3"/>
      <c r="F32" s="3"/>
      <c r="G32" s="3"/>
      <c r="H32" s="3"/>
      <c r="I32" s="3"/>
      <c r="J32" s="3"/>
      <c r="K32" s="3"/>
      <c r="L32" s="3"/>
      <c r="M32" s="3"/>
      <c r="N32" s="3">
        <v>2.5</v>
      </c>
      <c r="O32" s="3"/>
      <c r="P32" s="3"/>
      <c r="Q32" s="3"/>
      <c r="R32" s="3"/>
      <c r="S32" s="3"/>
      <c r="T32" s="3"/>
      <c r="U32" s="3">
        <v>100</v>
      </c>
    </row>
    <row r="33" spans="1:21" x14ac:dyDescent="0.25">
      <c r="A33" s="2" t="s">
        <v>272</v>
      </c>
      <c r="B33" s="3"/>
      <c r="C33" s="3"/>
      <c r="D33" s="3">
        <v>0</v>
      </c>
      <c r="E33" s="3"/>
      <c r="F33" s="3"/>
      <c r="G33" s="3"/>
      <c r="H33" s="3"/>
      <c r="I33" s="3"/>
      <c r="J33" s="3"/>
      <c r="K33" s="3"/>
      <c r="L33" s="3"/>
      <c r="M33" s="3"/>
      <c r="N33" s="3">
        <v>97.5</v>
      </c>
      <c r="O33" s="3"/>
      <c r="P33" s="3"/>
      <c r="Q33" s="3"/>
      <c r="R33" s="3"/>
      <c r="S33" s="3"/>
      <c r="T33" s="3"/>
      <c r="U33" s="3">
        <v>97.5</v>
      </c>
    </row>
    <row r="34" spans="1:21" x14ac:dyDescent="0.25">
      <c r="A34" s="2" t="s">
        <v>273</v>
      </c>
      <c r="B34" s="3"/>
      <c r="C34" s="3"/>
      <c r="D34" s="3">
        <v>0</v>
      </c>
      <c r="E34" s="3"/>
      <c r="F34" s="3"/>
      <c r="G34" s="3"/>
      <c r="H34" s="3"/>
      <c r="I34" s="3"/>
      <c r="J34" s="3"/>
      <c r="K34" s="3"/>
      <c r="L34" s="3"/>
      <c r="M34" s="3"/>
      <c r="N34" s="3">
        <v>97.5</v>
      </c>
      <c r="O34" s="3"/>
      <c r="P34" s="3"/>
      <c r="Q34" s="3"/>
      <c r="R34" s="3"/>
      <c r="S34" s="3"/>
      <c r="T34" s="3"/>
      <c r="U34" s="3">
        <v>97.5</v>
      </c>
    </row>
    <row r="35" spans="1:21" x14ac:dyDescent="0.25">
      <c r="A35" s="2" t="s">
        <v>274</v>
      </c>
      <c r="B35" s="3"/>
      <c r="C35" s="3"/>
      <c r="D35" s="3">
        <v>2.5</v>
      </c>
      <c r="E35" s="3"/>
      <c r="F35" s="3"/>
      <c r="G35" s="3"/>
      <c r="H35" s="3"/>
      <c r="I35" s="3"/>
      <c r="J35" s="3"/>
      <c r="K35" s="3"/>
      <c r="L35" s="3"/>
      <c r="M35" s="3"/>
      <c r="N35" s="3">
        <v>85</v>
      </c>
      <c r="O35" s="3"/>
      <c r="P35" s="3"/>
      <c r="Q35" s="3"/>
      <c r="R35" s="3"/>
      <c r="S35" s="3"/>
      <c r="T35" s="3"/>
      <c r="U35" s="3">
        <v>87.5</v>
      </c>
    </row>
    <row r="36" spans="1:21" x14ac:dyDescent="0.25">
      <c r="A36" s="2" t="s">
        <v>275</v>
      </c>
      <c r="B36" s="3"/>
      <c r="C36" s="3"/>
      <c r="D36" s="3">
        <v>0</v>
      </c>
      <c r="E36" s="3"/>
      <c r="F36" s="3"/>
      <c r="G36" s="3"/>
      <c r="H36" s="3"/>
      <c r="I36" s="3"/>
      <c r="J36" s="3"/>
      <c r="K36" s="3"/>
      <c r="L36" s="3"/>
      <c r="M36" s="3"/>
      <c r="N36" s="3">
        <v>97.5</v>
      </c>
      <c r="O36" s="3"/>
      <c r="P36" s="3"/>
      <c r="Q36" s="3"/>
      <c r="R36" s="3"/>
      <c r="S36" s="3"/>
      <c r="T36" s="3"/>
      <c r="U36" s="3">
        <v>97.5</v>
      </c>
    </row>
    <row r="37" spans="1:21" x14ac:dyDescent="0.25">
      <c r="A37" s="2" t="s">
        <v>276</v>
      </c>
      <c r="B37" s="3"/>
      <c r="C37" s="3"/>
      <c r="D37" s="3">
        <v>2.5</v>
      </c>
      <c r="E37" s="3"/>
      <c r="F37" s="3"/>
      <c r="G37" s="3"/>
      <c r="H37" s="3"/>
      <c r="I37" s="3"/>
      <c r="J37" s="3"/>
      <c r="K37" s="3"/>
      <c r="L37" s="3"/>
      <c r="M37" s="3"/>
      <c r="N37" s="3">
        <v>62.5</v>
      </c>
      <c r="O37" s="3"/>
      <c r="P37" s="3"/>
      <c r="Q37" s="3"/>
      <c r="R37" s="3"/>
      <c r="S37" s="3"/>
      <c r="T37" s="3"/>
      <c r="U37" s="3">
        <v>65</v>
      </c>
    </row>
    <row r="38" spans="1:21" x14ac:dyDescent="0.25">
      <c r="A38" s="2" t="s">
        <v>277</v>
      </c>
      <c r="B38" s="3"/>
      <c r="C38" s="3"/>
      <c r="D38" s="3">
        <v>0</v>
      </c>
      <c r="E38" s="3"/>
      <c r="F38" s="3"/>
      <c r="G38" s="3"/>
      <c r="H38" s="3"/>
      <c r="I38" s="3"/>
      <c r="J38" s="3"/>
      <c r="K38" s="3"/>
      <c r="L38" s="3"/>
      <c r="M38" s="3"/>
      <c r="N38" s="3">
        <v>2.5</v>
      </c>
      <c r="O38" s="3"/>
      <c r="P38" s="3"/>
      <c r="Q38" s="3"/>
      <c r="R38" s="3"/>
      <c r="S38" s="3"/>
      <c r="T38" s="3"/>
      <c r="U38" s="3">
        <v>2.5</v>
      </c>
    </row>
    <row r="39" spans="1:21" x14ac:dyDescent="0.25">
      <c r="A39" s="2" t="s">
        <v>278</v>
      </c>
      <c r="B39" s="3"/>
      <c r="C39" s="3"/>
      <c r="D39" s="3">
        <v>97.5</v>
      </c>
      <c r="E39" s="3"/>
      <c r="F39" s="3"/>
      <c r="G39" s="3"/>
      <c r="H39" s="3"/>
      <c r="I39" s="3"/>
      <c r="J39" s="3"/>
      <c r="K39" s="3"/>
      <c r="L39" s="3"/>
      <c r="M39" s="3"/>
      <c r="N39" s="3">
        <v>2.5</v>
      </c>
      <c r="O39" s="3"/>
      <c r="P39" s="3"/>
      <c r="Q39" s="3"/>
      <c r="R39" s="3"/>
      <c r="S39" s="3"/>
      <c r="T39" s="3"/>
      <c r="U39" s="3">
        <v>100</v>
      </c>
    </row>
    <row r="40" spans="1:21" x14ac:dyDescent="0.25">
      <c r="A40" s="2" t="s">
        <v>279</v>
      </c>
      <c r="B40" s="3"/>
      <c r="C40" s="3"/>
      <c r="D40" s="3">
        <v>97.5</v>
      </c>
      <c r="E40" s="3"/>
      <c r="F40" s="3"/>
      <c r="G40" s="3"/>
      <c r="H40" s="3"/>
      <c r="I40" s="3"/>
      <c r="J40" s="3"/>
      <c r="K40" s="3"/>
      <c r="L40" s="3"/>
      <c r="M40" s="3"/>
      <c r="N40" s="3">
        <v>2.5</v>
      </c>
      <c r="O40" s="3"/>
      <c r="P40" s="3"/>
      <c r="Q40" s="3"/>
      <c r="R40" s="3"/>
      <c r="S40" s="3"/>
      <c r="T40" s="3"/>
      <c r="U40" s="3">
        <v>100</v>
      </c>
    </row>
    <row r="41" spans="1:21" x14ac:dyDescent="0.25">
      <c r="A41" s="2" t="s">
        <v>280</v>
      </c>
      <c r="B41" s="3"/>
      <c r="C41" s="3"/>
      <c r="D41" s="3">
        <v>97.5</v>
      </c>
      <c r="E41" s="3"/>
      <c r="F41" s="3"/>
      <c r="G41" s="3"/>
      <c r="H41" s="3"/>
      <c r="I41" s="3"/>
      <c r="J41" s="3"/>
      <c r="K41" s="3"/>
      <c r="L41" s="3"/>
      <c r="M41" s="3"/>
      <c r="N41" s="3">
        <v>2.5</v>
      </c>
      <c r="O41" s="3"/>
      <c r="P41" s="3"/>
      <c r="Q41" s="3"/>
      <c r="R41" s="3"/>
      <c r="S41" s="3"/>
      <c r="T41" s="3"/>
      <c r="U41" s="3">
        <v>100</v>
      </c>
    </row>
    <row r="42" spans="1:21" x14ac:dyDescent="0.25">
      <c r="A42" s="2" t="s">
        <v>281</v>
      </c>
      <c r="B42" s="3"/>
      <c r="C42" s="3"/>
      <c r="D42" s="3">
        <v>85</v>
      </c>
      <c r="E42" s="3"/>
      <c r="F42" s="3"/>
      <c r="G42" s="3"/>
      <c r="H42" s="3"/>
      <c r="I42" s="3"/>
      <c r="J42" s="3"/>
      <c r="K42" s="3"/>
      <c r="L42" s="3"/>
      <c r="M42" s="3"/>
      <c r="N42" s="3">
        <v>15</v>
      </c>
      <c r="O42" s="3"/>
      <c r="P42" s="3"/>
      <c r="Q42" s="3"/>
      <c r="R42" s="3"/>
      <c r="S42" s="3"/>
      <c r="T42" s="3"/>
      <c r="U42" s="3">
        <v>100</v>
      </c>
    </row>
    <row r="43" spans="1:21" x14ac:dyDescent="0.25">
      <c r="A43" s="2" t="s">
        <v>282</v>
      </c>
      <c r="B43" s="3"/>
      <c r="C43" s="3"/>
      <c r="D43" s="3">
        <v>97.5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>
        <v>97.5</v>
      </c>
    </row>
    <row r="44" spans="1:21" x14ac:dyDescent="0.25">
      <c r="A44" s="2" t="s">
        <v>283</v>
      </c>
      <c r="B44" s="3"/>
      <c r="C44" s="3"/>
      <c r="D44" s="3">
        <v>97.5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>
        <v>97.5</v>
      </c>
    </row>
    <row r="45" spans="1:21" x14ac:dyDescent="0.25">
      <c r="A45" s="2" t="s">
        <v>284</v>
      </c>
      <c r="B45" s="3"/>
      <c r="C45" s="3"/>
      <c r="D45" s="3">
        <v>97.5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>
        <v>97.5</v>
      </c>
    </row>
    <row r="46" spans="1:21" x14ac:dyDescent="0.25">
      <c r="A46" s="2" t="s">
        <v>285</v>
      </c>
      <c r="B46" s="3"/>
      <c r="C46" s="3"/>
      <c r="D46" s="3">
        <v>37.5</v>
      </c>
      <c r="E46" s="3"/>
      <c r="F46" s="3"/>
      <c r="G46" s="3"/>
      <c r="H46" s="3"/>
      <c r="I46" s="3"/>
      <c r="J46" s="3"/>
      <c r="K46" s="3"/>
      <c r="L46" s="3"/>
      <c r="M46" s="3"/>
      <c r="N46" s="3">
        <v>37.5</v>
      </c>
      <c r="O46" s="3"/>
      <c r="P46" s="3"/>
      <c r="Q46" s="3"/>
      <c r="R46" s="3"/>
      <c r="S46" s="3"/>
      <c r="T46" s="3"/>
      <c r="U46" s="3">
        <v>75</v>
      </c>
    </row>
    <row r="47" spans="1:21" x14ac:dyDescent="0.25">
      <c r="A47" s="2" t="s">
        <v>286</v>
      </c>
      <c r="B47" s="3"/>
      <c r="C47" s="3"/>
      <c r="D47" s="3">
        <v>37.5</v>
      </c>
      <c r="E47" s="3"/>
      <c r="F47" s="3"/>
      <c r="G47" s="3"/>
      <c r="H47" s="3"/>
      <c r="I47" s="3"/>
      <c r="J47" s="3"/>
      <c r="K47" s="3"/>
      <c r="L47" s="3"/>
      <c r="M47" s="3"/>
      <c r="N47" s="3">
        <v>15</v>
      </c>
      <c r="O47" s="3"/>
      <c r="P47" s="3"/>
      <c r="Q47" s="3"/>
      <c r="R47" s="3"/>
      <c r="S47" s="3"/>
      <c r="T47" s="3"/>
      <c r="U47" s="3">
        <v>52.5</v>
      </c>
    </row>
    <row r="48" spans="1:21" x14ac:dyDescent="0.25">
      <c r="A48" s="2" t="s">
        <v>287</v>
      </c>
      <c r="B48" s="3"/>
      <c r="C48" s="3"/>
      <c r="D48" s="3">
        <v>0</v>
      </c>
      <c r="E48" s="3"/>
      <c r="F48" s="3"/>
      <c r="G48" s="3"/>
      <c r="H48" s="3"/>
      <c r="I48" s="3"/>
      <c r="J48" s="3"/>
      <c r="K48" s="3"/>
      <c r="L48" s="3"/>
      <c r="M48" s="3"/>
      <c r="N48" s="3">
        <v>97.5</v>
      </c>
      <c r="O48" s="3"/>
      <c r="P48" s="3"/>
      <c r="Q48" s="3"/>
      <c r="R48" s="3"/>
      <c r="S48" s="3"/>
      <c r="T48" s="3"/>
      <c r="U48" s="3">
        <v>97.5</v>
      </c>
    </row>
    <row r="49" spans="1:21" x14ac:dyDescent="0.25">
      <c r="A49" s="2" t="s">
        <v>288</v>
      </c>
      <c r="B49" s="3"/>
      <c r="C49" s="3"/>
      <c r="D49" s="3">
        <v>0</v>
      </c>
      <c r="E49" s="3"/>
      <c r="F49" s="3"/>
      <c r="G49" s="3"/>
      <c r="H49" s="3"/>
      <c r="I49" s="3"/>
      <c r="J49" s="3"/>
      <c r="K49" s="3"/>
      <c r="L49" s="3"/>
      <c r="M49" s="3"/>
      <c r="N49" s="3">
        <v>97.5</v>
      </c>
      <c r="O49" s="3"/>
      <c r="P49" s="3"/>
      <c r="Q49" s="3"/>
      <c r="R49" s="3"/>
      <c r="S49" s="3"/>
      <c r="T49" s="3"/>
      <c r="U49" s="3">
        <v>97.5</v>
      </c>
    </row>
    <row r="50" spans="1:21" x14ac:dyDescent="0.25">
      <c r="A50" s="2" t="s">
        <v>289</v>
      </c>
      <c r="B50" s="3"/>
      <c r="C50" s="3"/>
      <c r="D50" s="3">
        <v>62.5</v>
      </c>
      <c r="E50" s="3"/>
      <c r="F50" s="3"/>
      <c r="G50" s="3"/>
      <c r="H50" s="3"/>
      <c r="I50" s="3"/>
      <c r="J50" s="3"/>
      <c r="K50" s="3"/>
      <c r="L50" s="3"/>
      <c r="M50" s="3"/>
      <c r="N50" s="3">
        <v>15</v>
      </c>
      <c r="O50" s="3"/>
      <c r="P50" s="3"/>
      <c r="Q50" s="3"/>
      <c r="R50" s="3"/>
      <c r="S50" s="3"/>
      <c r="T50" s="3"/>
      <c r="U50" s="3">
        <v>77.5</v>
      </c>
    </row>
    <row r="51" spans="1:21" x14ac:dyDescent="0.25">
      <c r="A51" s="2" t="s">
        <v>290</v>
      </c>
      <c r="B51" s="3"/>
      <c r="C51" s="3"/>
      <c r="D51" s="3">
        <v>0</v>
      </c>
      <c r="E51" s="3"/>
      <c r="F51" s="3"/>
      <c r="G51" s="3"/>
      <c r="H51" s="3"/>
      <c r="I51" s="3"/>
      <c r="J51" s="3"/>
      <c r="K51" s="3"/>
      <c r="L51" s="3"/>
      <c r="M51" s="3"/>
      <c r="N51" s="3">
        <v>97.5</v>
      </c>
      <c r="O51" s="3"/>
      <c r="P51" s="3"/>
      <c r="Q51" s="3"/>
      <c r="R51" s="3"/>
      <c r="S51" s="3"/>
      <c r="T51" s="3"/>
      <c r="U51" s="3">
        <v>97.5</v>
      </c>
    </row>
    <row r="52" spans="1:21" x14ac:dyDescent="0.25">
      <c r="A52" s="2" t="s">
        <v>291</v>
      </c>
      <c r="B52" s="3"/>
      <c r="C52" s="3"/>
      <c r="D52" s="3">
        <v>0</v>
      </c>
      <c r="E52" s="3"/>
      <c r="F52" s="3"/>
      <c r="G52" s="3"/>
      <c r="H52" s="3"/>
      <c r="I52" s="3"/>
      <c r="J52" s="3"/>
      <c r="K52" s="3"/>
      <c r="L52" s="3"/>
      <c r="M52" s="3"/>
      <c r="N52" s="3">
        <v>97.5</v>
      </c>
      <c r="O52" s="3"/>
      <c r="P52" s="3"/>
      <c r="Q52" s="3"/>
      <c r="R52" s="3"/>
      <c r="S52" s="3"/>
      <c r="T52" s="3"/>
      <c r="U52" s="3">
        <v>97.5</v>
      </c>
    </row>
    <row r="53" spans="1:21" x14ac:dyDescent="0.25">
      <c r="A53" s="2" t="s">
        <v>292</v>
      </c>
      <c r="B53" s="3"/>
      <c r="C53" s="3"/>
      <c r="D53" s="3">
        <v>0</v>
      </c>
      <c r="E53" s="3"/>
      <c r="F53" s="3"/>
      <c r="G53" s="3"/>
      <c r="H53" s="3"/>
      <c r="I53" s="3"/>
      <c r="J53" s="3"/>
      <c r="K53" s="3"/>
      <c r="L53" s="3"/>
      <c r="M53" s="3"/>
      <c r="N53" s="3">
        <v>97.5</v>
      </c>
      <c r="O53" s="3"/>
      <c r="P53" s="3"/>
      <c r="Q53" s="3"/>
      <c r="R53" s="3"/>
      <c r="S53" s="3"/>
      <c r="T53" s="3"/>
      <c r="U53" s="3">
        <v>97.5</v>
      </c>
    </row>
    <row r="54" spans="1:21" x14ac:dyDescent="0.25">
      <c r="A54" s="2" t="s">
        <v>293</v>
      </c>
      <c r="B54" s="3"/>
      <c r="C54" s="3"/>
      <c r="D54" s="3">
        <v>0</v>
      </c>
      <c r="E54" s="3"/>
      <c r="F54" s="3"/>
      <c r="G54" s="3"/>
      <c r="H54" s="3"/>
      <c r="I54" s="3"/>
      <c r="J54" s="3"/>
      <c r="K54" s="3"/>
      <c r="L54" s="3"/>
      <c r="M54" s="3"/>
      <c r="N54" s="3">
        <v>97.5</v>
      </c>
      <c r="O54" s="3"/>
      <c r="P54" s="3"/>
      <c r="Q54" s="3"/>
      <c r="R54" s="3"/>
      <c r="S54" s="3"/>
      <c r="T54" s="3"/>
      <c r="U54" s="3">
        <v>97.5</v>
      </c>
    </row>
    <row r="55" spans="1:21" x14ac:dyDescent="0.25">
      <c r="A55" s="2" t="s">
        <v>294</v>
      </c>
      <c r="B55" s="3"/>
      <c r="C55" s="3"/>
      <c r="D55" s="3">
        <v>0</v>
      </c>
      <c r="E55" s="3"/>
      <c r="F55" s="3"/>
      <c r="G55" s="3"/>
      <c r="H55" s="3"/>
      <c r="I55" s="3"/>
      <c r="J55" s="3"/>
      <c r="K55" s="3"/>
      <c r="L55" s="3"/>
      <c r="M55" s="3"/>
      <c r="N55" s="3">
        <v>97.5</v>
      </c>
      <c r="O55" s="3"/>
      <c r="P55" s="3"/>
      <c r="Q55" s="3"/>
      <c r="R55" s="3"/>
      <c r="S55" s="3"/>
      <c r="T55" s="3"/>
      <c r="U55" s="3">
        <v>97.5</v>
      </c>
    </row>
    <row r="56" spans="1:21" x14ac:dyDescent="0.25">
      <c r="A56" s="2" t="s">
        <v>295</v>
      </c>
      <c r="B56" s="3"/>
      <c r="C56" s="3"/>
      <c r="D56" s="3">
        <v>0</v>
      </c>
      <c r="E56" s="3"/>
      <c r="F56" s="3"/>
      <c r="G56" s="3"/>
      <c r="H56" s="3"/>
      <c r="I56" s="3"/>
      <c r="J56" s="3"/>
      <c r="K56" s="3"/>
      <c r="L56" s="3"/>
      <c r="M56" s="3"/>
      <c r="N56" s="3">
        <v>97.5</v>
      </c>
      <c r="O56" s="3"/>
      <c r="P56" s="3"/>
      <c r="Q56" s="3"/>
      <c r="R56" s="3"/>
      <c r="S56" s="3"/>
      <c r="T56" s="3"/>
      <c r="U56" s="3">
        <v>97.5</v>
      </c>
    </row>
    <row r="57" spans="1:21" x14ac:dyDescent="0.25">
      <c r="A57" s="2" t="s">
        <v>296</v>
      </c>
      <c r="B57" s="3"/>
      <c r="C57" s="3"/>
      <c r="D57" s="3">
        <v>0</v>
      </c>
      <c r="E57" s="3"/>
      <c r="F57" s="3"/>
      <c r="G57" s="3"/>
      <c r="H57" s="3"/>
      <c r="I57" s="3"/>
      <c r="J57" s="3"/>
      <c r="K57" s="3"/>
      <c r="L57" s="3"/>
      <c r="M57" s="3"/>
      <c r="N57" s="3">
        <v>97.5</v>
      </c>
      <c r="O57" s="3"/>
      <c r="P57" s="3"/>
      <c r="Q57" s="3"/>
      <c r="R57" s="3"/>
      <c r="S57" s="3"/>
      <c r="T57" s="3"/>
      <c r="U57" s="3">
        <v>97.5</v>
      </c>
    </row>
    <row r="58" spans="1:21" x14ac:dyDescent="0.25">
      <c r="A58" s="2" t="s">
        <v>297</v>
      </c>
      <c r="B58" s="3"/>
      <c r="C58" s="3"/>
      <c r="D58" s="3">
        <v>0</v>
      </c>
      <c r="E58" s="3"/>
      <c r="F58" s="3"/>
      <c r="G58" s="3"/>
      <c r="H58" s="3"/>
      <c r="I58" s="3"/>
      <c r="J58" s="3"/>
      <c r="K58" s="3"/>
      <c r="L58" s="3"/>
      <c r="M58" s="3"/>
      <c r="N58" s="3">
        <v>97.5</v>
      </c>
      <c r="O58" s="3"/>
      <c r="P58" s="3"/>
      <c r="Q58" s="3"/>
      <c r="R58" s="3"/>
      <c r="S58" s="3"/>
      <c r="T58" s="3"/>
      <c r="U58" s="3">
        <v>97.5</v>
      </c>
    </row>
    <row r="59" spans="1:21" x14ac:dyDescent="0.25">
      <c r="A59" s="2" t="s">
        <v>298</v>
      </c>
      <c r="B59" s="3"/>
      <c r="C59" s="3"/>
      <c r="D59" s="3">
        <v>85</v>
      </c>
      <c r="E59" s="3"/>
      <c r="F59" s="3"/>
      <c r="G59" s="3"/>
      <c r="H59" s="3"/>
      <c r="I59" s="3"/>
      <c r="J59" s="3"/>
      <c r="K59" s="3"/>
      <c r="L59" s="3"/>
      <c r="M59" s="3"/>
      <c r="N59" s="3">
        <v>15</v>
      </c>
      <c r="O59" s="3"/>
      <c r="P59" s="3"/>
      <c r="Q59" s="3"/>
      <c r="R59" s="3"/>
      <c r="S59" s="3"/>
      <c r="T59" s="3"/>
      <c r="U59" s="3">
        <v>100</v>
      </c>
    </row>
    <row r="60" spans="1:21" x14ac:dyDescent="0.25">
      <c r="A60" s="2" t="s">
        <v>299</v>
      </c>
      <c r="B60" s="3"/>
      <c r="C60" s="3"/>
      <c r="D60" s="3">
        <v>0</v>
      </c>
      <c r="E60" s="3"/>
      <c r="F60" s="3"/>
      <c r="G60" s="3"/>
      <c r="H60" s="3"/>
      <c r="I60" s="3"/>
      <c r="J60" s="3"/>
      <c r="K60" s="3"/>
      <c r="L60" s="3"/>
      <c r="M60" s="3"/>
      <c r="N60" s="3">
        <v>97.5</v>
      </c>
      <c r="O60" s="3"/>
      <c r="P60" s="3"/>
      <c r="Q60" s="3"/>
      <c r="R60" s="3"/>
      <c r="S60" s="3"/>
      <c r="T60" s="3"/>
      <c r="U60" s="3">
        <v>97.5</v>
      </c>
    </row>
    <row r="61" spans="1:21" x14ac:dyDescent="0.25">
      <c r="A61" s="2" t="s">
        <v>300</v>
      </c>
      <c r="B61" s="3"/>
      <c r="C61" s="3"/>
      <c r="D61" s="3">
        <v>0</v>
      </c>
      <c r="E61" s="3"/>
      <c r="F61" s="3"/>
      <c r="G61" s="3"/>
      <c r="H61" s="3"/>
      <c r="I61" s="3"/>
      <c r="J61" s="3"/>
      <c r="K61" s="3"/>
      <c r="L61" s="3"/>
      <c r="M61" s="3"/>
      <c r="N61" s="3">
        <v>97.5</v>
      </c>
      <c r="O61" s="3"/>
      <c r="P61" s="3"/>
      <c r="Q61" s="3"/>
      <c r="R61" s="3"/>
      <c r="S61" s="3"/>
      <c r="T61" s="3"/>
      <c r="U61" s="3">
        <v>97.5</v>
      </c>
    </row>
    <row r="62" spans="1:21" x14ac:dyDescent="0.25">
      <c r="A62" s="2" t="s">
        <v>301</v>
      </c>
      <c r="B62" s="3"/>
      <c r="C62" s="3"/>
      <c r="D62" s="3">
        <v>0</v>
      </c>
      <c r="E62" s="3"/>
      <c r="F62" s="3"/>
      <c r="G62" s="3"/>
      <c r="H62" s="3"/>
      <c r="I62" s="3"/>
      <c r="J62" s="3"/>
      <c r="K62" s="3"/>
      <c r="L62" s="3"/>
      <c r="M62" s="3"/>
      <c r="N62" s="3">
        <v>97.5</v>
      </c>
      <c r="O62" s="3"/>
      <c r="P62" s="3"/>
      <c r="Q62" s="3"/>
      <c r="R62" s="3"/>
      <c r="S62" s="3"/>
      <c r="T62" s="3"/>
      <c r="U62" s="3">
        <v>97.5</v>
      </c>
    </row>
    <row r="63" spans="1:21" x14ac:dyDescent="0.25">
      <c r="A63" s="2" t="s">
        <v>302</v>
      </c>
      <c r="B63" s="3"/>
      <c r="C63" s="3"/>
      <c r="D63" s="3">
        <v>85</v>
      </c>
      <c r="E63" s="3"/>
      <c r="F63" s="3"/>
      <c r="G63" s="3"/>
      <c r="H63" s="3"/>
      <c r="I63" s="3"/>
      <c r="J63" s="3"/>
      <c r="K63" s="3"/>
      <c r="L63" s="3"/>
      <c r="M63" s="3"/>
      <c r="N63" s="3">
        <v>2.5</v>
      </c>
      <c r="O63" s="3"/>
      <c r="P63" s="3"/>
      <c r="Q63" s="3"/>
      <c r="R63" s="3"/>
      <c r="S63" s="3"/>
      <c r="T63" s="3"/>
      <c r="U63" s="3">
        <v>87.5</v>
      </c>
    </row>
    <row r="64" spans="1:21" x14ac:dyDescent="0.25">
      <c r="A64" s="2" t="s">
        <v>303</v>
      </c>
      <c r="B64" s="3"/>
      <c r="C64" s="3"/>
      <c r="D64" s="3">
        <v>62.5</v>
      </c>
      <c r="E64" s="3"/>
      <c r="F64" s="3"/>
      <c r="G64" s="3"/>
      <c r="H64" s="3"/>
      <c r="I64" s="3"/>
      <c r="J64" s="3"/>
      <c r="K64" s="3"/>
      <c r="L64" s="3"/>
      <c r="M64" s="3"/>
      <c r="N64" s="3">
        <v>2.5</v>
      </c>
      <c r="O64" s="3"/>
      <c r="P64" s="3"/>
      <c r="Q64" s="3"/>
      <c r="R64" s="3"/>
      <c r="S64" s="3"/>
      <c r="T64" s="3"/>
      <c r="U64" s="3">
        <v>65</v>
      </c>
    </row>
    <row r="65" spans="1:21" x14ac:dyDescent="0.25">
      <c r="A65" s="2" t="s">
        <v>304</v>
      </c>
      <c r="B65" s="3"/>
      <c r="C65" s="3"/>
      <c r="D65" s="3">
        <v>2.5</v>
      </c>
      <c r="E65" s="3"/>
      <c r="F65" s="3"/>
      <c r="G65" s="3"/>
      <c r="H65" s="3"/>
      <c r="I65" s="3"/>
      <c r="J65" s="3"/>
      <c r="K65" s="3"/>
      <c r="L65" s="3"/>
      <c r="M65" s="3"/>
      <c r="N65" s="3">
        <v>85</v>
      </c>
      <c r="O65" s="3"/>
      <c r="P65" s="3"/>
      <c r="Q65" s="3"/>
      <c r="R65" s="3"/>
      <c r="S65" s="3"/>
      <c r="T65" s="3"/>
      <c r="U65" s="3">
        <v>87.5</v>
      </c>
    </row>
    <row r="66" spans="1:21" x14ac:dyDescent="0.25">
      <c r="A66" s="2" t="s">
        <v>305</v>
      </c>
      <c r="B66" s="3"/>
      <c r="C66" s="3"/>
      <c r="D66" s="3">
        <v>2.5</v>
      </c>
      <c r="E66" s="3"/>
      <c r="F66" s="3"/>
      <c r="G66" s="3"/>
      <c r="H66" s="3"/>
      <c r="I66" s="3"/>
      <c r="J66" s="3"/>
      <c r="K66" s="3"/>
      <c r="L66" s="3"/>
      <c r="M66" s="3"/>
      <c r="N66" s="3">
        <v>85</v>
      </c>
      <c r="O66" s="3"/>
      <c r="P66" s="3"/>
      <c r="Q66" s="3"/>
      <c r="R66" s="3"/>
      <c r="S66" s="3"/>
      <c r="T66" s="3"/>
      <c r="U66" s="3">
        <v>87.5</v>
      </c>
    </row>
    <row r="67" spans="1:21" x14ac:dyDescent="0.25">
      <c r="A67" s="2" t="s">
        <v>306</v>
      </c>
      <c r="B67" s="3"/>
      <c r="C67" s="3"/>
      <c r="D67" s="3">
        <v>0</v>
      </c>
      <c r="E67" s="3"/>
      <c r="F67" s="3"/>
      <c r="G67" s="3"/>
      <c r="H67" s="3"/>
      <c r="I67" s="3"/>
      <c r="J67" s="3"/>
      <c r="K67" s="3"/>
      <c r="L67" s="3"/>
      <c r="M67" s="3"/>
      <c r="N67" s="3">
        <v>97.5</v>
      </c>
      <c r="O67" s="3"/>
      <c r="P67" s="3"/>
      <c r="Q67" s="3"/>
      <c r="R67" s="3"/>
      <c r="S67" s="3"/>
      <c r="T67" s="3"/>
      <c r="U67" s="3">
        <v>97.5</v>
      </c>
    </row>
    <row r="68" spans="1:21" x14ac:dyDescent="0.25">
      <c r="A68" s="2" t="s">
        <v>307</v>
      </c>
      <c r="B68" s="3"/>
      <c r="C68" s="3"/>
      <c r="D68" s="3">
        <v>0</v>
      </c>
      <c r="E68" s="3"/>
      <c r="F68" s="3"/>
      <c r="G68" s="3"/>
      <c r="H68" s="3"/>
      <c r="I68" s="3"/>
      <c r="J68" s="3"/>
      <c r="K68" s="3"/>
      <c r="L68" s="3"/>
      <c r="M68" s="3"/>
      <c r="N68" s="3">
        <v>97.5</v>
      </c>
      <c r="O68" s="3"/>
      <c r="P68" s="3"/>
      <c r="Q68" s="3"/>
      <c r="R68" s="3"/>
      <c r="S68" s="3"/>
      <c r="T68" s="3"/>
      <c r="U68" s="3">
        <v>97.5</v>
      </c>
    </row>
    <row r="69" spans="1:21" x14ac:dyDescent="0.25">
      <c r="A69" s="2" t="s">
        <v>308</v>
      </c>
      <c r="B69" s="3"/>
      <c r="C69" s="3"/>
      <c r="D69" s="3">
        <v>0</v>
      </c>
      <c r="E69" s="3"/>
      <c r="F69" s="3"/>
      <c r="G69" s="3"/>
      <c r="H69" s="3"/>
      <c r="I69" s="3"/>
      <c r="J69" s="3"/>
      <c r="K69" s="3"/>
      <c r="L69" s="3"/>
      <c r="M69" s="3"/>
      <c r="N69" s="3">
        <v>97.5</v>
      </c>
      <c r="O69" s="3"/>
      <c r="P69" s="3"/>
      <c r="Q69" s="3"/>
      <c r="R69" s="3"/>
      <c r="S69" s="3"/>
      <c r="T69" s="3"/>
      <c r="U69" s="3">
        <v>97.5</v>
      </c>
    </row>
    <row r="70" spans="1:21" x14ac:dyDescent="0.25">
      <c r="A70" s="2" t="s">
        <v>309</v>
      </c>
      <c r="B70" s="3"/>
      <c r="C70" s="3"/>
      <c r="D70" s="3">
        <v>0</v>
      </c>
      <c r="E70" s="3"/>
      <c r="F70" s="3"/>
      <c r="G70" s="3"/>
      <c r="H70" s="3"/>
      <c r="I70" s="3"/>
      <c r="J70" s="3"/>
      <c r="K70" s="3"/>
      <c r="L70" s="3"/>
      <c r="M70" s="3"/>
      <c r="N70" s="3">
        <v>97.5</v>
      </c>
      <c r="O70" s="3"/>
      <c r="P70" s="3"/>
      <c r="Q70" s="3"/>
      <c r="R70" s="3"/>
      <c r="S70" s="3"/>
      <c r="T70" s="3"/>
      <c r="U70" s="3">
        <v>97.5</v>
      </c>
    </row>
    <row r="71" spans="1:21" x14ac:dyDescent="0.25">
      <c r="A71" s="2" t="s">
        <v>310</v>
      </c>
      <c r="B71" s="3"/>
      <c r="C71" s="3"/>
      <c r="D71" s="3">
        <v>0</v>
      </c>
      <c r="E71" s="3"/>
      <c r="F71" s="3"/>
      <c r="G71" s="3"/>
      <c r="H71" s="3"/>
      <c r="I71" s="3"/>
      <c r="J71" s="3"/>
      <c r="K71" s="3"/>
      <c r="L71" s="3"/>
      <c r="M71" s="3"/>
      <c r="N71" s="3">
        <v>97.5</v>
      </c>
      <c r="O71" s="3"/>
      <c r="P71" s="3"/>
      <c r="Q71" s="3"/>
      <c r="R71" s="3"/>
      <c r="S71" s="3"/>
      <c r="T71" s="3"/>
      <c r="U71" s="3">
        <v>97.5</v>
      </c>
    </row>
    <row r="72" spans="1:21" x14ac:dyDescent="0.25">
      <c r="A72" s="2" t="s">
        <v>311</v>
      </c>
      <c r="B72" s="3"/>
      <c r="C72" s="3"/>
      <c r="D72" s="3">
        <v>2.5</v>
      </c>
      <c r="E72" s="3"/>
      <c r="F72" s="3"/>
      <c r="G72" s="3"/>
      <c r="H72" s="3"/>
      <c r="I72" s="3"/>
      <c r="J72" s="3"/>
      <c r="K72" s="3"/>
      <c r="L72" s="3"/>
      <c r="M72" s="3"/>
      <c r="N72" s="3">
        <v>85</v>
      </c>
      <c r="O72" s="3"/>
      <c r="P72" s="3"/>
      <c r="Q72" s="3"/>
      <c r="R72" s="3"/>
      <c r="S72" s="3"/>
      <c r="T72" s="3"/>
      <c r="U72" s="3">
        <v>87.5</v>
      </c>
    </row>
    <row r="73" spans="1:21" x14ac:dyDescent="0.25">
      <c r="A73" s="2" t="s">
        <v>312</v>
      </c>
      <c r="B73" s="3"/>
      <c r="C73" s="3"/>
      <c r="D73" s="3">
        <v>0</v>
      </c>
      <c r="E73" s="3"/>
      <c r="F73" s="3"/>
      <c r="G73" s="3"/>
      <c r="H73" s="3"/>
      <c r="I73" s="3"/>
      <c r="J73" s="3"/>
      <c r="K73" s="3"/>
      <c r="L73" s="3"/>
      <c r="M73" s="3"/>
      <c r="N73" s="3">
        <v>97.5</v>
      </c>
      <c r="O73" s="3"/>
      <c r="P73" s="3"/>
      <c r="Q73" s="3"/>
      <c r="R73" s="3"/>
      <c r="S73" s="3"/>
      <c r="T73" s="3"/>
      <c r="U73" s="3">
        <v>97.5</v>
      </c>
    </row>
    <row r="74" spans="1:21" x14ac:dyDescent="0.25">
      <c r="A74" s="2" t="s">
        <v>313</v>
      </c>
      <c r="B74" s="3"/>
      <c r="C74" s="3"/>
      <c r="D74" s="3">
        <v>0</v>
      </c>
      <c r="E74" s="3"/>
      <c r="F74" s="3"/>
      <c r="G74" s="3"/>
      <c r="H74" s="3"/>
      <c r="I74" s="3"/>
      <c r="J74" s="3"/>
      <c r="K74" s="3"/>
      <c r="L74" s="3"/>
      <c r="M74" s="3"/>
      <c r="N74" s="3">
        <v>97.5</v>
      </c>
      <c r="O74" s="3"/>
      <c r="P74" s="3"/>
      <c r="Q74" s="3"/>
      <c r="R74" s="3"/>
      <c r="S74" s="3"/>
      <c r="T74" s="3"/>
      <c r="U74" s="3">
        <v>97.5</v>
      </c>
    </row>
    <row r="75" spans="1:21" x14ac:dyDescent="0.25">
      <c r="A75" s="2" t="s">
        <v>314</v>
      </c>
      <c r="B75" s="3"/>
      <c r="C75" s="3"/>
      <c r="D75" s="3">
        <v>0</v>
      </c>
      <c r="E75" s="3"/>
      <c r="F75" s="3"/>
      <c r="G75" s="3"/>
      <c r="H75" s="3"/>
      <c r="I75" s="3"/>
      <c r="J75" s="3"/>
      <c r="K75" s="3"/>
      <c r="L75" s="3"/>
      <c r="M75" s="3"/>
      <c r="N75" s="3">
        <v>97.5</v>
      </c>
      <c r="O75" s="3"/>
      <c r="P75" s="3"/>
      <c r="Q75" s="3"/>
      <c r="R75" s="3"/>
      <c r="S75" s="3"/>
      <c r="T75" s="3"/>
      <c r="U75" s="3">
        <v>97.5</v>
      </c>
    </row>
    <row r="76" spans="1:21" x14ac:dyDescent="0.25">
      <c r="A76" s="2" t="s">
        <v>315</v>
      </c>
      <c r="B76" s="3"/>
      <c r="C76" s="3"/>
      <c r="D76" s="3">
        <v>0</v>
      </c>
      <c r="E76" s="3"/>
      <c r="F76" s="3"/>
      <c r="G76" s="3"/>
      <c r="H76" s="3"/>
      <c r="I76" s="3"/>
      <c r="J76" s="3"/>
      <c r="K76" s="3"/>
      <c r="L76" s="3"/>
      <c r="M76" s="3"/>
      <c r="N76" s="3">
        <v>97.5</v>
      </c>
      <c r="O76" s="3"/>
      <c r="P76" s="3"/>
      <c r="Q76" s="3"/>
      <c r="R76" s="3"/>
      <c r="S76" s="3"/>
      <c r="T76" s="3"/>
      <c r="U76" s="3">
        <v>97.5</v>
      </c>
    </row>
    <row r="77" spans="1:21" x14ac:dyDescent="0.25">
      <c r="A77" s="2" t="s">
        <v>316</v>
      </c>
      <c r="B77" s="3"/>
      <c r="C77" s="3"/>
      <c r="D77" s="3">
        <v>0</v>
      </c>
      <c r="E77" s="3"/>
      <c r="F77" s="3"/>
      <c r="G77" s="3"/>
      <c r="H77" s="3"/>
      <c r="I77" s="3"/>
      <c r="J77" s="3"/>
      <c r="K77" s="3"/>
      <c r="L77" s="3"/>
      <c r="M77" s="3"/>
      <c r="N77" s="3">
        <v>97.5</v>
      </c>
      <c r="O77" s="3"/>
      <c r="P77" s="3"/>
      <c r="Q77" s="3"/>
      <c r="R77" s="3"/>
      <c r="S77" s="3"/>
      <c r="T77" s="3"/>
      <c r="U77" s="3">
        <v>97.5</v>
      </c>
    </row>
    <row r="78" spans="1:21" x14ac:dyDescent="0.25">
      <c r="A78" s="2" t="s">
        <v>317</v>
      </c>
      <c r="B78" s="3"/>
      <c r="C78" s="3">
        <v>2.5</v>
      </c>
      <c r="D78" s="3">
        <v>97.5</v>
      </c>
      <c r="E78" s="3"/>
      <c r="F78" s="3">
        <v>2.5</v>
      </c>
      <c r="G78" s="3"/>
      <c r="H78" s="3"/>
      <c r="I78" s="3"/>
      <c r="J78" s="3"/>
      <c r="K78" s="3"/>
      <c r="L78" s="3"/>
      <c r="M78" s="3"/>
      <c r="N78" s="3"/>
      <c r="O78" s="3"/>
      <c r="P78" s="3">
        <v>2.5</v>
      </c>
      <c r="Q78" s="3"/>
      <c r="R78" s="3"/>
      <c r="S78" s="3"/>
      <c r="T78" s="3"/>
      <c r="U78" s="3">
        <v>105</v>
      </c>
    </row>
    <row r="79" spans="1:21" x14ac:dyDescent="0.25">
      <c r="A79" s="2" t="s">
        <v>318</v>
      </c>
      <c r="B79" s="3"/>
      <c r="C79" s="3"/>
      <c r="D79" s="3">
        <v>97.5</v>
      </c>
      <c r="E79" s="3"/>
      <c r="F79" s="3"/>
      <c r="G79" s="3"/>
      <c r="H79" s="3"/>
      <c r="I79" s="3"/>
      <c r="J79" s="3"/>
      <c r="K79" s="3"/>
      <c r="L79" s="3"/>
      <c r="M79" s="3"/>
      <c r="N79" s="3">
        <v>2.5</v>
      </c>
      <c r="O79" s="3"/>
      <c r="P79" s="3"/>
      <c r="Q79" s="3"/>
      <c r="R79" s="3"/>
      <c r="S79" s="3"/>
      <c r="T79" s="3"/>
      <c r="U79" s="3">
        <v>100</v>
      </c>
    </row>
    <row r="80" spans="1:21" x14ac:dyDescent="0.25">
      <c r="A80" s="2" t="s">
        <v>319</v>
      </c>
      <c r="B80" s="3"/>
      <c r="C80" s="3">
        <v>15</v>
      </c>
      <c r="D80" s="3">
        <v>97.5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>
        <v>2.5</v>
      </c>
      <c r="Q80" s="3"/>
      <c r="R80" s="3"/>
      <c r="S80" s="3"/>
      <c r="T80" s="3"/>
      <c r="U80" s="3">
        <v>115</v>
      </c>
    </row>
    <row r="81" spans="1:21" x14ac:dyDescent="0.25">
      <c r="A81" s="2" t="s">
        <v>320</v>
      </c>
      <c r="B81" s="3"/>
      <c r="C81" s="3"/>
      <c r="D81" s="3">
        <v>97.5</v>
      </c>
      <c r="E81" s="3"/>
      <c r="F81" s="3"/>
      <c r="G81" s="3"/>
      <c r="H81" s="3"/>
      <c r="I81" s="3"/>
      <c r="J81" s="3"/>
      <c r="K81" s="3"/>
      <c r="L81" s="3"/>
      <c r="M81" s="3"/>
      <c r="N81" s="3">
        <v>2.5</v>
      </c>
      <c r="O81" s="3"/>
      <c r="P81" s="3"/>
      <c r="Q81" s="3"/>
      <c r="R81" s="3">
        <v>2.5</v>
      </c>
      <c r="S81" s="3"/>
      <c r="T81" s="3"/>
      <c r="U81" s="3">
        <v>102.5</v>
      </c>
    </row>
    <row r="82" spans="1:21" x14ac:dyDescent="0.25">
      <c r="A82" s="2" t="s">
        <v>321</v>
      </c>
      <c r="B82" s="3"/>
      <c r="C82" s="3"/>
      <c r="D82" s="3">
        <v>97.5</v>
      </c>
      <c r="E82" s="3"/>
      <c r="F82" s="3"/>
      <c r="G82" s="3"/>
      <c r="H82" s="3">
        <v>2.5</v>
      </c>
      <c r="I82" s="3"/>
      <c r="J82" s="3"/>
      <c r="K82" s="3"/>
      <c r="L82" s="3"/>
      <c r="M82" s="3"/>
      <c r="N82" s="3">
        <v>2.5</v>
      </c>
      <c r="O82" s="3"/>
      <c r="P82" s="3"/>
      <c r="Q82" s="3"/>
      <c r="R82" s="3"/>
      <c r="S82" s="3"/>
      <c r="T82" s="3"/>
      <c r="U82" s="3">
        <v>102.5</v>
      </c>
    </row>
    <row r="83" spans="1:21" x14ac:dyDescent="0.25">
      <c r="A83" s="2" t="s">
        <v>322</v>
      </c>
      <c r="B83" s="3"/>
      <c r="C83" s="3">
        <v>2.5</v>
      </c>
      <c r="D83" s="3">
        <v>97.5</v>
      </c>
      <c r="E83" s="3"/>
      <c r="F83" s="3"/>
      <c r="G83" s="3"/>
      <c r="H83" s="3"/>
      <c r="I83" s="3"/>
      <c r="J83" s="3"/>
      <c r="K83" s="3"/>
      <c r="L83" s="3"/>
      <c r="M83" s="3"/>
      <c r="N83" s="3">
        <v>2.5</v>
      </c>
      <c r="O83" s="3"/>
      <c r="P83" s="3"/>
      <c r="Q83" s="3"/>
      <c r="R83" s="3"/>
      <c r="S83" s="3"/>
      <c r="T83" s="3"/>
      <c r="U83" s="3">
        <v>102.5</v>
      </c>
    </row>
    <row r="84" spans="1:21" x14ac:dyDescent="0.25">
      <c r="A84" s="2" t="s">
        <v>323</v>
      </c>
      <c r="B84" s="3"/>
      <c r="C84" s="3"/>
      <c r="D84" s="3">
        <v>97.5</v>
      </c>
      <c r="E84" s="3"/>
      <c r="F84" s="3"/>
      <c r="G84" s="3"/>
      <c r="H84" s="3"/>
      <c r="I84" s="3"/>
      <c r="J84" s="3"/>
      <c r="K84" s="3"/>
      <c r="L84" s="3"/>
      <c r="M84" s="3"/>
      <c r="N84" s="3">
        <v>2.5</v>
      </c>
      <c r="O84" s="3"/>
      <c r="P84" s="3"/>
      <c r="Q84" s="3"/>
      <c r="R84" s="3"/>
      <c r="S84" s="3"/>
      <c r="T84" s="3"/>
      <c r="U84" s="3">
        <v>100</v>
      </c>
    </row>
    <row r="85" spans="1:21" x14ac:dyDescent="0.25">
      <c r="A85" s="2" t="s">
        <v>324</v>
      </c>
      <c r="B85" s="3">
        <v>2.5</v>
      </c>
      <c r="C85" s="3"/>
      <c r="D85" s="3">
        <v>97.5</v>
      </c>
      <c r="E85" s="3"/>
      <c r="F85" s="3"/>
      <c r="G85" s="3"/>
      <c r="H85" s="3"/>
      <c r="I85" s="3"/>
      <c r="J85" s="3">
        <v>2.5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>
        <v>102.5</v>
      </c>
    </row>
    <row r="86" spans="1:21" x14ac:dyDescent="0.25">
      <c r="A86" s="2" t="s">
        <v>325</v>
      </c>
      <c r="B86" s="3"/>
      <c r="C86" s="3"/>
      <c r="D86" s="3">
        <v>0</v>
      </c>
      <c r="E86" s="3"/>
      <c r="F86" s="3"/>
      <c r="G86" s="3"/>
      <c r="H86" s="3"/>
      <c r="I86" s="3"/>
      <c r="J86" s="3">
        <v>2.5</v>
      </c>
      <c r="K86" s="3"/>
      <c r="L86" s="3"/>
      <c r="M86" s="3"/>
      <c r="N86" s="3">
        <v>2.5</v>
      </c>
      <c r="O86" s="3"/>
      <c r="P86" s="3"/>
      <c r="Q86" s="3"/>
      <c r="R86" s="3"/>
      <c r="S86" s="3"/>
      <c r="T86" s="3"/>
      <c r="U86" s="3">
        <v>5</v>
      </c>
    </row>
    <row r="87" spans="1:21" x14ac:dyDescent="0.25">
      <c r="A87" s="2" t="s">
        <v>326</v>
      </c>
      <c r="B87" s="3">
        <v>2.5</v>
      </c>
      <c r="C87" s="3"/>
      <c r="D87" s="3">
        <v>97.5</v>
      </c>
      <c r="E87" s="3"/>
      <c r="F87" s="3"/>
      <c r="G87" s="3"/>
      <c r="H87" s="3"/>
      <c r="I87" s="3"/>
      <c r="J87" s="3">
        <v>2.5</v>
      </c>
      <c r="K87" s="3"/>
      <c r="L87" s="3"/>
      <c r="M87" s="3"/>
      <c r="N87" s="3"/>
      <c r="O87" s="3"/>
      <c r="P87" s="3"/>
      <c r="Q87" s="3"/>
      <c r="R87" s="3">
        <v>2.5</v>
      </c>
      <c r="S87" s="3"/>
      <c r="T87" s="3"/>
      <c r="U87" s="3">
        <v>105</v>
      </c>
    </row>
    <row r="88" spans="1:21" x14ac:dyDescent="0.25">
      <c r="A88" s="2" t="s">
        <v>327</v>
      </c>
      <c r="B88" s="3"/>
      <c r="C88" s="3"/>
      <c r="D88" s="3">
        <v>97.5</v>
      </c>
      <c r="E88" s="3">
        <v>2.5</v>
      </c>
      <c r="F88" s="3"/>
      <c r="G88" s="3"/>
      <c r="H88" s="3"/>
      <c r="I88" s="3"/>
      <c r="J88" s="3"/>
      <c r="K88" s="3"/>
      <c r="L88" s="3"/>
      <c r="M88" s="3"/>
      <c r="N88" s="3">
        <v>2.5</v>
      </c>
      <c r="O88" s="3"/>
      <c r="P88" s="3"/>
      <c r="Q88" s="3"/>
      <c r="R88" s="3"/>
      <c r="S88" s="3"/>
      <c r="T88" s="3"/>
      <c r="U88" s="3">
        <v>102.5</v>
      </c>
    </row>
    <row r="89" spans="1:21" x14ac:dyDescent="0.25">
      <c r="A89" s="2" t="s">
        <v>328</v>
      </c>
      <c r="B89" s="3"/>
      <c r="C89" s="3"/>
      <c r="D89" s="3">
        <v>97.5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>
        <v>97.5</v>
      </c>
    </row>
    <row r="90" spans="1:21" x14ac:dyDescent="0.25">
      <c r="A90" s="2" t="s">
        <v>329</v>
      </c>
      <c r="B90" s="3">
        <v>2.5</v>
      </c>
      <c r="C90" s="3"/>
      <c r="D90" s="3">
        <v>97.5</v>
      </c>
      <c r="E90" s="3">
        <v>2.5</v>
      </c>
      <c r="F90" s="3"/>
      <c r="G90" s="3"/>
      <c r="H90" s="3"/>
      <c r="I90" s="3"/>
      <c r="J90" s="3">
        <v>2.5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>
        <v>105</v>
      </c>
    </row>
    <row r="91" spans="1:21" x14ac:dyDescent="0.25">
      <c r="A91" s="2" t="s">
        <v>330</v>
      </c>
      <c r="B91" s="3"/>
      <c r="C91" s="3">
        <v>2.5</v>
      </c>
      <c r="D91" s="3">
        <v>62.5</v>
      </c>
      <c r="E91" s="3"/>
      <c r="F91" s="3"/>
      <c r="G91" s="3">
        <v>15</v>
      </c>
      <c r="H91" s="3"/>
      <c r="I91" s="3">
        <v>2.5</v>
      </c>
      <c r="J91" s="3">
        <v>2.5</v>
      </c>
      <c r="K91" s="3"/>
      <c r="L91" s="3"/>
      <c r="M91" s="3">
        <v>15</v>
      </c>
      <c r="N91" s="3"/>
      <c r="O91" s="3"/>
      <c r="P91" s="3"/>
      <c r="Q91" s="3"/>
      <c r="R91" s="3"/>
      <c r="S91" s="3"/>
      <c r="T91" s="3"/>
      <c r="U91" s="3">
        <v>100</v>
      </c>
    </row>
    <row r="92" spans="1:21" x14ac:dyDescent="0.25">
      <c r="A92" s="2" t="s">
        <v>331</v>
      </c>
      <c r="B92" s="3"/>
      <c r="C92" s="3"/>
      <c r="D92" s="3">
        <v>85</v>
      </c>
      <c r="E92" s="3">
        <v>2.5</v>
      </c>
      <c r="F92" s="3"/>
      <c r="G92" s="3"/>
      <c r="H92" s="3"/>
      <c r="I92" s="3">
        <v>2.5</v>
      </c>
      <c r="J92" s="3">
        <v>2.5</v>
      </c>
      <c r="K92" s="3">
        <v>15</v>
      </c>
      <c r="L92" s="3">
        <v>2.5</v>
      </c>
      <c r="M92" s="3"/>
      <c r="N92" s="3"/>
      <c r="O92" s="3">
        <v>2.5</v>
      </c>
      <c r="P92" s="3"/>
      <c r="Q92" s="3"/>
      <c r="R92" s="3"/>
      <c r="S92" s="3"/>
      <c r="T92" s="3"/>
      <c r="U92" s="3">
        <v>112.5</v>
      </c>
    </row>
    <row r="93" spans="1:21" x14ac:dyDescent="0.25">
      <c r="A93" s="2" t="s">
        <v>238</v>
      </c>
      <c r="B93" s="3">
        <v>7.5</v>
      </c>
      <c r="C93" s="3">
        <v>32.5</v>
      </c>
      <c r="D93" s="3">
        <v>4307.5</v>
      </c>
      <c r="E93" s="3">
        <v>7.5</v>
      </c>
      <c r="F93" s="3">
        <v>2.5</v>
      </c>
      <c r="G93" s="3">
        <v>15</v>
      </c>
      <c r="H93" s="3">
        <v>2.5</v>
      </c>
      <c r="I93" s="3">
        <v>42.5</v>
      </c>
      <c r="J93" s="3">
        <v>15</v>
      </c>
      <c r="K93" s="3">
        <v>15</v>
      </c>
      <c r="L93" s="3">
        <v>17.5</v>
      </c>
      <c r="M93" s="3">
        <v>15</v>
      </c>
      <c r="N93" s="3">
        <v>3770</v>
      </c>
      <c r="O93" s="3">
        <v>2.5</v>
      </c>
      <c r="P93" s="3">
        <v>7.5</v>
      </c>
      <c r="Q93" s="3">
        <v>2.5</v>
      </c>
      <c r="R93" s="3">
        <v>5</v>
      </c>
      <c r="S93" s="3">
        <v>2.5</v>
      </c>
      <c r="T93" s="3">
        <v>2.5</v>
      </c>
      <c r="U93" s="3">
        <v>8272.5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workbookViewId="0">
      <selection activeCell="G17" sqref="G17"/>
    </sheetView>
  </sheetViews>
  <sheetFormatPr defaultRowHeight="15" x14ac:dyDescent="0.25"/>
  <cols>
    <col min="1" max="1" width="15.85546875" customWidth="1"/>
    <col min="2" max="2" width="16.5703125" bestFit="1" customWidth="1"/>
    <col min="3" max="3" width="28" bestFit="1" customWidth="1"/>
    <col min="4" max="4" width="5.5703125" style="4" bestFit="1" customWidth="1"/>
    <col min="5" max="5" width="15.42578125" bestFit="1" customWidth="1"/>
    <col min="6" max="6" width="9" bestFit="1" customWidth="1"/>
    <col min="7" max="7" width="16.28515625" bestFit="1" customWidth="1"/>
    <col min="8" max="8" width="18.140625" customWidth="1"/>
    <col min="9" max="9" width="15.28515625" bestFit="1" customWidth="1"/>
    <col min="10" max="10" width="12.5703125" bestFit="1" customWidth="1"/>
    <col min="11" max="11" width="17" bestFit="1" customWidth="1"/>
    <col min="12" max="12" width="10.7109375" bestFit="1" customWidth="1"/>
    <col min="13" max="13" width="21.85546875" bestFit="1" customWidth="1"/>
    <col min="14" max="14" width="19.5703125" bestFit="1" customWidth="1"/>
    <col min="15" max="15" width="21" bestFit="1" customWidth="1"/>
    <col min="16" max="16" width="12" bestFit="1" customWidth="1"/>
    <col min="17" max="17" width="15.5703125" bestFit="1" customWidth="1"/>
    <col min="18" max="18" width="15.7109375" bestFit="1" customWidth="1"/>
    <col min="19" max="19" width="16.28515625" bestFit="1" customWidth="1"/>
    <col min="20" max="20" width="11.140625" bestFit="1" customWidth="1"/>
  </cols>
  <sheetData>
    <row r="1" spans="1:20" x14ac:dyDescent="0.25">
      <c r="B1" t="s">
        <v>4</v>
      </c>
      <c r="C1" t="s">
        <v>235</v>
      </c>
      <c r="D1" s="4" t="s">
        <v>35</v>
      </c>
      <c r="E1" t="s">
        <v>42</v>
      </c>
      <c r="F1" t="s">
        <v>40</v>
      </c>
      <c r="G1" t="s">
        <v>43</v>
      </c>
      <c r="H1" t="s">
        <v>19</v>
      </c>
      <c r="I1" t="s">
        <v>11</v>
      </c>
      <c r="J1" t="s">
        <v>41</v>
      </c>
      <c r="K1" t="s">
        <v>44</v>
      </c>
      <c r="L1" t="s">
        <v>10</v>
      </c>
      <c r="M1" t="s">
        <v>2</v>
      </c>
      <c r="N1" t="s">
        <v>3</v>
      </c>
      <c r="O1" t="s">
        <v>13</v>
      </c>
      <c r="P1" t="s">
        <v>15</v>
      </c>
      <c r="Q1" t="s">
        <v>9</v>
      </c>
      <c r="R1" t="s">
        <v>5</v>
      </c>
      <c r="S1" t="s">
        <v>6</v>
      </c>
      <c r="T1" t="s">
        <v>8</v>
      </c>
    </row>
    <row r="2" spans="1:20" x14ac:dyDescent="0.25">
      <c r="A2" t="s">
        <v>242</v>
      </c>
      <c r="B2">
        <v>0</v>
      </c>
      <c r="C2">
        <v>0</v>
      </c>
      <c r="D2" s="4">
        <v>97.5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2.5</v>
      </c>
      <c r="T2">
        <v>0</v>
      </c>
    </row>
    <row r="3" spans="1:20" x14ac:dyDescent="0.25">
      <c r="A3" t="s">
        <v>243</v>
      </c>
      <c r="B3">
        <v>0</v>
      </c>
      <c r="C3">
        <v>0</v>
      </c>
      <c r="D3" s="4">
        <v>62.5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244</v>
      </c>
      <c r="B4">
        <v>0</v>
      </c>
      <c r="C4">
        <v>2.5</v>
      </c>
      <c r="D4" s="4">
        <v>37.5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</v>
      </c>
      <c r="O4">
        <v>0</v>
      </c>
      <c r="P4">
        <v>2.5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245</v>
      </c>
      <c r="B5">
        <v>0</v>
      </c>
      <c r="C5">
        <v>2.5</v>
      </c>
      <c r="D5" s="4">
        <v>62.5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2.5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246</v>
      </c>
      <c r="B6">
        <v>0</v>
      </c>
      <c r="C6">
        <v>0</v>
      </c>
      <c r="D6" s="4">
        <v>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62.5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247</v>
      </c>
      <c r="B7">
        <v>0</v>
      </c>
      <c r="C7">
        <v>0</v>
      </c>
      <c r="D7" s="4">
        <v>62.5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t="s">
        <v>248</v>
      </c>
      <c r="B8">
        <v>0</v>
      </c>
      <c r="C8">
        <v>0</v>
      </c>
      <c r="D8" s="4">
        <v>62.5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t="s">
        <v>249</v>
      </c>
      <c r="B9">
        <v>0</v>
      </c>
      <c r="C9">
        <v>2.5</v>
      </c>
      <c r="D9" s="4">
        <v>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62.5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t="s">
        <v>250</v>
      </c>
      <c r="B10">
        <v>0</v>
      </c>
      <c r="C10">
        <v>0</v>
      </c>
      <c r="D10" s="4">
        <v>62.5</v>
      </c>
      <c r="E10">
        <v>0</v>
      </c>
      <c r="F10">
        <v>0</v>
      </c>
      <c r="G10">
        <v>0</v>
      </c>
      <c r="H10">
        <v>0</v>
      </c>
      <c r="I10">
        <v>37.5</v>
      </c>
      <c r="J10">
        <v>0</v>
      </c>
      <c r="K10">
        <v>0</v>
      </c>
      <c r="L10">
        <v>15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2.5</v>
      </c>
    </row>
    <row r="11" spans="1:20" x14ac:dyDescent="0.25">
      <c r="A11" t="s">
        <v>251</v>
      </c>
      <c r="B11">
        <v>0</v>
      </c>
      <c r="C11">
        <v>2.5</v>
      </c>
      <c r="D11" s="4">
        <v>15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62.5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t="s">
        <v>252</v>
      </c>
      <c r="B12">
        <v>0</v>
      </c>
      <c r="C12">
        <v>0</v>
      </c>
      <c r="D12" s="4">
        <v>2.5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t="s">
        <v>253</v>
      </c>
      <c r="B13">
        <v>0</v>
      </c>
      <c r="C13">
        <v>0</v>
      </c>
      <c r="D13" s="4">
        <v>15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62.5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t="s">
        <v>254</v>
      </c>
      <c r="B14">
        <v>0</v>
      </c>
      <c r="C14">
        <v>0</v>
      </c>
      <c r="D14" s="4">
        <v>15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62.5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t="s">
        <v>255</v>
      </c>
      <c r="B15">
        <v>0</v>
      </c>
      <c r="C15">
        <v>0</v>
      </c>
      <c r="D15" s="4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97.5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t="s">
        <v>256</v>
      </c>
      <c r="B16">
        <v>0</v>
      </c>
      <c r="C16">
        <v>0</v>
      </c>
      <c r="D16" s="4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97.5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t="s">
        <v>257</v>
      </c>
      <c r="B17">
        <v>0</v>
      </c>
      <c r="C17">
        <v>0</v>
      </c>
      <c r="D17" s="4">
        <v>85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t="s">
        <v>258</v>
      </c>
      <c r="B18">
        <v>0</v>
      </c>
      <c r="C18">
        <v>0</v>
      </c>
      <c r="D18" s="4">
        <v>97.5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t="s">
        <v>259</v>
      </c>
      <c r="B19">
        <v>0</v>
      </c>
      <c r="C19">
        <v>0</v>
      </c>
      <c r="D19" s="4">
        <v>85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15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t="s">
        <v>260</v>
      </c>
      <c r="B20">
        <v>0</v>
      </c>
      <c r="C20">
        <v>0</v>
      </c>
      <c r="D20" s="4">
        <v>85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t="s">
        <v>261</v>
      </c>
      <c r="B21">
        <v>0</v>
      </c>
      <c r="C21">
        <v>0</v>
      </c>
      <c r="D21" s="4">
        <v>97.5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t="s">
        <v>262</v>
      </c>
      <c r="B22">
        <v>0</v>
      </c>
      <c r="C22">
        <v>0</v>
      </c>
      <c r="D22" s="4">
        <v>97.5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263</v>
      </c>
      <c r="B23">
        <v>0</v>
      </c>
      <c r="C23">
        <v>0</v>
      </c>
      <c r="D23" s="4">
        <v>97.5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t="s">
        <v>264</v>
      </c>
      <c r="B24">
        <v>0</v>
      </c>
      <c r="C24">
        <v>0</v>
      </c>
      <c r="D24" s="4">
        <v>97.5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t="s">
        <v>265</v>
      </c>
      <c r="B25">
        <v>0</v>
      </c>
      <c r="C25">
        <v>0</v>
      </c>
      <c r="D25" s="4">
        <v>97.5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t="s">
        <v>266</v>
      </c>
      <c r="B26">
        <v>0</v>
      </c>
      <c r="C26">
        <v>0</v>
      </c>
      <c r="D26" s="4">
        <v>97.5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t="s">
        <v>267</v>
      </c>
      <c r="B27">
        <v>0</v>
      </c>
      <c r="C27">
        <v>0</v>
      </c>
      <c r="D27" s="4">
        <v>97.5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t="s">
        <v>268</v>
      </c>
      <c r="B28">
        <v>0</v>
      </c>
      <c r="C28">
        <v>0</v>
      </c>
      <c r="D28" s="4">
        <v>97.5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t="s">
        <v>269</v>
      </c>
      <c r="B29">
        <v>0</v>
      </c>
      <c r="C29">
        <v>0</v>
      </c>
      <c r="D29" s="4">
        <v>97.5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t="s">
        <v>270</v>
      </c>
      <c r="B30">
        <v>0</v>
      </c>
      <c r="C30">
        <v>0</v>
      </c>
      <c r="D30" s="4">
        <v>97.5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2.5</v>
      </c>
      <c r="R30">
        <v>0</v>
      </c>
      <c r="S30">
        <v>0</v>
      </c>
      <c r="T30">
        <v>0</v>
      </c>
    </row>
    <row r="31" spans="1:20" x14ac:dyDescent="0.25">
      <c r="A31" t="s">
        <v>271</v>
      </c>
      <c r="B31">
        <v>0</v>
      </c>
      <c r="C31">
        <v>0</v>
      </c>
      <c r="D31" s="4">
        <v>97.5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t="s">
        <v>272</v>
      </c>
      <c r="B32">
        <v>0</v>
      </c>
      <c r="C32">
        <v>0</v>
      </c>
      <c r="D32" s="4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97.5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t="s">
        <v>273</v>
      </c>
      <c r="B33">
        <v>0</v>
      </c>
      <c r="C33">
        <v>0</v>
      </c>
      <c r="D33" s="4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97.5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t="s">
        <v>274</v>
      </c>
      <c r="B34">
        <v>0</v>
      </c>
      <c r="C34">
        <v>0</v>
      </c>
      <c r="D34" s="4">
        <v>2.5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85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t="s">
        <v>275</v>
      </c>
      <c r="B35">
        <v>0</v>
      </c>
      <c r="C35">
        <v>0</v>
      </c>
      <c r="D35" s="4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97.5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t="s">
        <v>276</v>
      </c>
      <c r="B36">
        <v>0</v>
      </c>
      <c r="C36">
        <v>0</v>
      </c>
      <c r="D36" s="4">
        <v>2.5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62.5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t="s">
        <v>277</v>
      </c>
      <c r="B37">
        <v>0</v>
      </c>
      <c r="C37">
        <v>0</v>
      </c>
      <c r="D37" s="4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2.5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t="s">
        <v>278</v>
      </c>
      <c r="B38">
        <v>0</v>
      </c>
      <c r="C38">
        <v>0</v>
      </c>
      <c r="D38" s="4">
        <v>97.5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t="s">
        <v>279</v>
      </c>
      <c r="B39">
        <v>0</v>
      </c>
      <c r="C39">
        <v>0</v>
      </c>
      <c r="D39" s="4">
        <v>97.5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t="s">
        <v>280</v>
      </c>
      <c r="B40">
        <v>0</v>
      </c>
      <c r="C40">
        <v>0</v>
      </c>
      <c r="D40" s="4">
        <v>97.5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2.5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t="s">
        <v>281</v>
      </c>
      <c r="B41">
        <v>0</v>
      </c>
      <c r="C41">
        <v>0</v>
      </c>
      <c r="D41" s="4">
        <v>85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15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t="s">
        <v>282</v>
      </c>
      <c r="B42">
        <v>0</v>
      </c>
      <c r="C42">
        <v>0</v>
      </c>
      <c r="D42" s="4">
        <v>97.5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t="s">
        <v>283</v>
      </c>
      <c r="B43">
        <v>0</v>
      </c>
      <c r="C43">
        <v>0</v>
      </c>
      <c r="D43" s="4">
        <v>97.5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t="s">
        <v>284</v>
      </c>
      <c r="B44">
        <v>0</v>
      </c>
      <c r="C44">
        <v>0</v>
      </c>
      <c r="D44" s="4">
        <v>97.5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t="s">
        <v>285</v>
      </c>
      <c r="B45">
        <v>0</v>
      </c>
      <c r="C45">
        <v>0</v>
      </c>
      <c r="D45" s="4">
        <v>37.5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37.5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t="s">
        <v>286</v>
      </c>
      <c r="B46">
        <v>0</v>
      </c>
      <c r="C46">
        <v>0</v>
      </c>
      <c r="D46" s="4">
        <v>37.5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t="s">
        <v>287</v>
      </c>
      <c r="B47">
        <v>0</v>
      </c>
      <c r="C47">
        <v>0</v>
      </c>
      <c r="D47" s="4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97.5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t="s">
        <v>288</v>
      </c>
      <c r="B48">
        <v>0</v>
      </c>
      <c r="C48">
        <v>0</v>
      </c>
      <c r="D48" s="4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97.5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t="s">
        <v>289</v>
      </c>
      <c r="B49">
        <v>0</v>
      </c>
      <c r="C49">
        <v>0</v>
      </c>
      <c r="D49" s="4">
        <v>62.5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t="s">
        <v>290</v>
      </c>
      <c r="B50">
        <v>0</v>
      </c>
      <c r="C50">
        <v>0</v>
      </c>
      <c r="D50" s="4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97.5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t="s">
        <v>291</v>
      </c>
      <c r="B51">
        <v>0</v>
      </c>
      <c r="C51">
        <v>0</v>
      </c>
      <c r="D51" s="4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97.5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t="s">
        <v>292</v>
      </c>
      <c r="B52">
        <v>0</v>
      </c>
      <c r="C52">
        <v>0</v>
      </c>
      <c r="D52" s="4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97.5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t="s">
        <v>293</v>
      </c>
      <c r="B53">
        <v>0</v>
      </c>
      <c r="C53">
        <v>0</v>
      </c>
      <c r="D53" s="4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97.5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t="s">
        <v>294</v>
      </c>
      <c r="B54">
        <v>0</v>
      </c>
      <c r="C54">
        <v>0</v>
      </c>
      <c r="D54" s="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97.5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t="s">
        <v>295</v>
      </c>
      <c r="B55">
        <v>0</v>
      </c>
      <c r="C55">
        <v>0</v>
      </c>
      <c r="D55" s="4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97.5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t="s">
        <v>296</v>
      </c>
      <c r="B56">
        <v>0</v>
      </c>
      <c r="C56">
        <v>0</v>
      </c>
      <c r="D56" s="4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97.5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t="s">
        <v>297</v>
      </c>
      <c r="B57">
        <v>0</v>
      </c>
      <c r="C57">
        <v>0</v>
      </c>
      <c r="D57" s="4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97.5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t="s">
        <v>298</v>
      </c>
      <c r="B58">
        <v>0</v>
      </c>
      <c r="C58">
        <v>0</v>
      </c>
      <c r="D58" s="4">
        <v>85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15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t="s">
        <v>299</v>
      </c>
      <c r="B59">
        <v>0</v>
      </c>
      <c r="C59">
        <v>0</v>
      </c>
      <c r="D59" s="4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97.5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t="s">
        <v>300</v>
      </c>
      <c r="B60">
        <v>0</v>
      </c>
      <c r="C60">
        <v>0</v>
      </c>
      <c r="D60" s="4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97.5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t="s">
        <v>301</v>
      </c>
      <c r="B61">
        <v>0</v>
      </c>
      <c r="C61">
        <v>0</v>
      </c>
      <c r="D61" s="4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97.5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t="s">
        <v>302</v>
      </c>
      <c r="B62">
        <v>0</v>
      </c>
      <c r="C62">
        <v>0</v>
      </c>
      <c r="D62" s="4">
        <v>85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2.5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 t="s">
        <v>303</v>
      </c>
      <c r="B63">
        <v>0</v>
      </c>
      <c r="C63">
        <v>0</v>
      </c>
      <c r="D63" s="4">
        <v>62.5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2.5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t="s">
        <v>304</v>
      </c>
      <c r="B64">
        <v>0</v>
      </c>
      <c r="C64">
        <v>0</v>
      </c>
      <c r="D64" s="4">
        <v>2.5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85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t="s">
        <v>305</v>
      </c>
      <c r="B65">
        <v>0</v>
      </c>
      <c r="C65">
        <v>0</v>
      </c>
      <c r="D65" s="4">
        <v>2.5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85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 t="s">
        <v>306</v>
      </c>
      <c r="B66">
        <v>0</v>
      </c>
      <c r="C66">
        <v>0</v>
      </c>
      <c r="D66" s="4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97.5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t="s">
        <v>307</v>
      </c>
      <c r="B67">
        <v>0</v>
      </c>
      <c r="C67">
        <v>0</v>
      </c>
      <c r="D67" s="4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97.5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 t="s">
        <v>308</v>
      </c>
      <c r="B68">
        <v>0</v>
      </c>
      <c r="C68">
        <v>0</v>
      </c>
      <c r="D68" s="4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97.5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 t="s">
        <v>309</v>
      </c>
      <c r="B69">
        <v>0</v>
      </c>
      <c r="C69">
        <v>0</v>
      </c>
      <c r="D69" s="4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97.5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 t="s">
        <v>310</v>
      </c>
      <c r="B70">
        <v>0</v>
      </c>
      <c r="C70">
        <v>0</v>
      </c>
      <c r="D70" s="4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97.5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 t="s">
        <v>311</v>
      </c>
      <c r="B71">
        <v>0</v>
      </c>
      <c r="C71">
        <v>0</v>
      </c>
      <c r="D71" s="4">
        <v>2.5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85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 t="s">
        <v>312</v>
      </c>
      <c r="B72">
        <v>0</v>
      </c>
      <c r="C72">
        <v>0</v>
      </c>
      <c r="D72" s="4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97.5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25">
      <c r="A73" t="s">
        <v>313</v>
      </c>
      <c r="B73">
        <v>0</v>
      </c>
      <c r="C73">
        <v>0</v>
      </c>
      <c r="D73" s="4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97.5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 t="s">
        <v>314</v>
      </c>
      <c r="B74">
        <v>0</v>
      </c>
      <c r="C74">
        <v>0</v>
      </c>
      <c r="D74" s="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97.5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 t="s">
        <v>315</v>
      </c>
      <c r="B75">
        <v>0</v>
      </c>
      <c r="C75">
        <v>0</v>
      </c>
      <c r="D75" s="4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97.5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 t="s">
        <v>316</v>
      </c>
      <c r="B76">
        <v>0</v>
      </c>
      <c r="C76">
        <v>0</v>
      </c>
      <c r="D76" s="4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97.5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 t="s">
        <v>317</v>
      </c>
      <c r="B77">
        <v>0</v>
      </c>
      <c r="C77">
        <v>2.5</v>
      </c>
      <c r="D77" s="4">
        <v>97.5</v>
      </c>
      <c r="E77">
        <v>0</v>
      </c>
      <c r="F77">
        <v>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2.5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 t="s">
        <v>318</v>
      </c>
      <c r="B78">
        <v>0</v>
      </c>
      <c r="C78">
        <v>0</v>
      </c>
      <c r="D78" s="4">
        <v>97.5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2.5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 t="s">
        <v>319</v>
      </c>
      <c r="B79">
        <v>0</v>
      </c>
      <c r="C79">
        <v>15</v>
      </c>
      <c r="D79" s="4">
        <v>97.5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2.5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 t="s">
        <v>320</v>
      </c>
      <c r="B80">
        <v>0</v>
      </c>
      <c r="C80">
        <v>0</v>
      </c>
      <c r="D80" s="4">
        <v>97.5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2.5</v>
      </c>
      <c r="O80">
        <v>0</v>
      </c>
      <c r="P80">
        <v>0</v>
      </c>
      <c r="Q80">
        <v>0</v>
      </c>
      <c r="R80">
        <v>2.5</v>
      </c>
      <c r="S80">
        <v>0</v>
      </c>
      <c r="T80">
        <v>0</v>
      </c>
    </row>
    <row r="81" spans="1:20" x14ac:dyDescent="0.25">
      <c r="A81" t="s">
        <v>321</v>
      </c>
      <c r="B81">
        <v>0</v>
      </c>
      <c r="C81">
        <v>0</v>
      </c>
      <c r="D81" s="4">
        <v>97.5</v>
      </c>
      <c r="E81">
        <v>0</v>
      </c>
      <c r="F81">
        <v>0</v>
      </c>
      <c r="G81">
        <v>0</v>
      </c>
      <c r="H81">
        <v>2.5</v>
      </c>
      <c r="I81">
        <v>0</v>
      </c>
      <c r="J81">
        <v>0</v>
      </c>
      <c r="K81">
        <v>0</v>
      </c>
      <c r="L81">
        <v>0</v>
      </c>
      <c r="M81">
        <v>0</v>
      </c>
      <c r="N81">
        <v>2.5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 t="s">
        <v>322</v>
      </c>
      <c r="B82">
        <v>0</v>
      </c>
      <c r="C82">
        <v>2.5</v>
      </c>
      <c r="D82" s="4">
        <v>97.5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2.5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 t="s">
        <v>323</v>
      </c>
      <c r="B83">
        <v>0</v>
      </c>
      <c r="C83">
        <v>0</v>
      </c>
      <c r="D83" s="4">
        <v>97.5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2.5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 t="s">
        <v>324</v>
      </c>
      <c r="B84">
        <v>2.5</v>
      </c>
      <c r="C84">
        <v>0</v>
      </c>
      <c r="D84" s="4">
        <v>97.5</v>
      </c>
      <c r="E84">
        <v>0</v>
      </c>
      <c r="F84">
        <v>0</v>
      </c>
      <c r="G84">
        <v>0</v>
      </c>
      <c r="H84">
        <v>0</v>
      </c>
      <c r="I84">
        <v>0</v>
      </c>
      <c r="J84">
        <v>2.5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 t="s">
        <v>325</v>
      </c>
      <c r="B85">
        <v>0</v>
      </c>
      <c r="C85">
        <v>0</v>
      </c>
      <c r="D85" s="4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2.5</v>
      </c>
      <c r="K85">
        <v>0</v>
      </c>
      <c r="L85">
        <v>0</v>
      </c>
      <c r="M85">
        <v>0</v>
      </c>
      <c r="N85">
        <v>2.5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 t="s">
        <v>326</v>
      </c>
      <c r="B86">
        <v>2.5</v>
      </c>
      <c r="C86">
        <v>0</v>
      </c>
      <c r="D86" s="4">
        <v>97.5</v>
      </c>
      <c r="E86">
        <v>0</v>
      </c>
      <c r="F86">
        <v>0</v>
      </c>
      <c r="G86">
        <v>0</v>
      </c>
      <c r="H86">
        <v>0</v>
      </c>
      <c r="I86">
        <v>0</v>
      </c>
      <c r="J86">
        <v>2.5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2.5</v>
      </c>
      <c r="S86">
        <v>0</v>
      </c>
      <c r="T86">
        <v>0</v>
      </c>
    </row>
    <row r="87" spans="1:20" x14ac:dyDescent="0.25">
      <c r="A87" t="s">
        <v>327</v>
      </c>
      <c r="B87">
        <v>0</v>
      </c>
      <c r="C87">
        <v>0</v>
      </c>
      <c r="D87" s="4">
        <v>97.5</v>
      </c>
      <c r="E87">
        <v>2.5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2.5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 t="s">
        <v>328</v>
      </c>
      <c r="B88">
        <v>0</v>
      </c>
      <c r="C88">
        <v>0</v>
      </c>
      <c r="D88" s="4">
        <v>97.5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 t="s">
        <v>329</v>
      </c>
      <c r="B89">
        <v>2.5</v>
      </c>
      <c r="C89">
        <v>0</v>
      </c>
      <c r="D89" s="4">
        <v>97.5</v>
      </c>
      <c r="E89">
        <v>2.5</v>
      </c>
      <c r="F89">
        <v>0</v>
      </c>
      <c r="G89">
        <v>0</v>
      </c>
      <c r="H89">
        <v>0</v>
      </c>
      <c r="I89">
        <v>0</v>
      </c>
      <c r="J89">
        <v>2.5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25">
      <c r="A90" t="s">
        <v>330</v>
      </c>
      <c r="B90">
        <v>0</v>
      </c>
      <c r="C90">
        <v>2.5</v>
      </c>
      <c r="D90" s="4">
        <v>62.5</v>
      </c>
      <c r="E90">
        <v>0</v>
      </c>
      <c r="F90">
        <v>0</v>
      </c>
      <c r="G90">
        <v>15</v>
      </c>
      <c r="H90">
        <v>0</v>
      </c>
      <c r="I90">
        <v>2.5</v>
      </c>
      <c r="J90">
        <v>2.5</v>
      </c>
      <c r="K90">
        <v>0</v>
      </c>
      <c r="L90">
        <v>0</v>
      </c>
      <c r="M90">
        <v>15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 t="s">
        <v>331</v>
      </c>
      <c r="B91">
        <v>0</v>
      </c>
      <c r="C91">
        <v>0</v>
      </c>
      <c r="D91" s="4">
        <v>85</v>
      </c>
      <c r="E91">
        <v>2.5</v>
      </c>
      <c r="F91">
        <v>0</v>
      </c>
      <c r="G91">
        <v>0</v>
      </c>
      <c r="H91">
        <v>0</v>
      </c>
      <c r="I91">
        <v>2.5</v>
      </c>
      <c r="J91">
        <v>2.5</v>
      </c>
      <c r="K91">
        <v>15</v>
      </c>
      <c r="L91">
        <v>2.5</v>
      </c>
      <c r="M91">
        <v>0</v>
      </c>
      <c r="N91">
        <v>0</v>
      </c>
      <c r="O91">
        <v>2.5</v>
      </c>
      <c r="P91">
        <v>0</v>
      </c>
      <c r="Q91">
        <v>0</v>
      </c>
      <c r="R91">
        <v>0</v>
      </c>
      <c r="S91">
        <v>0</v>
      </c>
      <c r="T9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quadrat data_std (2)</vt:lpstr>
      <vt:lpstr>quadrat data_std</vt:lpstr>
      <vt:lpstr>biomass</vt:lpstr>
      <vt:lpstr>quadrat data</vt:lpstr>
      <vt:lpstr>pivot</vt:lpstr>
      <vt:lpstr>quadrat summaries</vt:lpstr>
      <vt:lpstr>matrix pivot</vt:lpstr>
      <vt:lpstr>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Matthews, Jeffrey Wayne</dc:creator>
  <cp:lastModifiedBy>Matthews, Jeffrey Wayne</cp:lastModifiedBy>
  <dcterms:created xsi:type="dcterms:W3CDTF">2013-10-31T14:45:59Z</dcterms:created>
  <dcterms:modified xsi:type="dcterms:W3CDTF">2016-03-07T21:19:15Z</dcterms:modified>
</cp:coreProperties>
</file>