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Mineralization\Graphs\"/>
    </mc:Choice>
  </mc:AlternateContent>
  <bookViews>
    <workbookView xWindow="0" yWindow="0" windowWidth="23040" windowHeight="9048"/>
  </bookViews>
  <sheets>
    <sheet name="Graph" sheetId="2" r:id="rId1"/>
    <sheet name="PMN_DEC_FINAL" sheetId="1" r:id="rId2"/>
  </sheets>
  <calcPr calcId="0"/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15" i="1"/>
  <c r="B14" i="1"/>
  <c r="B4" i="1"/>
  <c r="B5" i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<sst xmlns="http://schemas.openxmlformats.org/spreadsheetml/2006/main" count="59" uniqueCount="35">
  <si>
    <t>NH4-control (ugN)</t>
  </si>
  <si>
    <t>NH4_incubated (ugN)</t>
  </si>
  <si>
    <t>con_soil_wt(g)</t>
  </si>
  <si>
    <t>inc_soil_wt(g)</t>
  </si>
  <si>
    <t>Moisture</t>
  </si>
  <si>
    <t>con_DM_wt</t>
  </si>
  <si>
    <t>inc_DM_wt</t>
  </si>
  <si>
    <t>con_NH4pergsoil</t>
  </si>
  <si>
    <t>inc_NH4pergsoil</t>
  </si>
  <si>
    <t>PMN(ugNH4-N/(gDM*Day))</t>
  </si>
  <si>
    <t>Dec</t>
  </si>
  <si>
    <t>_MI9_A_1</t>
  </si>
  <si>
    <t>_MI9_A_2</t>
  </si>
  <si>
    <t>_MI9_A_3</t>
  </si>
  <si>
    <t>_MI9_A_4</t>
  </si>
  <si>
    <t>_MI9_A_5</t>
  </si>
  <si>
    <t>_MI9_A_6</t>
  </si>
  <si>
    <t>_MI9_A_7</t>
  </si>
  <si>
    <t>_MI9_A_8</t>
  </si>
  <si>
    <t>_MI9_A_9</t>
  </si>
  <si>
    <t>_MI9_A_10</t>
  </si>
  <si>
    <t>_MI9_A_11</t>
  </si>
  <si>
    <t>_MI9_A_12</t>
  </si>
  <si>
    <t>_Ag_A_1</t>
  </si>
  <si>
    <t>_Ag_A_2</t>
  </si>
  <si>
    <t>_Ag_A_3</t>
  </si>
  <si>
    <t>_Ag_A_4</t>
  </si>
  <si>
    <t>_Ag_A_5</t>
  </si>
  <si>
    <t>_Ag_A_6</t>
  </si>
  <si>
    <t>_Ag_A_7</t>
  </si>
  <si>
    <t>_Ag_A_8</t>
  </si>
  <si>
    <t>_Ag_A_9</t>
  </si>
  <si>
    <t>_Ag_A_10</t>
  </si>
  <si>
    <t>_Ag_A_11</t>
  </si>
  <si>
    <t>_Ag_A_12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</si>
</sst>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December N-Mineralization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MSM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PMN_DEC_FINAL!$N$2:$N$13</c:f>
              <c:numCache>
                <c:formatCode>General</c:formatCode>
                <c:ptCount val="12"/>
                <c:pt idx="0">
                  <c:v>2.4023051620000002</c:v>
                </c:pt>
                <c:pt idx="1">
                  <c:v>2.3614670709999999</c:v>
                </c:pt>
                <c:pt idx="2">
                  <c:v>0.77508695299999997</c:v>
                </c:pt>
                <c:pt idx="3">
                  <c:v>2.494129166</c:v>
                </c:pt>
                <c:pt idx="4">
                  <c:v>3.4284809530000002</c:v>
                </c:pt>
                <c:pt idx="5">
                  <c:v>1.5305985070000001</c:v>
                </c:pt>
                <c:pt idx="6">
                  <c:v>3.1793760760000001</c:v>
                </c:pt>
                <c:pt idx="7">
                  <c:v>0.75589779999999995</c:v>
                </c:pt>
                <c:pt idx="8">
                  <c:v>0.50159589500000001</c:v>
                </c:pt>
                <c:pt idx="9">
                  <c:v>0.79468092099999998</c:v>
                </c:pt>
                <c:pt idx="10">
                  <c:v>2.8508011940000002</c:v>
                </c:pt>
                <c:pt idx="11">
                  <c:v>3.1837004649999998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7-4E73-8E87-AEDD3B6F2743}"/>
            </c:ext>
          </c:extLst>
        </c:ser>
        <c:ser>
          <c:idx val="0"/>
          <c:order val="1"/>
          <c:tx>
            <c:v>Ag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PMN_DEC_FINAL!$N$14:$N$25</c:f>
              <c:numCache>
                <c:formatCode>General</c:formatCode>
                <c:ptCount val="12"/>
                <c:pt idx="0">
                  <c:v>1.988089421</c:v>
                </c:pt>
                <c:pt idx="1">
                  <c:v>0.98307012900000001</c:v>
                </c:pt>
                <c:pt idx="2">
                  <c:v>1.599373132</c:v>
                </c:pt>
                <c:pt idx="4">
                  <c:v>1.593243698</c:v>
                </c:pt>
                <c:pt idx="5">
                  <c:v>1.657835129</c:v>
                </c:pt>
                <c:pt idx="6">
                  <c:v>1.8578470579999999</c:v>
                </c:pt>
                <c:pt idx="7">
                  <c:v>0.57997348100000001</c:v>
                </c:pt>
                <c:pt idx="8">
                  <c:v>2.9443973620000001</c:v>
                </c:pt>
                <c:pt idx="9">
                  <c:v>1.6248939170000001</c:v>
                </c:pt>
                <c:pt idx="10">
                  <c:v>2.2204189589999999</c:v>
                </c:pt>
                <c:pt idx="11">
                  <c:v>2.227601913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7-4E73-8E87-AEDD3B6F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11040"/>
        <c:axId val="451807104"/>
      </c:barChart>
      <c:catAx>
        <c:axId val="45181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7104"/>
        <c:crosses val="autoZero"/>
        <c:auto val="1"/>
        <c:lblAlgn val="ctr"/>
        <c:lblOffset val="100"/>
        <c:noMultiLvlLbl val="0"/>
      </c:catAx>
      <c:valAx>
        <c:axId val="451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ug NH4-N gDM</a:t>
                </a:r>
                <a:r>
                  <a:rPr lang="en-US" sz="1800" baseline="30000"/>
                  <a:t>-1</a:t>
                </a:r>
                <a:r>
                  <a:rPr lang="en-US" sz="1800"/>
                  <a:t> Day</a:t>
                </a:r>
                <a:r>
                  <a:rPr lang="en-US" sz="1800" baseline="30000"/>
                  <a:t>-1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28987-AEC1-445A-A270-FDC1CFF1F7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2" activeCellId="1" sqref="B2:B13 N2:N13"/>
    </sheetView>
  </sheetViews>
  <sheetFormatPr defaultRowHeight="14.4" x14ac:dyDescent="0.3"/>
  <sheetData>
    <row r="1" spans="1:14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3">
      <c r="A2" t="s">
        <v>10</v>
      </c>
      <c r="B2">
        <v>1</v>
      </c>
      <c r="C2" t="s">
        <v>11</v>
      </c>
      <c r="D2">
        <v>23.2</v>
      </c>
      <c r="E2">
        <v>106.4</v>
      </c>
      <c r="F2">
        <v>8.1300000000000008</v>
      </c>
      <c r="G2">
        <v>7.86</v>
      </c>
      <c r="H2">
        <v>0.63529856399999995</v>
      </c>
      <c r="I2">
        <v>0.36470143599999999</v>
      </c>
      <c r="J2">
        <v>5.1649773249999997</v>
      </c>
      <c r="K2">
        <v>4.993446713</v>
      </c>
      <c r="L2">
        <v>4.4917912580000001</v>
      </c>
      <c r="M2">
        <v>21.30792739</v>
      </c>
      <c r="N2">
        <v>2.4023051620000002</v>
      </c>
    </row>
    <row r="3" spans="1:14" x14ac:dyDescent="0.3">
      <c r="A3" t="s">
        <v>10</v>
      </c>
      <c r="B3">
        <f>B2+1</f>
        <v>2</v>
      </c>
      <c r="C3" t="s">
        <v>12</v>
      </c>
      <c r="D3">
        <v>26.4</v>
      </c>
      <c r="E3">
        <v>109.2</v>
      </c>
      <c r="F3">
        <v>8.2100000000000009</v>
      </c>
      <c r="G3">
        <v>8.1199999999999992</v>
      </c>
      <c r="H3">
        <v>0.61902712000000004</v>
      </c>
      <c r="I3">
        <v>0.38097288000000001</v>
      </c>
      <c r="J3">
        <v>5.0822126550000002</v>
      </c>
      <c r="K3">
        <v>5.0265002140000004</v>
      </c>
      <c r="L3">
        <v>5.1945878280000004</v>
      </c>
      <c r="M3">
        <v>21.724857320000002</v>
      </c>
      <c r="N3">
        <v>2.3614670709999999</v>
      </c>
    </row>
    <row r="4" spans="1:14" x14ac:dyDescent="0.3">
      <c r="A4" t="s">
        <v>10</v>
      </c>
      <c r="B4">
        <f t="shared" ref="B4:B13" si="0">B3+1</f>
        <v>3</v>
      </c>
      <c r="C4" t="s">
        <v>13</v>
      </c>
      <c r="D4">
        <v>25.2</v>
      </c>
      <c r="E4">
        <v>55.2</v>
      </c>
      <c r="F4">
        <v>8.23</v>
      </c>
      <c r="G4">
        <v>8.19</v>
      </c>
      <c r="H4">
        <v>0.67788861199999995</v>
      </c>
      <c r="I4">
        <v>0.322111388</v>
      </c>
      <c r="J4">
        <v>5.5790232770000001</v>
      </c>
      <c r="K4">
        <v>5.5519077320000001</v>
      </c>
      <c r="L4">
        <v>4.5169196740000004</v>
      </c>
      <c r="M4">
        <v>9.9425283459999996</v>
      </c>
      <c r="N4">
        <v>0.77508695299999997</v>
      </c>
    </row>
    <row r="5" spans="1:14" x14ac:dyDescent="0.3">
      <c r="A5" t="s">
        <v>10</v>
      </c>
      <c r="B5">
        <f t="shared" si="0"/>
        <v>4</v>
      </c>
      <c r="C5" t="s">
        <v>14</v>
      </c>
      <c r="D5">
        <v>13.6</v>
      </c>
      <c r="E5">
        <v>100</v>
      </c>
      <c r="F5">
        <v>8.49</v>
      </c>
      <c r="G5">
        <v>8.3800000000000008</v>
      </c>
      <c r="H5">
        <v>0.59174903300000004</v>
      </c>
      <c r="I5">
        <v>0.40825096700000002</v>
      </c>
      <c r="J5">
        <v>5.02394929</v>
      </c>
      <c r="K5">
        <v>4.9588568970000004</v>
      </c>
      <c r="L5">
        <v>2.7070336930000001</v>
      </c>
      <c r="M5">
        <v>20.165937849999999</v>
      </c>
      <c r="N5">
        <v>2.494129166</v>
      </c>
    </row>
    <row r="6" spans="1:14" x14ac:dyDescent="0.3">
      <c r="A6" t="s">
        <v>10</v>
      </c>
      <c r="B6">
        <f t="shared" si="0"/>
        <v>5</v>
      </c>
      <c r="C6" t="s">
        <v>15</v>
      </c>
      <c r="D6">
        <v>20.399999999999999</v>
      </c>
      <c r="E6">
        <v>124.4</v>
      </c>
      <c r="F6">
        <v>8.57</v>
      </c>
      <c r="G6">
        <v>8.18</v>
      </c>
      <c r="H6">
        <v>0.53449023900000003</v>
      </c>
      <c r="I6">
        <v>0.46550976100000002</v>
      </c>
      <c r="J6">
        <v>4.5805813479999999</v>
      </c>
      <c r="K6">
        <v>4.3721301549999998</v>
      </c>
      <c r="L6">
        <v>4.4535831699999999</v>
      </c>
      <c r="M6">
        <v>28.452949839999999</v>
      </c>
      <c r="N6">
        <v>3.4284809530000002</v>
      </c>
    </row>
    <row r="7" spans="1:14" x14ac:dyDescent="0.3">
      <c r="A7" t="s">
        <v>10</v>
      </c>
      <c r="B7">
        <f t="shared" si="0"/>
        <v>6</v>
      </c>
      <c r="C7" t="s">
        <v>16</v>
      </c>
      <c r="D7">
        <v>12</v>
      </c>
      <c r="E7">
        <v>71.2</v>
      </c>
      <c r="F7">
        <v>8.19</v>
      </c>
      <c r="G7">
        <v>8.27</v>
      </c>
      <c r="H7">
        <v>0.66680080500000005</v>
      </c>
      <c r="I7">
        <v>0.333199195</v>
      </c>
      <c r="J7">
        <v>5.461098593</v>
      </c>
      <c r="K7">
        <v>5.514442657</v>
      </c>
      <c r="L7">
        <v>2.1973600719999999</v>
      </c>
      <c r="M7">
        <v>12.911549620000001</v>
      </c>
      <c r="N7">
        <v>1.5305985070000001</v>
      </c>
    </row>
    <row r="8" spans="1:14" x14ac:dyDescent="0.3">
      <c r="A8" t="s">
        <v>10</v>
      </c>
      <c r="B8">
        <f t="shared" si="0"/>
        <v>7</v>
      </c>
      <c r="C8" t="s">
        <v>17</v>
      </c>
      <c r="D8">
        <v>64</v>
      </c>
      <c r="E8">
        <v>171.6</v>
      </c>
      <c r="F8">
        <v>7.99</v>
      </c>
      <c r="G8">
        <v>8.49</v>
      </c>
      <c r="H8">
        <v>0.54826577499999996</v>
      </c>
      <c r="I8">
        <v>0.45173422499999999</v>
      </c>
      <c r="J8">
        <v>4.3806435419999996</v>
      </c>
      <c r="K8">
        <v>4.6547764300000001</v>
      </c>
      <c r="L8">
        <v>14.609725579999999</v>
      </c>
      <c r="M8">
        <v>36.865358110000003</v>
      </c>
      <c r="N8">
        <v>3.1793760760000001</v>
      </c>
    </row>
    <row r="9" spans="1:14" x14ac:dyDescent="0.3">
      <c r="A9" t="s">
        <v>10</v>
      </c>
      <c r="B9">
        <f t="shared" si="0"/>
        <v>8</v>
      </c>
      <c r="C9" t="s">
        <v>18</v>
      </c>
      <c r="D9">
        <v>90.8</v>
      </c>
      <c r="E9">
        <v>126.8</v>
      </c>
      <c r="F9">
        <v>8.01</v>
      </c>
      <c r="G9">
        <v>8.4499999999999993</v>
      </c>
      <c r="H9">
        <v>0.69360981799999999</v>
      </c>
      <c r="I9">
        <v>0.30639018200000001</v>
      </c>
      <c r="J9">
        <v>5.5558146419999996</v>
      </c>
      <c r="K9">
        <v>5.8610029619999997</v>
      </c>
      <c r="L9">
        <v>16.343237819999999</v>
      </c>
      <c r="M9">
        <v>21.63452242</v>
      </c>
      <c r="N9">
        <v>0.75589779999999995</v>
      </c>
    </row>
    <row r="10" spans="1:14" x14ac:dyDescent="0.3">
      <c r="A10" t="s">
        <v>10</v>
      </c>
      <c r="B10">
        <f t="shared" si="0"/>
        <v>9</v>
      </c>
      <c r="C10" t="s">
        <v>19</v>
      </c>
      <c r="D10">
        <v>45.2</v>
      </c>
      <c r="E10">
        <v>69.599999999999994</v>
      </c>
      <c r="F10">
        <v>7.86</v>
      </c>
      <c r="G10">
        <v>8.48</v>
      </c>
      <c r="H10">
        <v>0.69974115599999998</v>
      </c>
      <c r="I10">
        <v>0.30025884400000002</v>
      </c>
      <c r="J10">
        <v>5.4999654859999998</v>
      </c>
      <c r="K10">
        <v>5.9338050029999998</v>
      </c>
      <c r="L10">
        <v>8.21823339</v>
      </c>
      <c r="M10">
        <v>11.729404649999999</v>
      </c>
      <c r="N10">
        <v>0.50159589500000001</v>
      </c>
    </row>
    <row r="11" spans="1:14" x14ac:dyDescent="0.3">
      <c r="A11" t="s">
        <v>10</v>
      </c>
      <c r="B11">
        <f t="shared" si="0"/>
        <v>10</v>
      </c>
      <c r="C11" t="s">
        <v>20</v>
      </c>
      <c r="D11">
        <v>54</v>
      </c>
      <c r="E11">
        <v>90</v>
      </c>
      <c r="F11">
        <v>8</v>
      </c>
      <c r="G11">
        <v>8.61</v>
      </c>
      <c r="H11">
        <v>0.66566908899999999</v>
      </c>
      <c r="I11">
        <v>0.33433091100000001</v>
      </c>
      <c r="J11">
        <v>5.3253527119999999</v>
      </c>
      <c r="K11">
        <v>5.7314108560000001</v>
      </c>
      <c r="L11">
        <v>10.14017342</v>
      </c>
      <c r="M11">
        <v>15.702939860000001</v>
      </c>
      <c r="N11">
        <v>0.79468092099999998</v>
      </c>
    </row>
    <row r="12" spans="1:14" x14ac:dyDescent="0.3">
      <c r="A12" t="s">
        <v>10</v>
      </c>
      <c r="B12">
        <f t="shared" si="0"/>
        <v>11</v>
      </c>
      <c r="C12" t="s">
        <v>21</v>
      </c>
      <c r="D12">
        <v>72.400000000000006</v>
      </c>
      <c r="E12">
        <v>170</v>
      </c>
      <c r="F12">
        <v>7.76</v>
      </c>
      <c r="G12">
        <v>8.11</v>
      </c>
      <c r="H12">
        <v>0.58288770099999998</v>
      </c>
      <c r="I12">
        <v>0.41711229900000002</v>
      </c>
      <c r="J12">
        <v>4.5232085599999996</v>
      </c>
      <c r="K12">
        <v>4.7272192549999996</v>
      </c>
      <c r="L12">
        <v>16.006336879999999</v>
      </c>
      <c r="M12">
        <v>35.961945239999999</v>
      </c>
      <c r="N12">
        <v>2.8508011940000002</v>
      </c>
    </row>
    <row r="13" spans="1:14" x14ac:dyDescent="0.3">
      <c r="A13" t="s">
        <v>10</v>
      </c>
      <c r="B13">
        <f t="shared" si="0"/>
        <v>12</v>
      </c>
      <c r="C13" t="s">
        <v>22</v>
      </c>
      <c r="D13">
        <v>26.4</v>
      </c>
      <c r="E13">
        <v>100.8</v>
      </c>
      <c r="F13">
        <v>8.4</v>
      </c>
      <c r="G13">
        <v>7.89</v>
      </c>
      <c r="H13">
        <v>0.43223773100000001</v>
      </c>
      <c r="I13">
        <v>0.56776226900000004</v>
      </c>
      <c r="J13">
        <v>3.6307969400000002</v>
      </c>
      <c r="K13">
        <v>3.410355698</v>
      </c>
      <c r="L13">
        <v>7.2711309479999997</v>
      </c>
      <c r="M13">
        <v>29.5570342</v>
      </c>
      <c r="N13">
        <v>3.1837004649999998</v>
      </c>
    </row>
    <row r="14" spans="1:14" x14ac:dyDescent="0.3">
      <c r="A14" t="s">
        <v>10</v>
      </c>
      <c r="B14">
        <f>B2</f>
        <v>1</v>
      </c>
      <c r="C14" t="s">
        <v>23</v>
      </c>
      <c r="D14">
        <v>21.2</v>
      </c>
      <c r="E14">
        <v>106</v>
      </c>
      <c r="F14">
        <v>8.32</v>
      </c>
      <c r="G14">
        <v>8.31</v>
      </c>
      <c r="H14">
        <v>0.73348519400000001</v>
      </c>
      <c r="I14">
        <v>0.26651480599999999</v>
      </c>
      <c r="J14">
        <v>6.102596814</v>
      </c>
      <c r="K14">
        <v>6.0952619620000004</v>
      </c>
      <c r="L14">
        <v>3.473930959</v>
      </c>
      <c r="M14">
        <v>17.3905569</v>
      </c>
      <c r="N14">
        <v>1.988089421</v>
      </c>
    </row>
    <row r="15" spans="1:14" x14ac:dyDescent="0.3">
      <c r="A15" t="s">
        <v>10</v>
      </c>
      <c r="B15">
        <f>B14+1</f>
        <v>2</v>
      </c>
      <c r="C15" t="s">
        <v>24</v>
      </c>
      <c r="D15">
        <v>27.6</v>
      </c>
      <c r="E15">
        <v>70.400000000000006</v>
      </c>
      <c r="F15">
        <v>8.14</v>
      </c>
      <c r="G15">
        <v>8.4499999999999993</v>
      </c>
      <c r="H15">
        <v>0.71796906000000005</v>
      </c>
      <c r="I15">
        <v>0.28203094000000001</v>
      </c>
      <c r="J15">
        <v>5.8442681480000003</v>
      </c>
      <c r="K15">
        <v>6.0668385569999996</v>
      </c>
      <c r="L15">
        <v>4.7225759150000002</v>
      </c>
      <c r="M15">
        <v>11.60406682</v>
      </c>
      <c r="N15">
        <v>0.98307012900000001</v>
      </c>
    </row>
    <row r="16" spans="1:14" x14ac:dyDescent="0.3">
      <c r="A16" t="s">
        <v>10</v>
      </c>
      <c r="B16">
        <f t="shared" ref="B16:B25" si="1">B15+1</f>
        <v>3</v>
      </c>
      <c r="C16" t="s">
        <v>25</v>
      </c>
      <c r="D16">
        <v>47.2</v>
      </c>
      <c r="E16">
        <v>117.6</v>
      </c>
      <c r="F16">
        <v>8.08</v>
      </c>
      <c r="G16">
        <v>8.2100000000000009</v>
      </c>
      <c r="H16">
        <v>0.75765496600000004</v>
      </c>
      <c r="I16">
        <v>0.24234503399999999</v>
      </c>
      <c r="J16">
        <v>6.1218521250000002</v>
      </c>
      <c r="K16">
        <v>6.2203472709999996</v>
      </c>
      <c r="L16">
        <v>7.7100849599999997</v>
      </c>
      <c r="M16">
        <v>18.905696880000001</v>
      </c>
      <c r="N16">
        <v>1.599373132</v>
      </c>
    </row>
    <row r="17" spans="1:14" x14ac:dyDescent="0.3">
      <c r="A17" t="s">
        <v>10</v>
      </c>
      <c r="B17">
        <f t="shared" si="1"/>
        <v>4</v>
      </c>
      <c r="C17" t="s">
        <v>26</v>
      </c>
      <c r="D17">
        <v>30.4</v>
      </c>
      <c r="F17">
        <v>8.1</v>
      </c>
      <c r="G17">
        <v>8.2200000000000006</v>
      </c>
      <c r="H17">
        <v>0.75041459399999999</v>
      </c>
      <c r="I17">
        <v>0.24958540600000001</v>
      </c>
      <c r="J17">
        <v>6.0783582110000003</v>
      </c>
      <c r="K17">
        <v>6.1684079629999999</v>
      </c>
      <c r="L17">
        <v>5.0013505199999999</v>
      </c>
    </row>
    <row r="18" spans="1:14" x14ac:dyDescent="0.3">
      <c r="A18" t="s">
        <v>10</v>
      </c>
      <c r="B18">
        <f t="shared" si="1"/>
        <v>5</v>
      </c>
      <c r="C18" t="s">
        <v>27</v>
      </c>
      <c r="D18">
        <v>22.8</v>
      </c>
      <c r="E18">
        <v>100.8</v>
      </c>
      <c r="F18">
        <v>8.15</v>
      </c>
      <c r="G18">
        <v>8.48</v>
      </c>
      <c r="H18">
        <v>0.81498127300000001</v>
      </c>
      <c r="I18">
        <v>0.18501872699999999</v>
      </c>
      <c r="J18">
        <v>6.6420973749999996</v>
      </c>
      <c r="K18">
        <v>6.9110411950000001</v>
      </c>
      <c r="L18">
        <v>3.432650669</v>
      </c>
      <c r="M18">
        <v>14.585356559999999</v>
      </c>
      <c r="N18">
        <v>1.593243698</v>
      </c>
    </row>
    <row r="19" spans="1:14" x14ac:dyDescent="0.3">
      <c r="A19" t="s">
        <v>10</v>
      </c>
      <c r="B19">
        <f t="shared" si="1"/>
        <v>6</v>
      </c>
      <c r="C19" t="s">
        <v>28</v>
      </c>
      <c r="D19">
        <v>37.6</v>
      </c>
      <c r="E19">
        <v>107.6</v>
      </c>
      <c r="F19">
        <v>8.4499999999999993</v>
      </c>
      <c r="G19">
        <v>8.34</v>
      </c>
      <c r="H19">
        <v>0.72831423900000003</v>
      </c>
      <c r="I19">
        <v>0.27168576100000003</v>
      </c>
      <c r="J19">
        <v>6.1542553199999999</v>
      </c>
      <c r="K19">
        <v>6.074140753</v>
      </c>
      <c r="L19">
        <v>6.1095937769999997</v>
      </c>
      <c r="M19">
        <v>17.714439680000002</v>
      </c>
      <c r="N19">
        <v>1.657835129</v>
      </c>
    </row>
    <row r="20" spans="1:14" x14ac:dyDescent="0.3">
      <c r="A20" t="s">
        <v>10</v>
      </c>
      <c r="B20">
        <f t="shared" si="1"/>
        <v>7</v>
      </c>
      <c r="C20" t="s">
        <v>29</v>
      </c>
      <c r="D20">
        <v>38.4</v>
      </c>
      <c r="E20">
        <v>122.8</v>
      </c>
      <c r="F20">
        <v>8.58</v>
      </c>
      <c r="G20">
        <v>8.5399999999999991</v>
      </c>
      <c r="H20">
        <v>0.76154712700000005</v>
      </c>
      <c r="I20">
        <v>0.23845287300000001</v>
      </c>
      <c r="J20">
        <v>6.53407435</v>
      </c>
      <c r="K20">
        <v>6.5036124649999998</v>
      </c>
      <c r="L20">
        <v>5.8768844590000002</v>
      </c>
      <c r="M20">
        <v>18.881813860000001</v>
      </c>
      <c r="N20">
        <v>1.8578470579999999</v>
      </c>
    </row>
    <row r="21" spans="1:14" x14ac:dyDescent="0.3">
      <c r="A21" t="s">
        <v>10</v>
      </c>
      <c r="B21">
        <f t="shared" si="1"/>
        <v>8</v>
      </c>
      <c r="C21" t="s">
        <v>30</v>
      </c>
      <c r="D21">
        <v>21.2</v>
      </c>
      <c r="E21">
        <v>46.4</v>
      </c>
      <c r="F21">
        <v>8.4499999999999993</v>
      </c>
      <c r="G21">
        <v>8.14</v>
      </c>
      <c r="H21">
        <v>0.78608765599999997</v>
      </c>
      <c r="I21">
        <v>0.213912344</v>
      </c>
      <c r="J21">
        <v>6.6424406930000002</v>
      </c>
      <c r="K21">
        <v>6.3987535199999996</v>
      </c>
      <c r="L21">
        <v>3.1915979349999999</v>
      </c>
      <c r="M21">
        <v>7.2514123030000004</v>
      </c>
      <c r="N21">
        <v>0.57997348100000001</v>
      </c>
    </row>
    <row r="22" spans="1:14" x14ac:dyDescent="0.3">
      <c r="A22" t="s">
        <v>10</v>
      </c>
      <c r="B22">
        <f t="shared" si="1"/>
        <v>9</v>
      </c>
      <c r="C22" t="s">
        <v>31</v>
      </c>
      <c r="D22">
        <v>58.8</v>
      </c>
      <c r="E22">
        <v>189.2</v>
      </c>
      <c r="F22">
        <v>8.27</v>
      </c>
      <c r="G22">
        <v>8.26</v>
      </c>
      <c r="H22">
        <v>0.76637233299999996</v>
      </c>
      <c r="I22">
        <v>0.23362766700000001</v>
      </c>
      <c r="J22">
        <v>6.3378991940000002</v>
      </c>
      <c r="K22">
        <v>6.3302354709999999</v>
      </c>
      <c r="L22">
        <v>9.2775221250000008</v>
      </c>
      <c r="M22">
        <v>29.888303659999998</v>
      </c>
      <c r="N22">
        <v>2.9443973620000001</v>
      </c>
    </row>
    <row r="23" spans="1:14" x14ac:dyDescent="0.3">
      <c r="A23" t="s">
        <v>10</v>
      </c>
      <c r="B23">
        <f t="shared" si="1"/>
        <v>10</v>
      </c>
      <c r="C23" t="s">
        <v>32</v>
      </c>
      <c r="D23">
        <v>36</v>
      </c>
      <c r="E23">
        <v>106.8</v>
      </c>
      <c r="F23">
        <v>8.2799999999999994</v>
      </c>
      <c r="G23">
        <v>8.0500000000000007</v>
      </c>
      <c r="H23">
        <v>0.78416149099999999</v>
      </c>
      <c r="I23">
        <v>0.21583850900000001</v>
      </c>
      <c r="J23">
        <v>6.4928571450000003</v>
      </c>
      <c r="K23">
        <v>6.3125000030000002</v>
      </c>
      <c r="L23">
        <v>5.5445544529999999</v>
      </c>
      <c r="M23">
        <v>16.918811869999999</v>
      </c>
      <c r="N23">
        <v>1.6248939170000001</v>
      </c>
    </row>
    <row r="24" spans="1:14" x14ac:dyDescent="0.3">
      <c r="A24" t="s">
        <v>10</v>
      </c>
      <c r="B24">
        <f t="shared" si="1"/>
        <v>11</v>
      </c>
      <c r="C24" t="s">
        <v>33</v>
      </c>
      <c r="D24">
        <v>34.4</v>
      </c>
      <c r="E24">
        <v>131.6</v>
      </c>
      <c r="F24">
        <v>8.08</v>
      </c>
      <c r="G24">
        <v>8.25</v>
      </c>
      <c r="H24">
        <v>0.75237341800000002</v>
      </c>
      <c r="I24">
        <v>0.24762658200000001</v>
      </c>
      <c r="J24">
        <v>6.0791772169999998</v>
      </c>
      <c r="K24">
        <v>6.2070806989999996</v>
      </c>
      <c r="L24">
        <v>5.658660501</v>
      </c>
      <c r="M24">
        <v>21.201593209999999</v>
      </c>
      <c r="N24">
        <v>2.2204189589999999</v>
      </c>
    </row>
    <row r="25" spans="1:14" x14ac:dyDescent="0.3">
      <c r="A25" t="s">
        <v>10</v>
      </c>
      <c r="B25">
        <f t="shared" si="1"/>
        <v>12</v>
      </c>
      <c r="C25" t="s">
        <v>34</v>
      </c>
      <c r="D25">
        <v>45.2</v>
      </c>
      <c r="E25">
        <v>141.19999999999999</v>
      </c>
      <c r="F25">
        <v>8.39</v>
      </c>
      <c r="G25">
        <v>8.24</v>
      </c>
      <c r="H25">
        <v>0.75344036700000006</v>
      </c>
      <c r="I25">
        <v>0.246559633</v>
      </c>
      <c r="J25">
        <v>6.3213646790000002</v>
      </c>
      <c r="K25">
        <v>6.2083486240000001</v>
      </c>
      <c r="L25">
        <v>7.1503547559999996</v>
      </c>
      <c r="M25">
        <v>22.743568150000002</v>
      </c>
      <c r="N25">
        <v>2.227601913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PMN_DEC_FINAL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B-rizzle</cp:lastModifiedBy>
  <dcterms:created xsi:type="dcterms:W3CDTF">2018-02-15T17:56:16Z</dcterms:created>
  <dcterms:modified xsi:type="dcterms:W3CDTF">2018-02-15T17:56:16Z</dcterms:modified>
</cp:coreProperties>
</file>