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Thesis Project (Final)\Biogeochemical Assays\Mineralization\July\"/>
    </mc:Choice>
  </mc:AlternateContent>
  <bookViews>
    <workbookView xWindow="0" yWindow="0" windowWidth="23040" windowHeight="9048" xr2:uid="{FA0406E8-A351-404D-954B-07AC0F409170}"/>
  </bookViews>
  <sheets>
    <sheet name="Sheet1" sheetId="1" r:id="rId1"/>
  </sheets>
  <calcPr calcId="171027" calcMode="autoNoTable" iterate="1" iterateCount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K2" i="1" l="1"/>
  <c r="K18" i="1"/>
  <c r="K6" i="1"/>
  <c r="K25" i="1"/>
  <c r="K21" i="1"/>
  <c r="K17" i="1"/>
  <c r="K13" i="1"/>
  <c r="K9" i="1"/>
  <c r="K5" i="1"/>
  <c r="K22" i="1"/>
  <c r="K14" i="1"/>
  <c r="K10" i="1"/>
  <c r="K24" i="1"/>
  <c r="K20" i="1"/>
  <c r="K16" i="1"/>
  <c r="K12" i="1"/>
  <c r="K8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<sst xmlns="http://schemas.openxmlformats.org/spreadsheetml/2006/main" count="34" uniqueCount="34">
  <si>
    <t>July_MI9_A_1</t>
  </si>
  <si>
    <t>July_MI9_A_2</t>
  </si>
  <si>
    <t>July_MI9_A_3</t>
  </si>
  <si>
    <t>July_MI9_A_4</t>
  </si>
  <si>
    <t>July_MI9_A_5</t>
  </si>
  <si>
    <t>July_MI9_A_6</t>
  </si>
  <si>
    <t>July_MI9_A_7</t>
  </si>
  <si>
    <t>July_MI9_A_8</t>
  </si>
  <si>
    <t>July_MI9_A_9</t>
  </si>
  <si>
    <t>July_MI9_A_10</t>
  </si>
  <si>
    <t>July_MI9_A_11</t>
  </si>
  <si>
    <t>July_MI9_A_12</t>
  </si>
  <si>
    <t>July_Ag_A_1</t>
  </si>
  <si>
    <t>July_Ag_A_2</t>
  </si>
  <si>
    <t>July_Ag_A_3</t>
  </si>
  <si>
    <t>July_Ag_A_4</t>
  </si>
  <si>
    <t>July_Ag_A_5</t>
  </si>
  <si>
    <t>July_Ag_A_6</t>
  </si>
  <si>
    <t>July_Ag_A_7</t>
  </si>
  <si>
    <t>July_Ag_A_8</t>
  </si>
  <si>
    <t>July_Ag_A_9</t>
  </si>
  <si>
    <t>July_Ag_A_10</t>
  </si>
  <si>
    <t>July_Ag_A_11</t>
  </si>
  <si>
    <t>July_Ag_A_12</t>
  </si>
  <si>
    <t>NH4-control</t>
  </si>
  <si>
    <t>NH4_incubated</t>
  </si>
  <si>
    <t>con_soil_wt</t>
  </si>
  <si>
    <t>inc_soil_wt</t>
  </si>
  <si>
    <t>con_NH4pergsoil</t>
  </si>
  <si>
    <t>inc_NH4pergsoil</t>
  </si>
  <si>
    <t>con_DM_wt</t>
  </si>
  <si>
    <t>inc_DM_wt</t>
  </si>
  <si>
    <t>Moisture</t>
  </si>
  <si>
    <t>PMN(ugNH4-N/(gDM*Day))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</si>
</sst>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NumberFormat="1" applyFont="1" applyAlignment="1">
      <alignment horizontal="centerContinuous"/>
    </xf>
    <xf numFmtId="0" fontId="1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BADE-7091-44CE-A32A-5DB099D5F4D0}">
  <dimension ref="A1:K25"/>
  <sheetViews>
    <sheetView tabSelected="1" workbookViewId="0">
      <selection activeCell="K2" sqref="K2"/>
    </sheetView>
  </sheetViews>
  <sheetFormatPr defaultRowHeight="14.4" x14ac:dyDescent="0.3"/>
  <cols>
    <col min="1" max="1" width="24.88671875" bestFit="1" customWidth="1"/>
    <col min="2" max="3" width="13.6640625" bestFit="1" customWidth="1"/>
    <col min="4" max="4" width="9.6640625" bestFit="1" customWidth="1"/>
  </cols>
  <sheetData>
    <row r="1" spans="1:11" ht="15.6" x14ac:dyDescent="0.3">
      <c r="A1" s="1"/>
      <c r="B1" s="1" t="s">
        <v>24</v>
      </c>
      <c r="C1" t="s">
        <v>25</v>
      </c>
      <c r="D1" t="s">
        <v>26</v>
      </c>
      <c r="E1" t="s">
        <v>27</v>
      </c>
      <c r="F1" t="s">
        <v>32</v>
      </c>
      <c r="G1" t="s">
        <v>30</v>
      </c>
      <c r="H1" t="s">
        <v>31</v>
      </c>
      <c r="I1" t="s">
        <v>28</v>
      </c>
      <c r="J1" t="s">
        <v>29</v>
      </c>
      <c r="K1" t="s">
        <v>33</v>
      </c>
    </row>
    <row r="2" spans="1:11" ht="15.6" x14ac:dyDescent="0.3">
      <c r="A2" s="2" t="s">
        <v>0</v>
      </c>
      <c r="B2">
        <v>25.6</v>
      </c>
      <c r="C2">
        <v>167.2</v>
      </c>
      <c r="D2">
        <v>8.16</v>
      </c>
      <c r="E2">
        <v>8.66</v>
      </c>
      <c r="F2">
        <v>0.486496767</v>
      </c>
      <c r="G2">
        <f>D2*F2</f>
        <v>3.9698136187199999</v>
      </c>
      <c r="H2">
        <f>E2*F2</f>
        <v>4.21306200222</v>
      </c>
      <c r="I2">
        <f>B2/G2</f>
        <v>6.4486654686459293</v>
      </c>
      <c r="J2">
        <f>C2/H2</f>
        <v>39.686100017492464</v>
      </c>
      <c r="K2">
        <f>(J2-I2)/7</f>
        <v>4.7482049355495048</v>
      </c>
    </row>
    <row r="3" spans="1:11" ht="15.6" x14ac:dyDescent="0.3">
      <c r="A3" s="2" t="s">
        <v>1</v>
      </c>
      <c r="B3">
        <v>60</v>
      </c>
      <c r="C3">
        <v>92.4</v>
      </c>
      <c r="D3">
        <v>8.5</v>
      </c>
      <c r="E3">
        <v>8.74</v>
      </c>
      <c r="F3">
        <v>0.50118483400000002</v>
      </c>
      <c r="G3">
        <f t="shared" ref="G3:G25" si="0">D3*F3</f>
        <v>4.2600710890000002</v>
      </c>
      <c r="H3">
        <f t="shared" ref="H3:H25" si="1">E3*F3</f>
        <v>4.3803554491600005</v>
      </c>
      <c r="I3">
        <f t="shared" ref="I3:I25" si="2">B3/G3</f>
        <v>14.084272010137809</v>
      </c>
      <c r="J3">
        <f t="shared" ref="J3:J25" si="3">C3/H3</f>
        <v>21.09417855980594</v>
      </c>
      <c r="K3">
        <f t="shared" ref="K3:K25" si="4">(J3-I3)/7</f>
        <v>1.0014152213811616</v>
      </c>
    </row>
    <row r="4" spans="1:11" ht="15.6" x14ac:dyDescent="0.3">
      <c r="A4" s="2" t="s">
        <v>2</v>
      </c>
      <c r="B4">
        <v>84.8</v>
      </c>
      <c r="C4">
        <v>90.4</v>
      </c>
      <c r="D4">
        <v>8.73</v>
      </c>
      <c r="E4">
        <v>8.3699999999999992</v>
      </c>
      <c r="F4">
        <v>0.529495771</v>
      </c>
      <c r="G4">
        <f t="shared" si="0"/>
        <v>4.6224980808300007</v>
      </c>
      <c r="H4">
        <f t="shared" si="1"/>
        <v>4.4318796032699996</v>
      </c>
      <c r="I4">
        <f t="shared" si="2"/>
        <v>18.345058995627227</v>
      </c>
      <c r="J4">
        <f t="shared" si="3"/>
        <v>20.397666022628332</v>
      </c>
      <c r="K4">
        <f t="shared" si="4"/>
        <v>0.29322957528587218</v>
      </c>
    </row>
    <row r="5" spans="1:11" ht="15.6" x14ac:dyDescent="0.3">
      <c r="A5" s="2" t="s">
        <v>3</v>
      </c>
      <c r="B5">
        <v>8.8000000000000007</v>
      </c>
      <c r="C5">
        <v>33.6</v>
      </c>
      <c r="D5">
        <v>8.2200000000000006</v>
      </c>
      <c r="E5">
        <v>8.42</v>
      </c>
      <c r="F5">
        <v>0.55292375999999999</v>
      </c>
      <c r="G5">
        <f t="shared" si="0"/>
        <v>4.5450333072000006</v>
      </c>
      <c r="H5">
        <f t="shared" si="1"/>
        <v>4.6556180592</v>
      </c>
      <c r="I5">
        <f t="shared" si="2"/>
        <v>1.936179430425627</v>
      </c>
      <c r="J5">
        <f t="shared" si="3"/>
        <v>7.2170868771339185</v>
      </c>
      <c r="K5">
        <f t="shared" si="4"/>
        <v>0.75441534952975597</v>
      </c>
    </row>
    <row r="6" spans="1:11" ht="15.6" x14ac:dyDescent="0.3">
      <c r="A6" s="2" t="s">
        <v>4</v>
      </c>
      <c r="B6">
        <v>14</v>
      </c>
      <c r="C6">
        <v>88.4</v>
      </c>
      <c r="D6">
        <v>8.6199999999999992</v>
      </c>
      <c r="E6">
        <v>8.86</v>
      </c>
      <c r="F6">
        <v>0.59043173900000001</v>
      </c>
      <c r="G6">
        <f t="shared" si="0"/>
        <v>5.0895215901799995</v>
      </c>
      <c r="H6">
        <f t="shared" si="1"/>
        <v>5.2312252075399996</v>
      </c>
      <c r="I6">
        <f t="shared" si="2"/>
        <v>2.7507497024892014</v>
      </c>
      <c r="J6">
        <f t="shared" si="3"/>
        <v>16.898526921109248</v>
      </c>
      <c r="K6">
        <f t="shared" si="4"/>
        <v>2.0211110312314351</v>
      </c>
    </row>
    <row r="7" spans="1:11" ht="15.6" x14ac:dyDescent="0.3">
      <c r="A7" s="2" t="s">
        <v>5</v>
      </c>
      <c r="B7">
        <v>8</v>
      </c>
      <c r="C7">
        <v>103.6</v>
      </c>
      <c r="D7">
        <v>8.27</v>
      </c>
      <c r="E7">
        <v>8.9</v>
      </c>
      <c r="F7">
        <v>0.64617636300000003</v>
      </c>
      <c r="G7">
        <f t="shared" si="0"/>
        <v>5.3438785220099998</v>
      </c>
      <c r="H7">
        <f t="shared" si="1"/>
        <v>5.7509696307000002</v>
      </c>
      <c r="I7">
        <f t="shared" si="2"/>
        <v>1.4970400182283616</v>
      </c>
      <c r="J7">
        <f t="shared" si="3"/>
        <v>18.014353518224013</v>
      </c>
      <c r="K7">
        <f t="shared" si="4"/>
        <v>2.3596162142850932</v>
      </c>
    </row>
    <row r="8" spans="1:11" ht="15.6" x14ac:dyDescent="0.3">
      <c r="A8" s="2" t="s">
        <v>6</v>
      </c>
      <c r="B8">
        <v>8</v>
      </c>
      <c r="C8">
        <v>68.8</v>
      </c>
      <c r="D8">
        <v>8.56</v>
      </c>
      <c r="E8">
        <v>8.91</v>
      </c>
      <c r="F8">
        <v>0.57587701999999996</v>
      </c>
      <c r="G8">
        <f t="shared" si="0"/>
        <v>4.9295072912000002</v>
      </c>
      <c r="H8">
        <f t="shared" si="1"/>
        <v>5.1310642481999995</v>
      </c>
      <c r="I8">
        <f t="shared" si="2"/>
        <v>1.6228802449042616</v>
      </c>
      <c r="J8">
        <f t="shared" si="3"/>
        <v>13.408524366876783</v>
      </c>
      <c r="K8">
        <f t="shared" si="4"/>
        <v>1.6836634459960744</v>
      </c>
    </row>
    <row r="9" spans="1:11" ht="15.6" x14ac:dyDescent="0.3">
      <c r="A9" s="2" t="s">
        <v>7</v>
      </c>
      <c r="B9">
        <v>72</v>
      </c>
      <c r="C9">
        <v>88.8</v>
      </c>
      <c r="D9">
        <v>8.6</v>
      </c>
      <c r="E9">
        <v>8.83</v>
      </c>
      <c r="F9">
        <v>0.69139700100000001</v>
      </c>
      <c r="G9">
        <f t="shared" si="0"/>
        <v>5.9460142085999994</v>
      </c>
      <c r="H9">
        <f t="shared" si="1"/>
        <v>6.1050355188300003</v>
      </c>
      <c r="I9">
        <f t="shared" si="2"/>
        <v>12.108951891817382</v>
      </c>
      <c r="J9">
        <f t="shared" si="3"/>
        <v>14.545369920635299</v>
      </c>
      <c r="K9">
        <f t="shared" si="4"/>
        <v>0.3480597184025595</v>
      </c>
    </row>
    <row r="10" spans="1:11" ht="15.6" x14ac:dyDescent="0.3">
      <c r="A10" s="2" t="s">
        <v>8</v>
      </c>
      <c r="B10">
        <v>116.4</v>
      </c>
      <c r="C10">
        <v>122</v>
      </c>
      <c r="D10">
        <v>8.9600000000000009</v>
      </c>
      <c r="E10">
        <v>8.75</v>
      </c>
      <c r="F10">
        <v>0.56702898599999996</v>
      </c>
      <c r="G10">
        <f t="shared" si="0"/>
        <v>5.0805797145599998</v>
      </c>
      <c r="H10">
        <f t="shared" si="1"/>
        <v>4.9615036275</v>
      </c>
      <c r="I10">
        <f t="shared" si="2"/>
        <v>22.910771317379233</v>
      </c>
      <c r="J10">
        <f t="shared" si="3"/>
        <v>24.589319923862135</v>
      </c>
      <c r="K10">
        <f t="shared" si="4"/>
        <v>0.23979265806898603</v>
      </c>
    </row>
    <row r="11" spans="1:11" ht="15.6" x14ac:dyDescent="0.3">
      <c r="A11" s="2" t="s">
        <v>9</v>
      </c>
      <c r="B11">
        <v>38</v>
      </c>
      <c r="C11">
        <v>18.399999999999999</v>
      </c>
      <c r="D11">
        <v>8.77</v>
      </c>
      <c r="E11">
        <v>8.77</v>
      </c>
      <c r="F11">
        <v>0.63746577999999998</v>
      </c>
      <c r="G11">
        <f t="shared" si="0"/>
        <v>5.5905748905999992</v>
      </c>
      <c r="H11">
        <f t="shared" si="1"/>
        <v>5.5905748905999992</v>
      </c>
      <c r="I11">
        <f t="shared" si="2"/>
        <v>6.7971542718966624</v>
      </c>
      <c r="J11">
        <f t="shared" si="3"/>
        <v>3.2912536474446994</v>
      </c>
      <c r="K11">
        <f t="shared" si="4"/>
        <v>-0.50084294635028048</v>
      </c>
    </row>
    <row r="12" spans="1:11" ht="15.6" x14ac:dyDescent="0.3">
      <c r="A12" s="2" t="s">
        <v>10</v>
      </c>
      <c r="B12">
        <v>67.599999999999994</v>
      </c>
      <c r="C12">
        <v>107.2</v>
      </c>
      <c r="D12">
        <v>8.4499999999999993</v>
      </c>
      <c r="E12">
        <v>8.64</v>
      </c>
      <c r="F12">
        <v>0.59828393099999999</v>
      </c>
      <c r="G12">
        <f t="shared" si="0"/>
        <v>5.0554992169499995</v>
      </c>
      <c r="H12">
        <f t="shared" si="1"/>
        <v>5.16917316384</v>
      </c>
      <c r="I12">
        <f t="shared" si="2"/>
        <v>13.371577582951998</v>
      </c>
      <c r="J12">
        <f t="shared" si="3"/>
        <v>20.738326343930183</v>
      </c>
      <c r="K12">
        <f t="shared" si="4"/>
        <v>1.0523926801397407</v>
      </c>
    </row>
    <row r="13" spans="1:11" ht="15.6" x14ac:dyDescent="0.3">
      <c r="A13" s="2" t="s">
        <v>11</v>
      </c>
      <c r="B13">
        <v>12.4</v>
      </c>
      <c r="C13">
        <v>93.2</v>
      </c>
      <c r="D13">
        <v>8.7100000000000009</v>
      </c>
      <c r="E13">
        <v>8.52</v>
      </c>
      <c r="F13">
        <v>0.501365587</v>
      </c>
      <c r="G13">
        <f t="shared" si="0"/>
        <v>4.3668942627700007</v>
      </c>
      <c r="H13">
        <f t="shared" si="1"/>
        <v>4.2716348012399994</v>
      </c>
      <c r="I13">
        <f t="shared" si="2"/>
        <v>2.8395466557815059</v>
      </c>
      <c r="J13">
        <f t="shared" si="3"/>
        <v>21.818344576869087</v>
      </c>
      <c r="K13">
        <f t="shared" si="4"/>
        <v>2.7112568458696549</v>
      </c>
    </row>
    <row r="14" spans="1:11" ht="15.6" x14ac:dyDescent="0.3">
      <c r="A14" s="2" t="s">
        <v>12</v>
      </c>
      <c r="B14">
        <v>4.8</v>
      </c>
      <c r="C14">
        <v>9.1999999999999993</v>
      </c>
      <c r="D14">
        <v>8.5</v>
      </c>
      <c r="E14">
        <v>8.25</v>
      </c>
      <c r="F14">
        <v>0.83679283699999996</v>
      </c>
      <c r="G14">
        <f t="shared" si="0"/>
        <v>7.1127391145000001</v>
      </c>
      <c r="H14">
        <f t="shared" si="1"/>
        <v>6.9035409052499999</v>
      </c>
      <c r="I14">
        <f t="shared" si="2"/>
        <v>0.67484550223622575</v>
      </c>
      <c r="J14">
        <f t="shared" si="3"/>
        <v>1.3326494513856779</v>
      </c>
      <c r="K14">
        <f t="shared" si="4"/>
        <v>9.3971992735636029E-2</v>
      </c>
    </row>
    <row r="15" spans="1:11" ht="15.6" x14ac:dyDescent="0.3">
      <c r="A15" s="2" t="s">
        <v>13</v>
      </c>
      <c r="B15">
        <v>5.6</v>
      </c>
      <c r="C15">
        <v>63.2</v>
      </c>
      <c r="D15">
        <v>8.16</v>
      </c>
      <c r="E15">
        <v>8.1300000000000008</v>
      </c>
      <c r="F15">
        <v>0.83376241299999998</v>
      </c>
      <c r="G15">
        <f t="shared" si="0"/>
        <v>6.8035012900799998</v>
      </c>
      <c r="H15">
        <f t="shared" si="1"/>
        <v>6.7784884176900002</v>
      </c>
      <c r="I15">
        <f t="shared" si="2"/>
        <v>0.8231055983137987</v>
      </c>
      <c r="J15">
        <f t="shared" si="3"/>
        <v>9.3236125970305253</v>
      </c>
      <c r="K15">
        <f t="shared" si="4"/>
        <v>1.2143581426738181</v>
      </c>
    </row>
    <row r="16" spans="1:11" ht="15.6" x14ac:dyDescent="0.3">
      <c r="A16" s="2" t="s">
        <v>14</v>
      </c>
      <c r="B16">
        <v>5.6</v>
      </c>
      <c r="C16">
        <v>43.6</v>
      </c>
      <c r="D16">
        <v>8.0500000000000007</v>
      </c>
      <c r="E16">
        <v>8.2899999999999991</v>
      </c>
      <c r="F16">
        <v>0.88848660400000001</v>
      </c>
      <c r="G16">
        <f t="shared" si="0"/>
        <v>7.152317162200001</v>
      </c>
      <c r="H16">
        <f t="shared" si="1"/>
        <v>7.3655539471599996</v>
      </c>
      <c r="I16">
        <f t="shared" si="2"/>
        <v>0.7829630416274046</v>
      </c>
      <c r="J16">
        <f t="shared" si="3"/>
        <v>5.9194461560913867</v>
      </c>
      <c r="K16">
        <f t="shared" si="4"/>
        <v>0.73378330206628317</v>
      </c>
    </row>
    <row r="17" spans="1:11" ht="15.6" x14ac:dyDescent="0.3">
      <c r="A17" s="2" t="s">
        <v>15</v>
      </c>
      <c r="B17">
        <v>4.4000000000000004</v>
      </c>
      <c r="C17">
        <v>41.2</v>
      </c>
      <c r="D17">
        <v>8.84</v>
      </c>
      <c r="E17">
        <v>8.2100000000000009</v>
      </c>
      <c r="F17">
        <v>0.88307823100000005</v>
      </c>
      <c r="G17">
        <f t="shared" si="0"/>
        <v>7.8064115620400001</v>
      </c>
      <c r="H17">
        <f t="shared" si="1"/>
        <v>7.250072276510001</v>
      </c>
      <c r="I17">
        <f t="shared" si="2"/>
        <v>0.56363925537768811</v>
      </c>
      <c r="J17">
        <f t="shared" si="3"/>
        <v>5.6827019688461133</v>
      </c>
      <c r="K17">
        <f t="shared" si="4"/>
        <v>0.73129467335263221</v>
      </c>
    </row>
    <row r="18" spans="1:11" ht="15.6" x14ac:dyDescent="0.3">
      <c r="A18" s="2" t="s">
        <v>16</v>
      </c>
      <c r="B18">
        <v>6</v>
      </c>
      <c r="C18">
        <v>38.799999999999997</v>
      </c>
      <c r="D18">
        <v>8.14</v>
      </c>
      <c r="E18">
        <v>8.32</v>
      </c>
      <c r="F18">
        <v>0.88070752799999996</v>
      </c>
      <c r="G18">
        <f t="shared" si="0"/>
        <v>7.16895927792</v>
      </c>
      <c r="H18">
        <f t="shared" si="1"/>
        <v>7.3274866329600004</v>
      </c>
      <c r="I18">
        <f t="shared" si="2"/>
        <v>0.8369415653510085</v>
      </c>
      <c r="J18">
        <f t="shared" si="3"/>
        <v>5.2951307786045607</v>
      </c>
      <c r="K18">
        <f t="shared" si="4"/>
        <v>0.63688417332193603</v>
      </c>
    </row>
    <row r="19" spans="1:11" ht="15.6" x14ac:dyDescent="0.3">
      <c r="A19" s="2" t="s">
        <v>17</v>
      </c>
      <c r="B19">
        <v>4</v>
      </c>
      <c r="C19">
        <v>36</v>
      </c>
      <c r="D19">
        <v>8.7100000000000009</v>
      </c>
      <c r="E19">
        <v>8.2899999999999991</v>
      </c>
      <c r="F19">
        <v>0.86946386899999994</v>
      </c>
      <c r="G19">
        <f t="shared" si="0"/>
        <v>7.57303029899</v>
      </c>
      <c r="H19">
        <f t="shared" si="1"/>
        <v>7.2078554740099987</v>
      </c>
      <c r="I19">
        <f t="shared" si="2"/>
        <v>0.52819014873523906</v>
      </c>
      <c r="J19">
        <f t="shared" si="3"/>
        <v>4.9945507550489019</v>
      </c>
      <c r="K19">
        <f t="shared" si="4"/>
        <v>0.63805151518766612</v>
      </c>
    </row>
    <row r="20" spans="1:11" ht="15.6" x14ac:dyDescent="0.3">
      <c r="A20" s="2" t="s">
        <v>18</v>
      </c>
      <c r="B20">
        <v>4</v>
      </c>
      <c r="C20">
        <v>89.6</v>
      </c>
      <c r="D20">
        <v>8.75</v>
      </c>
      <c r="E20">
        <v>8.42</v>
      </c>
      <c r="F20">
        <v>0.879800307</v>
      </c>
      <c r="G20">
        <f t="shared" si="0"/>
        <v>7.69825268625</v>
      </c>
      <c r="H20">
        <f t="shared" si="1"/>
        <v>7.40791858494</v>
      </c>
      <c r="I20">
        <f t="shared" si="2"/>
        <v>0.51959842876351392</v>
      </c>
      <c r="J20">
        <f t="shared" si="3"/>
        <v>12.095165325136428</v>
      </c>
      <c r="K20">
        <f t="shared" si="4"/>
        <v>1.6536524137675592</v>
      </c>
    </row>
    <row r="21" spans="1:11" ht="15.6" x14ac:dyDescent="0.3">
      <c r="A21" s="2" t="s">
        <v>19</v>
      </c>
      <c r="B21">
        <v>3.6</v>
      </c>
      <c r="C21">
        <v>20.8</v>
      </c>
      <c r="D21">
        <v>8.11</v>
      </c>
      <c r="E21">
        <v>8.51</v>
      </c>
      <c r="F21">
        <v>0.86153846199999995</v>
      </c>
      <c r="G21">
        <f t="shared" si="0"/>
        <v>6.9870769268199995</v>
      </c>
      <c r="H21">
        <f t="shared" si="1"/>
        <v>7.3316923116199995</v>
      </c>
      <c r="I21">
        <f t="shared" si="2"/>
        <v>0.51523692063291104</v>
      </c>
      <c r="J21">
        <f t="shared" si="3"/>
        <v>2.8369984876525818</v>
      </c>
      <c r="K21">
        <f t="shared" si="4"/>
        <v>0.33168022385995294</v>
      </c>
    </row>
    <row r="22" spans="1:11" ht="15.6" x14ac:dyDescent="0.3">
      <c r="A22" s="2" t="s">
        <v>20</v>
      </c>
      <c r="B22">
        <v>4.8</v>
      </c>
      <c r="C22">
        <v>101.6</v>
      </c>
      <c r="D22">
        <v>8.2100000000000009</v>
      </c>
      <c r="E22">
        <v>8.41</v>
      </c>
      <c r="F22">
        <v>0.88989441899999999</v>
      </c>
      <c r="G22">
        <f t="shared" si="0"/>
        <v>7.3060331799900009</v>
      </c>
      <c r="H22">
        <f t="shared" si="1"/>
        <v>7.4840120637899998</v>
      </c>
      <c r="I22">
        <f t="shared" si="2"/>
        <v>0.65699126759325355</v>
      </c>
      <c r="J22">
        <f t="shared" si="3"/>
        <v>13.575606123294843</v>
      </c>
      <c r="K22">
        <f t="shared" si="4"/>
        <v>1.8455164079573698</v>
      </c>
    </row>
    <row r="23" spans="1:11" ht="15.6" x14ac:dyDescent="0.3">
      <c r="A23" s="2" t="s">
        <v>21</v>
      </c>
      <c r="B23">
        <v>17.2</v>
      </c>
      <c r="C23">
        <v>39.200000000000003</v>
      </c>
      <c r="D23">
        <v>8.36</v>
      </c>
      <c r="E23">
        <v>8.6300000000000008</v>
      </c>
      <c r="F23">
        <v>0.88974462899999995</v>
      </c>
      <c r="G23">
        <f t="shared" si="0"/>
        <v>7.4382650984399987</v>
      </c>
      <c r="H23">
        <f t="shared" si="1"/>
        <v>7.6784961482700007</v>
      </c>
      <c r="I23">
        <f t="shared" si="2"/>
        <v>2.3123671679310402</v>
      </c>
      <c r="J23">
        <f t="shared" si="3"/>
        <v>5.1051663298459733</v>
      </c>
      <c r="K23">
        <f t="shared" si="4"/>
        <v>0.39897130884499044</v>
      </c>
    </row>
    <row r="24" spans="1:11" ht="15.6" x14ac:dyDescent="0.3">
      <c r="A24" s="2" t="s">
        <v>22</v>
      </c>
      <c r="B24">
        <v>5.2</v>
      </c>
      <c r="C24">
        <v>22</v>
      </c>
      <c r="D24">
        <v>8.77</v>
      </c>
      <c r="E24">
        <v>8.32</v>
      </c>
      <c r="F24">
        <v>0.87899360999999998</v>
      </c>
      <c r="G24">
        <f t="shared" si="0"/>
        <v>7.7087739596999993</v>
      </c>
      <c r="H24">
        <f t="shared" si="1"/>
        <v>7.3132268352000001</v>
      </c>
      <c r="I24">
        <f t="shared" si="2"/>
        <v>0.67455603539351505</v>
      </c>
      <c r="J24">
        <f t="shared" si="3"/>
        <v>3.0082479999266085</v>
      </c>
      <c r="K24">
        <f t="shared" si="4"/>
        <v>0.33338456636187047</v>
      </c>
    </row>
    <row r="25" spans="1:11" ht="15.6" x14ac:dyDescent="0.3">
      <c r="A25" s="2" t="s">
        <v>23</v>
      </c>
      <c r="B25">
        <v>4.8</v>
      </c>
      <c r="C25">
        <v>40.4</v>
      </c>
      <c r="D25">
        <v>8.4700000000000006</v>
      </c>
      <c r="E25">
        <v>8.2200000000000006</v>
      </c>
      <c r="F25">
        <v>0.88884688099999998</v>
      </c>
      <c r="G25">
        <f t="shared" si="0"/>
        <v>7.52853308207</v>
      </c>
      <c r="H25">
        <f t="shared" si="1"/>
        <v>7.3063213618200002</v>
      </c>
      <c r="I25">
        <f t="shared" si="2"/>
        <v>0.63757440495701734</v>
      </c>
      <c r="J25">
        <f t="shared" si="3"/>
        <v>5.529458396275138</v>
      </c>
      <c r="K25">
        <f t="shared" si="4"/>
        <v>0.69884057018830303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B-rizzle</dc:creator>
  <cp:lastModifiedBy>B-rizzle</cp:lastModifiedBy>
  <dcterms:created xsi:type="dcterms:W3CDTF">2018-01-23T15:17:44Z</dcterms:created>
  <dcterms:modified xsi:type="dcterms:W3CDTF">2018-02-11T21:04:17Z</dcterms:modified>
</cp:coreProperties>
</file>