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1220" yWindow="0" windowWidth="28800" windowHeight="16580" tabRatio="500"/>
  </bookViews>
  <sheets>
    <sheet name="PWES_June_2011-2012-2013" sheetId="6" r:id="rId1"/>
    <sheet name="PWES_201-2013_dilutions" sheetId="7" r:id="rId2"/>
  </sheets>
  <calcPr calcId="13040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1" i="7" l="1"/>
  <c r="Q51" i="7"/>
  <c r="P50" i="7"/>
  <c r="Q50" i="7"/>
  <c r="P49" i="7"/>
  <c r="Q49" i="7"/>
  <c r="P48" i="7"/>
  <c r="Q48" i="7"/>
  <c r="P47" i="7"/>
  <c r="Q47" i="7"/>
  <c r="P46" i="7"/>
  <c r="Q46" i="7"/>
  <c r="P45" i="7"/>
  <c r="Q45" i="7"/>
  <c r="P44" i="7"/>
  <c r="Q44" i="7"/>
  <c r="P43" i="7"/>
  <c r="Q43" i="7"/>
  <c r="P42" i="7"/>
  <c r="Q42" i="7"/>
  <c r="P41" i="7"/>
  <c r="Q41" i="7"/>
  <c r="P40" i="7"/>
  <c r="Q40" i="7"/>
  <c r="P39" i="7"/>
  <c r="Q39" i="7"/>
  <c r="P38" i="7"/>
  <c r="Q38" i="7"/>
  <c r="P37" i="7"/>
  <c r="Q37" i="7"/>
  <c r="P36" i="7"/>
  <c r="Q36" i="7"/>
  <c r="P35" i="7"/>
  <c r="Q35" i="7"/>
  <c r="P34" i="7"/>
  <c r="Q34" i="7"/>
  <c r="P33" i="7"/>
  <c r="Q33" i="7"/>
  <c r="P32" i="7"/>
  <c r="Q32" i="7"/>
  <c r="P31" i="7"/>
  <c r="Q31" i="7"/>
  <c r="P30" i="7"/>
  <c r="Q30" i="7"/>
  <c r="P29" i="7"/>
  <c r="Q29" i="7"/>
  <c r="P28" i="7"/>
  <c r="Q28" i="7"/>
  <c r="P25" i="7"/>
  <c r="Q25" i="7"/>
  <c r="P24" i="7"/>
  <c r="Q24" i="7"/>
  <c r="P23" i="7"/>
  <c r="Q23" i="7"/>
  <c r="P22" i="7"/>
  <c r="Q22" i="7"/>
  <c r="P21" i="7"/>
  <c r="Q21" i="7"/>
  <c r="P20" i="7"/>
  <c r="Q20" i="7"/>
  <c r="P19" i="7"/>
  <c r="Q19" i="7"/>
  <c r="P18" i="7"/>
  <c r="Q18" i="7"/>
  <c r="P17" i="7"/>
  <c r="Q17" i="7"/>
  <c r="P16" i="7"/>
  <c r="Q16" i="7"/>
  <c r="P15" i="7"/>
  <c r="Q15" i="7"/>
  <c r="P14" i="7"/>
  <c r="Q14" i="7"/>
  <c r="P13" i="7"/>
  <c r="Q13" i="7"/>
  <c r="P12" i="7"/>
  <c r="Q12" i="7"/>
  <c r="P11" i="7"/>
  <c r="Q11" i="7"/>
  <c r="P10" i="7"/>
  <c r="Q10" i="7"/>
  <c r="P9" i="7"/>
  <c r="Q9" i="7"/>
  <c r="P8" i="7"/>
  <c r="Q8" i="7"/>
  <c r="P7" i="7"/>
  <c r="Q7" i="7"/>
  <c r="P6" i="7"/>
  <c r="Q6" i="7"/>
  <c r="P5" i="7"/>
  <c r="Q5" i="7"/>
  <c r="P4" i="7"/>
  <c r="Q4" i="7"/>
  <c r="P3" i="7"/>
  <c r="Q3" i="7"/>
  <c r="P2" i="7"/>
  <c r="Q2" i="7"/>
</calcChain>
</file>

<file path=xl/sharedStrings.xml><?xml version="1.0" encoding="utf-8"?>
<sst xmlns="http://schemas.openxmlformats.org/spreadsheetml/2006/main" count="985" uniqueCount="183">
  <si>
    <t>1-LI3</t>
  </si>
  <si>
    <t>1-HA3</t>
  </si>
  <si>
    <t>Depth</t>
  </si>
  <si>
    <t>Management</t>
  </si>
  <si>
    <t>Plant</t>
  </si>
  <si>
    <t>Block</t>
  </si>
  <si>
    <t>Sample</t>
  </si>
  <si>
    <t>I</t>
  </si>
  <si>
    <t>Organic</t>
  </si>
  <si>
    <t>LowN</t>
  </si>
  <si>
    <t>HighN</t>
  </si>
  <si>
    <t>Annual</t>
  </si>
  <si>
    <t>IntWheatgrass</t>
  </si>
  <si>
    <t>II</t>
  </si>
  <si>
    <t>III</t>
  </si>
  <si>
    <t>IV</t>
  </si>
  <si>
    <t>0-10cm</t>
    <phoneticPr fontId="2" type="noConversion"/>
  </si>
  <si>
    <t>1-HI3</t>
  </si>
  <si>
    <t>1-OA4</t>
  </si>
  <si>
    <t>1-OI4</t>
  </si>
  <si>
    <t>1-LA4</t>
  </si>
  <si>
    <t>1-LI4</t>
  </si>
  <si>
    <t>1-HA4</t>
  </si>
  <si>
    <t>1-HI4</t>
  </si>
  <si>
    <t>1-OA1</t>
  </si>
  <si>
    <t>1-OI1</t>
  </si>
  <si>
    <t>1-LA1</t>
  </si>
  <si>
    <t>1-LI1</t>
  </si>
  <si>
    <t>1-HA1</t>
  </si>
  <si>
    <t>1-HI1</t>
  </si>
  <si>
    <t>1-OA2</t>
  </si>
  <si>
    <t>1-OI2</t>
  </si>
  <si>
    <t>1-LA2</t>
  </si>
  <si>
    <t>1-LI2</t>
  </si>
  <si>
    <t>1-HA2</t>
  </si>
  <si>
    <t>1-HI2</t>
  </si>
  <si>
    <t>1-OA3</t>
  </si>
  <si>
    <t>1-OI3</t>
  </si>
  <si>
    <t>1-LA3</t>
  </si>
  <si>
    <t>Micro_ID</t>
  </si>
  <si>
    <t>micro-1</t>
  </si>
  <si>
    <t>micro-2</t>
  </si>
  <si>
    <t>micro-3</t>
  </si>
  <si>
    <t>micro-4</t>
  </si>
  <si>
    <t>micro-5</t>
  </si>
  <si>
    <t>micro-6</t>
  </si>
  <si>
    <t>micro-7</t>
  </si>
  <si>
    <t>micro-8</t>
  </si>
  <si>
    <t>micro-9</t>
  </si>
  <si>
    <t>micro-10</t>
  </si>
  <si>
    <t>micro-11</t>
  </si>
  <si>
    <t>micro-12</t>
  </si>
  <si>
    <t>micro-13</t>
  </si>
  <si>
    <t>micro-14</t>
  </si>
  <si>
    <t>micro-15</t>
  </si>
  <si>
    <t>micro-16</t>
  </si>
  <si>
    <t>micro-17</t>
  </si>
  <si>
    <t>micro-18</t>
  </si>
  <si>
    <t>micro-19</t>
  </si>
  <si>
    <t>micro-20</t>
  </si>
  <si>
    <t>micro-21</t>
  </si>
  <si>
    <t>micro-22</t>
  </si>
  <si>
    <t>micro-23</t>
  </si>
  <si>
    <t>micro-24</t>
  </si>
  <si>
    <t>Field ID</t>
  </si>
  <si>
    <t>Date</t>
  </si>
  <si>
    <t>micro-25</t>
  </si>
  <si>
    <t>micro-26</t>
  </si>
  <si>
    <t>micro-27</t>
  </si>
  <si>
    <t>micro-28</t>
  </si>
  <si>
    <t>micro-29</t>
  </si>
  <si>
    <t>micro-30</t>
  </si>
  <si>
    <t>micro-31</t>
  </si>
  <si>
    <t>micro-32</t>
  </si>
  <si>
    <t>micro-33</t>
  </si>
  <si>
    <t>micro-34</t>
  </si>
  <si>
    <t>micro-35</t>
  </si>
  <si>
    <t>micro-36</t>
  </si>
  <si>
    <t>micro-37</t>
  </si>
  <si>
    <t>micro-38</t>
  </si>
  <si>
    <t>micro-39</t>
  </si>
  <si>
    <t>micro-40</t>
  </si>
  <si>
    <t>micro-41</t>
  </si>
  <si>
    <t>micro-42</t>
  </si>
  <si>
    <t>micro-43</t>
  </si>
  <si>
    <t>micro-44</t>
  </si>
  <si>
    <t>micro-45</t>
  </si>
  <si>
    <t>micro-46</t>
  </si>
  <si>
    <t>micro-47</t>
  </si>
  <si>
    <t>micro-48</t>
  </si>
  <si>
    <t>Sample#</t>
  </si>
  <si>
    <t>micro-49</t>
  </si>
  <si>
    <t>micro-50</t>
  </si>
  <si>
    <t>micro-51</t>
  </si>
  <si>
    <t>micro-52</t>
  </si>
  <si>
    <t>micro-53</t>
  </si>
  <si>
    <t>micro-54</t>
  </si>
  <si>
    <t>micro-55</t>
  </si>
  <si>
    <t>micro-56</t>
  </si>
  <si>
    <t>micro-57</t>
  </si>
  <si>
    <t>micro-58</t>
  </si>
  <si>
    <t>micro-59</t>
  </si>
  <si>
    <t>micro-60</t>
  </si>
  <si>
    <t>micro-61</t>
  </si>
  <si>
    <t>micro-62</t>
  </si>
  <si>
    <t>micro-63</t>
  </si>
  <si>
    <t>micro-64</t>
  </si>
  <si>
    <t>micro-65</t>
  </si>
  <si>
    <t>micro-66</t>
  </si>
  <si>
    <t>micro-67</t>
  </si>
  <si>
    <t>micro-68</t>
  </si>
  <si>
    <t>micro-69</t>
  </si>
  <si>
    <t>micro-70</t>
  </si>
  <si>
    <t>micro-71</t>
  </si>
  <si>
    <t>micro-72</t>
  </si>
  <si>
    <t>PWES Sample Checklist</t>
  </si>
  <si>
    <t>DNA extraction</t>
  </si>
  <si>
    <t>DNA dilution</t>
  </si>
  <si>
    <t>10ng/ul (*double check concentration of original sample and dilutions from 2011, 2012)</t>
  </si>
  <si>
    <t>Org</t>
  </si>
  <si>
    <t>*Sample codes for June 2013 differed from previous years - pay attention to labels on bags</t>
  </si>
  <si>
    <t>PWES 2013 DNA extraction ID's</t>
  </si>
  <si>
    <t>Sample ID</t>
  </si>
  <si>
    <t>[DNA] ng/µl</t>
  </si>
  <si>
    <t>Vol DNA (µl)</t>
  </si>
  <si>
    <t>Vol H2O (µl)</t>
  </si>
  <si>
    <t>Total Vol (µl)</t>
  </si>
  <si>
    <t>pwes_micro1</t>
  </si>
  <si>
    <t>pwes_micro2</t>
  </si>
  <si>
    <t>pwes_micro3</t>
  </si>
  <si>
    <t>pwes_micro4</t>
  </si>
  <si>
    <t>pwes_micro5</t>
  </si>
  <si>
    <t>pwes_micro6</t>
  </si>
  <si>
    <t>pwes_micro7</t>
  </si>
  <si>
    <t>pwes_micro8</t>
  </si>
  <si>
    <t>pwes_micro9</t>
  </si>
  <si>
    <t>pwes_micro10</t>
  </si>
  <si>
    <t>pwes_micro11</t>
  </si>
  <si>
    <t>pwes_micro12</t>
  </si>
  <si>
    <t>pwes_micro13</t>
  </si>
  <si>
    <t>pwes_micro14</t>
  </si>
  <si>
    <t>pwes_micro15</t>
  </si>
  <si>
    <t>pwes_micro16</t>
  </si>
  <si>
    <t>pwes_micro17</t>
  </si>
  <si>
    <t>pwes_micro18</t>
  </si>
  <si>
    <t>pwes_micro19</t>
  </si>
  <si>
    <t>pwes_micro20</t>
  </si>
  <si>
    <t>pwes_micro21</t>
  </si>
  <si>
    <t>pwes_micro22</t>
  </si>
  <si>
    <t>pwes_micro23</t>
  </si>
  <si>
    <t>pwes_micro24</t>
  </si>
  <si>
    <t>PWES-micro_25</t>
  </si>
  <si>
    <t>PWES-micro_26</t>
  </si>
  <si>
    <t>PWES-micro_27</t>
  </si>
  <si>
    <t>PWES-micro_28</t>
  </si>
  <si>
    <t>PWES-micro_29</t>
  </si>
  <si>
    <t>PWES-micro_30</t>
  </si>
  <si>
    <t>PWES-micro_31</t>
  </si>
  <si>
    <t>PWES-micro_32</t>
  </si>
  <si>
    <t>PWES-micro_33</t>
  </si>
  <si>
    <t>PWES-micro_34</t>
  </si>
  <si>
    <t>PWES-micro_35</t>
  </si>
  <si>
    <t>PWES-micro_36</t>
  </si>
  <si>
    <t>PWES-micro_37</t>
  </si>
  <si>
    <t>PWES-micro_38</t>
  </si>
  <si>
    <t>PWES-micro_39</t>
  </si>
  <si>
    <t>PWES-micro_40</t>
  </si>
  <si>
    <t>PWES-micro_41</t>
  </si>
  <si>
    <t>PWES-micro_42</t>
  </si>
  <si>
    <t>PWES-micro_43</t>
  </si>
  <si>
    <t>PWES-micro_44</t>
  </si>
  <si>
    <t>PWES-micro_45</t>
  </si>
  <si>
    <t>PWES-micro_46</t>
  </si>
  <si>
    <t>PWES-micro_47</t>
  </si>
  <si>
    <t>PWES-micro_48</t>
  </si>
  <si>
    <t>Bacterial PCR</t>
  </si>
  <si>
    <t>Fungal PCR</t>
  </si>
  <si>
    <t>Bacterial AMPure</t>
  </si>
  <si>
    <t>Fungal AMPure</t>
  </si>
  <si>
    <t>Bacterial Pico</t>
  </si>
  <si>
    <t>Fungal Pico</t>
  </si>
  <si>
    <t>DNA quantification</t>
  </si>
  <si>
    <t>*Sample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</si>
</sst>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409]dd\-mmm\-yy;@"/>
    <numFmt numFmtId="167" formatCode="0.0"/>
  </numFmts>
  <fonts count="3" x14ac:knownFonts="1">
    <font>
      <sz val="12"/>
      <name val="Verdana"/>
    </font>
    <font>
      <sz val="12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7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17" fontId="0" fillId="0" borderId="1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0" xfId="0" applyNumberFormat="1"/>
    <xf numFmtId="0" fontId="1" fillId="0" borderId="1" xfId="1" applyBorder="1"/>
    <xf numFmtId="17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27" xfId="1" applyBorder="1"/>
    <xf numFmtId="17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7" xfId="1" applyBorder="1" applyAlignment="1">
      <alignment horizontal="center"/>
    </xf>
    <xf numFmtId="0" fontId="1" fillId="0" borderId="28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5" xfId="1" applyBorder="1"/>
    <xf numFmtId="17" fontId="0" fillId="0" borderId="5" xfId="0" applyNumberForma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7" fontId="0" fillId="0" borderId="29" xfId="0" applyNumberFormat="1" applyBorder="1" applyAlignment="1">
      <alignment horizontal="center"/>
    </xf>
    <xf numFmtId="17" fontId="0" fillId="0" borderId="36" xfId="0" applyNumberFormat="1" applyBorder="1" applyAlignment="1">
      <alignment horizontal="center"/>
    </xf>
    <xf numFmtId="0" fontId="0" fillId="0" borderId="27" xfId="0" applyBorder="1"/>
    <xf numFmtId="167" fontId="0" fillId="0" borderId="2" xfId="0" applyNumberFormat="1" applyBorder="1"/>
    <xf numFmtId="167" fontId="0" fillId="0" borderId="1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167" fontId="0" fillId="0" borderId="6" xfId="0" applyNumberFormat="1" applyBorder="1"/>
    <xf numFmtId="167" fontId="0" fillId="0" borderId="34" xfId="0" applyNumberFormat="1" applyBorder="1"/>
    <xf numFmtId="167" fontId="0" fillId="0" borderId="27" xfId="0" applyNumberFormat="1" applyBorder="1"/>
    <xf numFmtId="167" fontId="0" fillId="0" borderId="28" xfId="0" applyNumberFormat="1" applyBorder="1"/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39" xfId="1" applyBorder="1" applyAlignment="1">
      <alignment horizontal="center"/>
    </xf>
    <xf numFmtId="0" fontId="1" fillId="0" borderId="40" xfId="1" applyBorder="1" applyAlignment="1">
      <alignment horizontal="center"/>
    </xf>
    <xf numFmtId="0" fontId="1" fillId="0" borderId="41" xfId="1" applyBorder="1" applyAlignment="1">
      <alignment horizontal="center"/>
    </xf>
    <xf numFmtId="0" fontId="0" fillId="0" borderId="1" xfId="0" applyFill="1" applyBorder="1"/>
    <xf numFmtId="166" fontId="0" fillId="0" borderId="1" xfId="0" applyNumberFormat="1" applyFill="1" applyBorder="1"/>
    <xf numFmtId="15" fontId="0" fillId="0" borderId="1" xfId="0" applyNumberFormat="1" applyBorder="1"/>
    <xf numFmtId="166" fontId="0" fillId="0" borderId="1" xfId="0" applyNumberFormat="1" applyBorder="1"/>
  </cellXfs>
  <cellStyles count="2">
    <cellStyle name="Normal" xfId="0" builtinId="0"/>
    <cellStyle name="Normal_Complete PWES Soil Datasheet Key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topLeftCell="A48" workbookViewId="0">
      <selection activeCell="G60" sqref="G60"/>
    </sheetView>
  </sheetViews>
  <sheetFormatPr baseColWidth="10" defaultRowHeight="16" x14ac:dyDescent="0"/>
  <cols>
    <col min="1" max="1" width="7.75" bestFit="1" customWidth="1"/>
    <col min="3" max="3" width="6.75" bestFit="1" customWidth="1"/>
    <col min="4" max="4" width="6.75" customWidth="1"/>
    <col min="5" max="5" width="7.5" bestFit="1" customWidth="1"/>
    <col min="6" max="6" width="6.75" bestFit="1" customWidth="1"/>
    <col min="8" max="8" width="12" bestFit="1" customWidth="1"/>
    <col min="9" max="9" width="5" bestFit="1" customWidth="1"/>
    <col min="10" max="10" width="12.25" bestFit="1" customWidth="1"/>
    <col min="11" max="11" width="15" bestFit="1" customWidth="1"/>
    <col min="12" max="12" width="10.625" style="41"/>
    <col min="13" max="13" width="11" bestFit="1" customWidth="1"/>
    <col min="14" max="14" width="13.75" bestFit="1" customWidth="1"/>
    <col min="15" max="15" width="11" bestFit="1" customWidth="1"/>
    <col min="16" max="16" width="9.5" bestFit="1" customWidth="1"/>
    <col min="17" max="17" width="12.125" bestFit="1" customWidth="1"/>
    <col min="18" max="18" width="9.5" bestFit="1" customWidth="1"/>
  </cols>
  <sheetData>
    <row r="1" spans="1:19" ht="17" thickBot="1">
      <c r="A1" t="s">
        <v>115</v>
      </c>
      <c r="L1" s="41" t="s">
        <v>118</v>
      </c>
    </row>
    <row r="2" spans="1:19" ht="17" thickBot="1">
      <c r="A2" s="19" t="s">
        <v>90</v>
      </c>
      <c r="B2" s="74" t="s">
        <v>39</v>
      </c>
      <c r="C2" s="21" t="s">
        <v>64</v>
      </c>
      <c r="D2" s="22" t="s">
        <v>65</v>
      </c>
      <c r="E2" s="23" t="s">
        <v>6</v>
      </c>
      <c r="F2" s="23" t="s">
        <v>2</v>
      </c>
      <c r="G2" s="23" t="s">
        <v>3</v>
      </c>
      <c r="H2" s="23" t="s">
        <v>4</v>
      </c>
      <c r="I2" s="79" t="s">
        <v>5</v>
      </c>
      <c r="J2" s="87" t="s">
        <v>116</v>
      </c>
      <c r="K2" s="87" t="s">
        <v>181</v>
      </c>
      <c r="L2" s="88" t="s">
        <v>117</v>
      </c>
      <c r="M2" s="87" t="s">
        <v>175</v>
      </c>
      <c r="N2" s="87" t="s">
        <v>177</v>
      </c>
      <c r="O2" s="87" t="s">
        <v>179</v>
      </c>
      <c r="P2" s="87" t="s">
        <v>176</v>
      </c>
      <c r="Q2" s="87" t="s">
        <v>178</v>
      </c>
      <c r="R2" s="87" t="s">
        <v>180</v>
      </c>
      <c r="S2" s="1"/>
    </row>
    <row r="3" spans="1:19">
      <c r="A3" s="25">
        <v>1</v>
      </c>
      <c r="B3" s="75" t="s">
        <v>40</v>
      </c>
      <c r="C3" s="59">
        <v>1</v>
      </c>
      <c r="D3" s="61">
        <v>39233</v>
      </c>
      <c r="E3" s="47" t="s">
        <v>24</v>
      </c>
      <c r="F3" s="47" t="s">
        <v>16</v>
      </c>
      <c r="G3" s="47" t="s">
        <v>8</v>
      </c>
      <c r="H3" s="47" t="s">
        <v>11</v>
      </c>
      <c r="I3" s="80" t="s">
        <v>7</v>
      </c>
      <c r="J3" s="89">
        <v>39541</v>
      </c>
      <c r="K3" s="89">
        <v>39541</v>
      </c>
      <c r="L3" s="90">
        <v>39542</v>
      </c>
      <c r="M3" s="1"/>
      <c r="N3" s="1"/>
      <c r="O3" s="1"/>
      <c r="P3" s="1"/>
      <c r="Q3" s="1"/>
      <c r="R3" s="1"/>
      <c r="S3" s="1"/>
    </row>
    <row r="4" spans="1:19">
      <c r="A4" s="31">
        <v>2</v>
      </c>
      <c r="B4" s="76" t="s">
        <v>41</v>
      </c>
      <c r="C4" s="33">
        <v>16</v>
      </c>
      <c r="D4" s="28">
        <v>39233</v>
      </c>
      <c r="E4" s="34" t="s">
        <v>26</v>
      </c>
      <c r="F4" s="34" t="s">
        <v>16</v>
      </c>
      <c r="G4" s="34" t="s">
        <v>9</v>
      </c>
      <c r="H4" s="34" t="s">
        <v>11</v>
      </c>
      <c r="I4" s="81" t="s">
        <v>7</v>
      </c>
      <c r="J4" s="89">
        <v>39541</v>
      </c>
      <c r="K4" s="89">
        <v>39541</v>
      </c>
      <c r="L4" s="90">
        <v>39542</v>
      </c>
      <c r="M4" s="1"/>
      <c r="N4" s="1"/>
      <c r="O4" s="1"/>
      <c r="P4" s="1"/>
      <c r="Q4" s="1"/>
      <c r="R4" s="1"/>
      <c r="S4" s="1"/>
    </row>
    <row r="5" spans="1:19">
      <c r="A5" s="31">
        <v>3</v>
      </c>
      <c r="B5" s="76" t="s">
        <v>42</v>
      </c>
      <c r="C5" s="33">
        <v>31</v>
      </c>
      <c r="D5" s="28">
        <v>39233</v>
      </c>
      <c r="E5" s="34" t="s">
        <v>28</v>
      </c>
      <c r="F5" s="34" t="s">
        <v>16</v>
      </c>
      <c r="G5" s="34" t="s">
        <v>10</v>
      </c>
      <c r="H5" s="34" t="s">
        <v>11</v>
      </c>
      <c r="I5" s="81" t="s">
        <v>7</v>
      </c>
      <c r="J5" s="89">
        <v>39541</v>
      </c>
      <c r="K5" s="89">
        <v>39541</v>
      </c>
      <c r="L5" s="90">
        <v>39542</v>
      </c>
      <c r="M5" s="1"/>
      <c r="N5" s="1"/>
      <c r="O5" s="1"/>
      <c r="P5" s="1"/>
      <c r="Q5" s="1"/>
      <c r="R5" s="1"/>
      <c r="S5" s="1"/>
    </row>
    <row r="6" spans="1:19">
      <c r="A6" s="31">
        <v>4</v>
      </c>
      <c r="B6" s="76" t="s">
        <v>43</v>
      </c>
      <c r="C6" s="33">
        <v>46</v>
      </c>
      <c r="D6" s="28">
        <v>39233</v>
      </c>
      <c r="E6" s="34" t="s">
        <v>30</v>
      </c>
      <c r="F6" s="34" t="s">
        <v>16</v>
      </c>
      <c r="G6" s="34" t="s">
        <v>8</v>
      </c>
      <c r="H6" s="34" t="s">
        <v>11</v>
      </c>
      <c r="I6" s="81" t="s">
        <v>13</v>
      </c>
      <c r="J6" s="89">
        <v>39541</v>
      </c>
      <c r="K6" s="89">
        <v>39541</v>
      </c>
      <c r="L6" s="90">
        <v>39542</v>
      </c>
      <c r="M6" s="1"/>
      <c r="N6" s="1"/>
      <c r="O6" s="1"/>
      <c r="P6" s="1"/>
      <c r="Q6" s="1"/>
      <c r="R6" s="1"/>
      <c r="S6" s="1"/>
    </row>
    <row r="7" spans="1:19">
      <c r="A7" s="31">
        <v>5</v>
      </c>
      <c r="B7" s="76" t="s">
        <v>44</v>
      </c>
      <c r="C7" s="33">
        <v>61</v>
      </c>
      <c r="D7" s="28">
        <v>39233</v>
      </c>
      <c r="E7" s="34" t="s">
        <v>32</v>
      </c>
      <c r="F7" s="34" t="s">
        <v>16</v>
      </c>
      <c r="G7" s="34" t="s">
        <v>9</v>
      </c>
      <c r="H7" s="34" t="s">
        <v>11</v>
      </c>
      <c r="I7" s="81" t="s">
        <v>13</v>
      </c>
      <c r="J7" s="89">
        <v>39541</v>
      </c>
      <c r="K7" s="89">
        <v>39541</v>
      </c>
      <c r="L7" s="90">
        <v>39542</v>
      </c>
      <c r="M7" s="1"/>
      <c r="N7" s="1"/>
      <c r="O7" s="1"/>
      <c r="P7" s="1"/>
      <c r="Q7" s="1"/>
      <c r="R7" s="1"/>
      <c r="S7" s="1"/>
    </row>
    <row r="8" spans="1:19">
      <c r="A8" s="31">
        <v>6</v>
      </c>
      <c r="B8" s="76" t="s">
        <v>45</v>
      </c>
      <c r="C8" s="33">
        <v>76</v>
      </c>
      <c r="D8" s="28">
        <v>39233</v>
      </c>
      <c r="E8" s="34" t="s">
        <v>34</v>
      </c>
      <c r="F8" s="34" t="s">
        <v>16</v>
      </c>
      <c r="G8" s="34" t="s">
        <v>10</v>
      </c>
      <c r="H8" s="34" t="s">
        <v>11</v>
      </c>
      <c r="I8" s="81" t="s">
        <v>13</v>
      </c>
      <c r="J8" s="89">
        <v>39541</v>
      </c>
      <c r="K8" s="89">
        <v>39541</v>
      </c>
      <c r="L8" s="90">
        <v>39542</v>
      </c>
      <c r="M8" s="1"/>
      <c r="N8" s="1"/>
      <c r="O8" s="1"/>
      <c r="P8" s="1"/>
      <c r="Q8" s="1"/>
      <c r="R8" s="1"/>
      <c r="S8" s="1"/>
    </row>
    <row r="9" spans="1:19">
      <c r="A9" s="31">
        <v>7</v>
      </c>
      <c r="B9" s="76" t="s">
        <v>46</v>
      </c>
      <c r="C9" s="33">
        <v>91</v>
      </c>
      <c r="D9" s="28">
        <v>39233</v>
      </c>
      <c r="E9" s="34" t="s">
        <v>36</v>
      </c>
      <c r="F9" s="34" t="s">
        <v>16</v>
      </c>
      <c r="G9" s="34" t="s">
        <v>8</v>
      </c>
      <c r="H9" s="34" t="s">
        <v>11</v>
      </c>
      <c r="I9" s="81" t="s">
        <v>14</v>
      </c>
      <c r="J9" s="89">
        <v>39541</v>
      </c>
      <c r="K9" s="89">
        <v>39541</v>
      </c>
      <c r="L9" s="90">
        <v>39542</v>
      </c>
      <c r="M9" s="1"/>
      <c r="N9" s="1"/>
      <c r="O9" s="1"/>
      <c r="P9" s="1"/>
      <c r="Q9" s="1"/>
      <c r="R9" s="1"/>
      <c r="S9" s="1"/>
    </row>
    <row r="10" spans="1:19">
      <c r="A10" s="31">
        <v>8</v>
      </c>
      <c r="B10" s="76" t="s">
        <v>47</v>
      </c>
      <c r="C10" s="33">
        <v>106</v>
      </c>
      <c r="D10" s="28">
        <v>39233</v>
      </c>
      <c r="E10" s="34" t="s">
        <v>38</v>
      </c>
      <c r="F10" s="34" t="s">
        <v>16</v>
      </c>
      <c r="G10" s="34" t="s">
        <v>9</v>
      </c>
      <c r="H10" s="34" t="s">
        <v>11</v>
      </c>
      <c r="I10" s="81" t="s">
        <v>14</v>
      </c>
      <c r="J10" s="89">
        <v>39541</v>
      </c>
      <c r="K10" s="89">
        <v>39541</v>
      </c>
      <c r="L10" s="90">
        <v>39542</v>
      </c>
      <c r="M10" s="1"/>
      <c r="N10" s="1"/>
      <c r="O10" s="1"/>
      <c r="P10" s="1"/>
      <c r="Q10" s="1"/>
      <c r="R10" s="1"/>
      <c r="S10" s="1"/>
    </row>
    <row r="11" spans="1:19">
      <c r="A11" s="31">
        <v>9</v>
      </c>
      <c r="B11" s="76" t="s">
        <v>48</v>
      </c>
      <c r="C11" s="33">
        <v>121</v>
      </c>
      <c r="D11" s="28">
        <v>39233</v>
      </c>
      <c r="E11" s="34" t="s">
        <v>1</v>
      </c>
      <c r="F11" s="34" t="s">
        <v>16</v>
      </c>
      <c r="G11" s="34" t="s">
        <v>10</v>
      </c>
      <c r="H11" s="34" t="s">
        <v>11</v>
      </c>
      <c r="I11" s="81" t="s">
        <v>14</v>
      </c>
      <c r="J11" s="89">
        <v>39541</v>
      </c>
      <c r="K11" s="89">
        <v>39541</v>
      </c>
      <c r="L11" s="90">
        <v>39542</v>
      </c>
      <c r="M11" s="1"/>
      <c r="N11" s="1"/>
      <c r="O11" s="1"/>
      <c r="P11" s="1"/>
      <c r="Q11" s="1"/>
      <c r="R11" s="1"/>
      <c r="S11" s="1"/>
    </row>
    <row r="12" spans="1:19">
      <c r="A12" s="31">
        <v>10</v>
      </c>
      <c r="B12" s="76" t="s">
        <v>49</v>
      </c>
      <c r="C12" s="33">
        <v>136</v>
      </c>
      <c r="D12" s="28">
        <v>39233</v>
      </c>
      <c r="E12" s="34" t="s">
        <v>18</v>
      </c>
      <c r="F12" s="34" t="s">
        <v>16</v>
      </c>
      <c r="G12" s="34" t="s">
        <v>8</v>
      </c>
      <c r="H12" s="34" t="s">
        <v>11</v>
      </c>
      <c r="I12" s="81" t="s">
        <v>15</v>
      </c>
      <c r="J12" s="89">
        <v>39541</v>
      </c>
      <c r="K12" s="89">
        <v>39541</v>
      </c>
      <c r="L12" s="90">
        <v>39542</v>
      </c>
      <c r="M12" s="1"/>
      <c r="N12" s="1"/>
      <c r="O12" s="1"/>
      <c r="P12" s="1"/>
      <c r="Q12" s="1"/>
      <c r="R12" s="1"/>
      <c r="S12" s="1"/>
    </row>
    <row r="13" spans="1:19">
      <c r="A13" s="31">
        <v>11</v>
      </c>
      <c r="B13" s="76" t="s">
        <v>50</v>
      </c>
      <c r="C13" s="33">
        <v>151</v>
      </c>
      <c r="D13" s="28">
        <v>39233</v>
      </c>
      <c r="E13" s="34" t="s">
        <v>20</v>
      </c>
      <c r="F13" s="34" t="s">
        <v>16</v>
      </c>
      <c r="G13" s="34" t="s">
        <v>9</v>
      </c>
      <c r="H13" s="34" t="s">
        <v>11</v>
      </c>
      <c r="I13" s="81" t="s">
        <v>15</v>
      </c>
      <c r="J13" s="89">
        <v>39541</v>
      </c>
      <c r="K13" s="89">
        <v>39541</v>
      </c>
      <c r="L13" s="90">
        <v>39542</v>
      </c>
      <c r="M13" s="1"/>
      <c r="N13" s="1"/>
      <c r="O13" s="1"/>
      <c r="P13" s="1"/>
      <c r="Q13" s="1"/>
      <c r="R13" s="1"/>
      <c r="S13" s="1"/>
    </row>
    <row r="14" spans="1:19">
      <c r="A14" s="31">
        <v>12</v>
      </c>
      <c r="B14" s="76" t="s">
        <v>51</v>
      </c>
      <c r="C14" s="33">
        <v>166</v>
      </c>
      <c r="D14" s="28">
        <v>39233</v>
      </c>
      <c r="E14" s="34" t="s">
        <v>22</v>
      </c>
      <c r="F14" s="34" t="s">
        <v>16</v>
      </c>
      <c r="G14" s="34" t="s">
        <v>10</v>
      </c>
      <c r="H14" s="34" t="s">
        <v>11</v>
      </c>
      <c r="I14" s="81" t="s">
        <v>15</v>
      </c>
      <c r="J14" s="89">
        <v>39541</v>
      </c>
      <c r="K14" s="89">
        <v>39541</v>
      </c>
      <c r="L14" s="90">
        <v>39542</v>
      </c>
      <c r="M14" s="1"/>
      <c r="N14" s="1"/>
      <c r="O14" s="1"/>
      <c r="P14" s="1"/>
      <c r="Q14" s="1"/>
      <c r="R14" s="1"/>
      <c r="S14" s="1"/>
    </row>
    <row r="15" spans="1:19">
      <c r="A15" s="31">
        <v>13</v>
      </c>
      <c r="B15" s="76" t="s">
        <v>52</v>
      </c>
      <c r="C15" s="33">
        <v>11</v>
      </c>
      <c r="D15" s="28">
        <v>39233</v>
      </c>
      <c r="E15" s="34" t="s">
        <v>25</v>
      </c>
      <c r="F15" s="34" t="s">
        <v>16</v>
      </c>
      <c r="G15" s="34" t="s">
        <v>8</v>
      </c>
      <c r="H15" s="34" t="s">
        <v>12</v>
      </c>
      <c r="I15" s="81" t="s">
        <v>7</v>
      </c>
      <c r="J15" s="89">
        <v>39541</v>
      </c>
      <c r="K15" s="89">
        <v>39541</v>
      </c>
      <c r="L15" s="90">
        <v>39542</v>
      </c>
      <c r="M15" s="1"/>
      <c r="N15" s="1"/>
      <c r="O15" s="1"/>
      <c r="P15" s="1"/>
      <c r="Q15" s="1"/>
      <c r="R15" s="1"/>
      <c r="S15" s="1"/>
    </row>
    <row r="16" spans="1:19">
      <c r="A16" s="31">
        <v>14</v>
      </c>
      <c r="B16" s="76" t="s">
        <v>53</v>
      </c>
      <c r="C16" s="33">
        <v>26</v>
      </c>
      <c r="D16" s="28">
        <v>39233</v>
      </c>
      <c r="E16" s="34" t="s">
        <v>27</v>
      </c>
      <c r="F16" s="34" t="s">
        <v>16</v>
      </c>
      <c r="G16" s="34" t="s">
        <v>9</v>
      </c>
      <c r="H16" s="34" t="s">
        <v>12</v>
      </c>
      <c r="I16" s="81" t="s">
        <v>7</v>
      </c>
      <c r="J16" s="89">
        <v>39541</v>
      </c>
      <c r="K16" s="89">
        <v>39541</v>
      </c>
      <c r="L16" s="90">
        <v>39542</v>
      </c>
      <c r="M16" s="1"/>
      <c r="N16" s="1"/>
      <c r="O16" s="1"/>
      <c r="P16" s="1"/>
      <c r="Q16" s="1"/>
      <c r="R16" s="1"/>
      <c r="S16" s="1"/>
    </row>
    <row r="17" spans="1:19">
      <c r="A17" s="31">
        <v>15</v>
      </c>
      <c r="B17" s="76" t="s">
        <v>54</v>
      </c>
      <c r="C17" s="33">
        <v>41</v>
      </c>
      <c r="D17" s="28">
        <v>39233</v>
      </c>
      <c r="E17" s="34" t="s">
        <v>29</v>
      </c>
      <c r="F17" s="34" t="s">
        <v>16</v>
      </c>
      <c r="G17" s="34" t="s">
        <v>10</v>
      </c>
      <c r="H17" s="34" t="s">
        <v>12</v>
      </c>
      <c r="I17" s="81" t="s">
        <v>7</v>
      </c>
      <c r="J17" s="89">
        <v>39541</v>
      </c>
      <c r="K17" s="89">
        <v>39541</v>
      </c>
      <c r="L17" s="90">
        <v>39542</v>
      </c>
      <c r="M17" s="1"/>
      <c r="N17" s="1"/>
      <c r="O17" s="1"/>
      <c r="P17" s="1"/>
      <c r="Q17" s="1"/>
      <c r="R17" s="1"/>
      <c r="S17" s="1"/>
    </row>
    <row r="18" spans="1:19">
      <c r="A18" s="31">
        <v>16</v>
      </c>
      <c r="B18" s="76" t="s">
        <v>55</v>
      </c>
      <c r="C18" s="33">
        <v>56</v>
      </c>
      <c r="D18" s="28">
        <v>39233</v>
      </c>
      <c r="E18" s="34" t="s">
        <v>31</v>
      </c>
      <c r="F18" s="34" t="s">
        <v>16</v>
      </c>
      <c r="G18" s="34" t="s">
        <v>8</v>
      </c>
      <c r="H18" s="34" t="s">
        <v>12</v>
      </c>
      <c r="I18" s="81" t="s">
        <v>13</v>
      </c>
      <c r="J18" s="89">
        <v>39541</v>
      </c>
      <c r="K18" s="89">
        <v>39541</v>
      </c>
      <c r="L18" s="90">
        <v>39542</v>
      </c>
      <c r="M18" s="1"/>
      <c r="N18" s="1"/>
      <c r="O18" s="1"/>
      <c r="P18" s="1"/>
      <c r="Q18" s="1"/>
      <c r="R18" s="1"/>
      <c r="S18" s="1"/>
    </row>
    <row r="19" spans="1:19">
      <c r="A19" s="31">
        <v>17</v>
      </c>
      <c r="B19" s="76" t="s">
        <v>56</v>
      </c>
      <c r="C19" s="33">
        <v>71</v>
      </c>
      <c r="D19" s="28">
        <v>39233</v>
      </c>
      <c r="E19" s="34" t="s">
        <v>33</v>
      </c>
      <c r="F19" s="34" t="s">
        <v>16</v>
      </c>
      <c r="G19" s="34" t="s">
        <v>9</v>
      </c>
      <c r="H19" s="34" t="s">
        <v>12</v>
      </c>
      <c r="I19" s="81" t="s">
        <v>13</v>
      </c>
      <c r="J19" s="89">
        <v>39541</v>
      </c>
      <c r="K19" s="89">
        <v>39541</v>
      </c>
      <c r="L19" s="90">
        <v>39542</v>
      </c>
      <c r="M19" s="1"/>
      <c r="N19" s="1"/>
      <c r="O19" s="1"/>
      <c r="P19" s="1"/>
      <c r="Q19" s="1"/>
      <c r="R19" s="1"/>
      <c r="S19" s="1"/>
    </row>
    <row r="20" spans="1:19">
      <c r="A20" s="31">
        <v>18</v>
      </c>
      <c r="B20" s="76" t="s">
        <v>57</v>
      </c>
      <c r="C20" s="33">
        <v>86</v>
      </c>
      <c r="D20" s="28">
        <v>39233</v>
      </c>
      <c r="E20" s="34" t="s">
        <v>35</v>
      </c>
      <c r="F20" s="34" t="s">
        <v>16</v>
      </c>
      <c r="G20" s="34" t="s">
        <v>10</v>
      </c>
      <c r="H20" s="34" t="s">
        <v>12</v>
      </c>
      <c r="I20" s="81" t="s">
        <v>13</v>
      </c>
      <c r="J20" s="89">
        <v>39541</v>
      </c>
      <c r="K20" s="89">
        <v>39541</v>
      </c>
      <c r="L20" s="90">
        <v>39542</v>
      </c>
      <c r="M20" s="1"/>
      <c r="N20" s="1"/>
      <c r="O20" s="1"/>
      <c r="P20" s="1"/>
      <c r="Q20" s="1"/>
      <c r="R20" s="1"/>
      <c r="S20" s="1"/>
    </row>
    <row r="21" spans="1:19">
      <c r="A21" s="31">
        <v>19</v>
      </c>
      <c r="B21" s="76" t="s">
        <v>58</v>
      </c>
      <c r="C21" s="33">
        <v>101</v>
      </c>
      <c r="D21" s="28">
        <v>39233</v>
      </c>
      <c r="E21" s="34" t="s">
        <v>37</v>
      </c>
      <c r="F21" s="34" t="s">
        <v>16</v>
      </c>
      <c r="G21" s="34" t="s">
        <v>8</v>
      </c>
      <c r="H21" s="34" t="s">
        <v>12</v>
      </c>
      <c r="I21" s="81" t="s">
        <v>14</v>
      </c>
      <c r="J21" s="89">
        <v>39541</v>
      </c>
      <c r="K21" s="89">
        <v>39541</v>
      </c>
      <c r="L21" s="90">
        <v>39542</v>
      </c>
      <c r="M21" s="1"/>
      <c r="N21" s="1"/>
      <c r="O21" s="1"/>
      <c r="P21" s="1"/>
      <c r="Q21" s="1"/>
      <c r="R21" s="1"/>
      <c r="S21" s="1"/>
    </row>
    <row r="22" spans="1:19">
      <c r="A22" s="31">
        <v>20</v>
      </c>
      <c r="B22" s="76" t="s">
        <v>59</v>
      </c>
      <c r="C22" s="33">
        <v>116</v>
      </c>
      <c r="D22" s="28">
        <v>39233</v>
      </c>
      <c r="E22" s="34" t="s">
        <v>0</v>
      </c>
      <c r="F22" s="34" t="s">
        <v>16</v>
      </c>
      <c r="G22" s="34" t="s">
        <v>9</v>
      </c>
      <c r="H22" s="34" t="s">
        <v>12</v>
      </c>
      <c r="I22" s="81" t="s">
        <v>14</v>
      </c>
      <c r="J22" s="89">
        <v>39541</v>
      </c>
      <c r="K22" s="89">
        <v>39541</v>
      </c>
      <c r="L22" s="90">
        <v>39542</v>
      </c>
      <c r="M22" s="1"/>
      <c r="N22" s="1"/>
      <c r="O22" s="1"/>
      <c r="P22" s="1"/>
      <c r="Q22" s="1"/>
      <c r="R22" s="1"/>
      <c r="S22" s="1"/>
    </row>
    <row r="23" spans="1:19">
      <c r="A23" s="31">
        <v>21</v>
      </c>
      <c r="B23" s="76" t="s">
        <v>60</v>
      </c>
      <c r="C23" s="33">
        <v>131</v>
      </c>
      <c r="D23" s="28">
        <v>39233</v>
      </c>
      <c r="E23" s="34" t="s">
        <v>17</v>
      </c>
      <c r="F23" s="34" t="s">
        <v>16</v>
      </c>
      <c r="G23" s="34" t="s">
        <v>10</v>
      </c>
      <c r="H23" s="34" t="s">
        <v>12</v>
      </c>
      <c r="I23" s="81" t="s">
        <v>14</v>
      </c>
      <c r="J23" s="89">
        <v>39541</v>
      </c>
      <c r="K23" s="89">
        <v>39541</v>
      </c>
      <c r="L23" s="90">
        <v>39542</v>
      </c>
      <c r="M23" s="1"/>
      <c r="N23" s="1"/>
      <c r="O23" s="1"/>
      <c r="P23" s="1"/>
      <c r="Q23" s="1"/>
      <c r="R23" s="1"/>
      <c r="S23" s="1"/>
    </row>
    <row r="24" spans="1:19">
      <c r="A24" s="31">
        <v>22</v>
      </c>
      <c r="B24" s="76" t="s">
        <v>61</v>
      </c>
      <c r="C24" s="33">
        <v>146</v>
      </c>
      <c r="D24" s="28">
        <v>39233</v>
      </c>
      <c r="E24" s="34" t="s">
        <v>19</v>
      </c>
      <c r="F24" s="34" t="s">
        <v>16</v>
      </c>
      <c r="G24" s="34" t="s">
        <v>8</v>
      </c>
      <c r="H24" s="34" t="s">
        <v>12</v>
      </c>
      <c r="I24" s="81" t="s">
        <v>15</v>
      </c>
      <c r="J24" s="89">
        <v>39541</v>
      </c>
      <c r="K24" s="89">
        <v>39541</v>
      </c>
      <c r="L24" s="90">
        <v>39542</v>
      </c>
      <c r="M24" s="1"/>
      <c r="N24" s="1"/>
      <c r="O24" s="1"/>
      <c r="P24" s="1"/>
      <c r="Q24" s="1"/>
      <c r="R24" s="1"/>
      <c r="S24" s="1"/>
    </row>
    <row r="25" spans="1:19">
      <c r="A25" s="31">
        <v>23</v>
      </c>
      <c r="B25" s="76" t="s">
        <v>62</v>
      </c>
      <c r="C25" s="33">
        <v>161</v>
      </c>
      <c r="D25" s="28">
        <v>39233</v>
      </c>
      <c r="E25" s="34" t="s">
        <v>21</v>
      </c>
      <c r="F25" s="34" t="s">
        <v>16</v>
      </c>
      <c r="G25" s="34" t="s">
        <v>9</v>
      </c>
      <c r="H25" s="34" t="s">
        <v>12</v>
      </c>
      <c r="I25" s="81" t="s">
        <v>15</v>
      </c>
      <c r="J25" s="89">
        <v>39541</v>
      </c>
      <c r="K25" s="89">
        <v>39541</v>
      </c>
      <c r="L25" s="90">
        <v>39542</v>
      </c>
      <c r="M25" s="1"/>
      <c r="N25" s="1"/>
      <c r="O25" s="1"/>
      <c r="P25" s="1"/>
      <c r="Q25" s="1"/>
      <c r="R25" s="1"/>
      <c r="S25" s="1"/>
    </row>
    <row r="26" spans="1:19" ht="17" thickBot="1">
      <c r="A26" s="36">
        <v>24</v>
      </c>
      <c r="B26" s="77" t="s">
        <v>63</v>
      </c>
      <c r="C26" s="38">
        <v>176</v>
      </c>
      <c r="D26" s="62">
        <v>39233</v>
      </c>
      <c r="E26" s="39" t="s">
        <v>23</v>
      </c>
      <c r="F26" s="39" t="s">
        <v>16</v>
      </c>
      <c r="G26" s="39" t="s">
        <v>10</v>
      </c>
      <c r="H26" s="39" t="s">
        <v>12</v>
      </c>
      <c r="I26" s="82" t="s">
        <v>15</v>
      </c>
      <c r="J26" s="89">
        <v>39541</v>
      </c>
      <c r="K26" s="89">
        <v>39541</v>
      </c>
      <c r="L26" s="90">
        <v>39542</v>
      </c>
      <c r="M26" s="1"/>
      <c r="N26" s="1"/>
      <c r="O26" s="1"/>
      <c r="P26" s="1"/>
      <c r="Q26" s="1"/>
      <c r="R26" s="1"/>
      <c r="S26" s="1"/>
    </row>
    <row r="27" spans="1:19">
      <c r="A27" s="25">
        <v>1</v>
      </c>
      <c r="B27" s="60" t="s">
        <v>66</v>
      </c>
      <c r="C27" s="59">
        <v>1</v>
      </c>
      <c r="D27" s="46">
        <v>39599</v>
      </c>
      <c r="E27" s="47" t="s">
        <v>24</v>
      </c>
      <c r="F27" s="47" t="s">
        <v>16</v>
      </c>
      <c r="G27" s="47" t="s">
        <v>8</v>
      </c>
      <c r="H27" s="47" t="s">
        <v>11</v>
      </c>
      <c r="I27" s="80" t="s">
        <v>7</v>
      </c>
      <c r="J27" s="89">
        <v>39693</v>
      </c>
      <c r="K27" s="90">
        <v>39694</v>
      </c>
      <c r="L27" s="90">
        <v>39695</v>
      </c>
      <c r="M27" s="1"/>
      <c r="N27" s="1"/>
      <c r="O27" s="1"/>
      <c r="P27" s="1"/>
      <c r="Q27" s="1"/>
      <c r="R27" s="1"/>
      <c r="S27" s="1"/>
    </row>
    <row r="28" spans="1:19">
      <c r="A28" s="31">
        <v>2</v>
      </c>
      <c r="B28" s="32" t="s">
        <v>67</v>
      </c>
      <c r="C28" s="33">
        <v>16</v>
      </c>
      <c r="D28" s="43">
        <v>39599</v>
      </c>
      <c r="E28" s="34" t="s">
        <v>26</v>
      </c>
      <c r="F28" s="34" t="s">
        <v>16</v>
      </c>
      <c r="G28" s="34" t="s">
        <v>9</v>
      </c>
      <c r="H28" s="34" t="s">
        <v>11</v>
      </c>
      <c r="I28" s="81" t="s">
        <v>7</v>
      </c>
      <c r="J28" s="89">
        <v>39693</v>
      </c>
      <c r="K28" s="90">
        <v>39694</v>
      </c>
      <c r="L28" s="90">
        <v>39695</v>
      </c>
      <c r="M28" s="1"/>
      <c r="N28" s="1"/>
      <c r="O28" s="1"/>
      <c r="P28" s="1"/>
      <c r="Q28" s="1"/>
      <c r="R28" s="1"/>
      <c r="S28" s="1"/>
    </row>
    <row r="29" spans="1:19">
      <c r="A29" s="31">
        <v>3</v>
      </c>
      <c r="B29" s="26" t="s">
        <v>68</v>
      </c>
      <c r="C29" s="33">
        <v>31</v>
      </c>
      <c r="D29" s="43">
        <v>39599</v>
      </c>
      <c r="E29" s="34" t="s">
        <v>28</v>
      </c>
      <c r="F29" s="34" t="s">
        <v>16</v>
      </c>
      <c r="G29" s="34" t="s">
        <v>10</v>
      </c>
      <c r="H29" s="34" t="s">
        <v>11</v>
      </c>
      <c r="I29" s="81" t="s">
        <v>7</v>
      </c>
      <c r="J29" s="89">
        <v>39693</v>
      </c>
      <c r="K29" s="90">
        <v>39694</v>
      </c>
      <c r="L29" s="90">
        <v>39695</v>
      </c>
      <c r="M29" s="1"/>
      <c r="N29" s="1"/>
      <c r="O29" s="1"/>
      <c r="P29" s="1"/>
      <c r="Q29" s="1"/>
      <c r="R29" s="1"/>
      <c r="S29" s="1"/>
    </row>
    <row r="30" spans="1:19">
      <c r="A30" s="31">
        <v>4</v>
      </c>
      <c r="B30" s="32" t="s">
        <v>69</v>
      </c>
      <c r="C30" s="33">
        <v>46</v>
      </c>
      <c r="D30" s="43">
        <v>39599</v>
      </c>
      <c r="E30" s="34" t="s">
        <v>30</v>
      </c>
      <c r="F30" s="34" t="s">
        <v>16</v>
      </c>
      <c r="G30" s="34" t="s">
        <v>8</v>
      </c>
      <c r="H30" s="34" t="s">
        <v>11</v>
      </c>
      <c r="I30" s="81" t="s">
        <v>13</v>
      </c>
      <c r="J30" s="89">
        <v>39693</v>
      </c>
      <c r="K30" s="90">
        <v>39694</v>
      </c>
      <c r="L30" s="90">
        <v>39695</v>
      </c>
      <c r="M30" s="1"/>
      <c r="N30" s="1"/>
      <c r="O30" s="1"/>
      <c r="P30" s="1"/>
      <c r="Q30" s="1"/>
      <c r="R30" s="1"/>
      <c r="S30" s="1"/>
    </row>
    <row r="31" spans="1:19">
      <c r="A31" s="31">
        <v>5</v>
      </c>
      <c r="B31" s="26" t="s">
        <v>70</v>
      </c>
      <c r="C31" s="33">
        <v>61</v>
      </c>
      <c r="D31" s="43">
        <v>39599</v>
      </c>
      <c r="E31" s="34" t="s">
        <v>32</v>
      </c>
      <c r="F31" s="34" t="s">
        <v>16</v>
      </c>
      <c r="G31" s="34" t="s">
        <v>9</v>
      </c>
      <c r="H31" s="34" t="s">
        <v>11</v>
      </c>
      <c r="I31" s="81" t="s">
        <v>13</v>
      </c>
      <c r="J31" s="89">
        <v>39693</v>
      </c>
      <c r="K31" s="90">
        <v>39694</v>
      </c>
      <c r="L31" s="90">
        <v>39695</v>
      </c>
      <c r="M31" s="1"/>
      <c r="N31" s="1"/>
      <c r="O31" s="1"/>
      <c r="P31" s="1"/>
      <c r="Q31" s="1"/>
      <c r="R31" s="1"/>
      <c r="S31" s="1"/>
    </row>
    <row r="32" spans="1:19">
      <c r="A32" s="31">
        <v>6</v>
      </c>
      <c r="B32" s="32" t="s">
        <v>71</v>
      </c>
      <c r="C32" s="33">
        <v>76</v>
      </c>
      <c r="D32" s="43">
        <v>39599</v>
      </c>
      <c r="E32" s="34" t="s">
        <v>34</v>
      </c>
      <c r="F32" s="34" t="s">
        <v>16</v>
      </c>
      <c r="G32" s="34" t="s">
        <v>10</v>
      </c>
      <c r="H32" s="34" t="s">
        <v>11</v>
      </c>
      <c r="I32" s="81" t="s">
        <v>13</v>
      </c>
      <c r="J32" s="89">
        <v>39693</v>
      </c>
      <c r="K32" s="90">
        <v>39694</v>
      </c>
      <c r="L32" s="90">
        <v>39695</v>
      </c>
      <c r="M32" s="1"/>
      <c r="N32" s="1"/>
      <c r="O32" s="1"/>
      <c r="P32" s="1"/>
      <c r="Q32" s="1"/>
      <c r="R32" s="1"/>
      <c r="S32" s="1"/>
    </row>
    <row r="33" spans="1:19">
      <c r="A33" s="31">
        <v>7</v>
      </c>
      <c r="B33" s="26" t="s">
        <v>72</v>
      </c>
      <c r="C33" s="33">
        <v>91</v>
      </c>
      <c r="D33" s="43">
        <v>39599</v>
      </c>
      <c r="E33" s="34" t="s">
        <v>36</v>
      </c>
      <c r="F33" s="34" t="s">
        <v>16</v>
      </c>
      <c r="G33" s="34" t="s">
        <v>8</v>
      </c>
      <c r="H33" s="34" t="s">
        <v>11</v>
      </c>
      <c r="I33" s="81" t="s">
        <v>14</v>
      </c>
      <c r="J33" s="89">
        <v>39693</v>
      </c>
      <c r="K33" s="90">
        <v>39694</v>
      </c>
      <c r="L33" s="90">
        <v>39695</v>
      </c>
      <c r="M33" s="1"/>
      <c r="N33" s="1"/>
      <c r="O33" s="1"/>
      <c r="P33" s="1"/>
      <c r="Q33" s="1"/>
      <c r="R33" s="1"/>
      <c r="S33" s="1"/>
    </row>
    <row r="34" spans="1:19">
      <c r="A34" s="31">
        <v>8</v>
      </c>
      <c r="B34" s="32" t="s">
        <v>73</v>
      </c>
      <c r="C34" s="33">
        <v>106</v>
      </c>
      <c r="D34" s="43">
        <v>39599</v>
      </c>
      <c r="E34" s="34" t="s">
        <v>38</v>
      </c>
      <c r="F34" s="34" t="s">
        <v>16</v>
      </c>
      <c r="G34" s="34" t="s">
        <v>9</v>
      </c>
      <c r="H34" s="34" t="s">
        <v>11</v>
      </c>
      <c r="I34" s="81" t="s">
        <v>14</v>
      </c>
      <c r="J34" s="89">
        <v>39693</v>
      </c>
      <c r="K34" s="90">
        <v>39694</v>
      </c>
      <c r="L34" s="90">
        <v>39695</v>
      </c>
      <c r="M34" s="1"/>
      <c r="N34" s="1"/>
      <c r="O34" s="1"/>
      <c r="P34" s="1"/>
      <c r="Q34" s="1"/>
      <c r="R34" s="1"/>
      <c r="S34" s="1"/>
    </row>
    <row r="35" spans="1:19">
      <c r="A35" s="31">
        <v>9</v>
      </c>
      <c r="B35" s="26" t="s">
        <v>74</v>
      </c>
      <c r="C35" s="33">
        <v>121</v>
      </c>
      <c r="D35" s="43">
        <v>39599</v>
      </c>
      <c r="E35" s="34" t="s">
        <v>1</v>
      </c>
      <c r="F35" s="34" t="s">
        <v>16</v>
      </c>
      <c r="G35" s="34" t="s">
        <v>10</v>
      </c>
      <c r="H35" s="34" t="s">
        <v>11</v>
      </c>
      <c r="I35" s="81" t="s">
        <v>14</v>
      </c>
      <c r="J35" s="89">
        <v>39693</v>
      </c>
      <c r="K35" s="90">
        <v>39694</v>
      </c>
      <c r="L35" s="90">
        <v>39695</v>
      </c>
      <c r="M35" s="1"/>
      <c r="N35" s="1"/>
      <c r="O35" s="1"/>
      <c r="P35" s="1"/>
      <c r="Q35" s="1"/>
      <c r="R35" s="1"/>
      <c r="S35" s="1"/>
    </row>
    <row r="36" spans="1:19">
      <c r="A36" s="31">
        <v>10</v>
      </c>
      <c r="B36" s="32" t="s">
        <v>75</v>
      </c>
      <c r="C36" s="33">
        <v>136</v>
      </c>
      <c r="D36" s="43">
        <v>39599</v>
      </c>
      <c r="E36" s="34" t="s">
        <v>18</v>
      </c>
      <c r="F36" s="34" t="s">
        <v>16</v>
      </c>
      <c r="G36" s="34" t="s">
        <v>8</v>
      </c>
      <c r="H36" s="34" t="s">
        <v>11</v>
      </c>
      <c r="I36" s="81" t="s">
        <v>15</v>
      </c>
      <c r="J36" s="89">
        <v>39693</v>
      </c>
      <c r="K36" s="90">
        <v>39694</v>
      </c>
      <c r="L36" s="90">
        <v>39695</v>
      </c>
      <c r="M36" s="1"/>
      <c r="N36" s="1"/>
      <c r="O36" s="1"/>
      <c r="P36" s="1"/>
      <c r="Q36" s="1"/>
      <c r="R36" s="1"/>
      <c r="S36" s="1"/>
    </row>
    <row r="37" spans="1:19">
      <c r="A37" s="31">
        <v>11</v>
      </c>
      <c r="B37" s="26" t="s">
        <v>76</v>
      </c>
      <c r="C37" s="33">
        <v>151</v>
      </c>
      <c r="D37" s="43">
        <v>39599</v>
      </c>
      <c r="E37" s="34" t="s">
        <v>20</v>
      </c>
      <c r="F37" s="34" t="s">
        <v>16</v>
      </c>
      <c r="G37" s="34" t="s">
        <v>9</v>
      </c>
      <c r="H37" s="34" t="s">
        <v>11</v>
      </c>
      <c r="I37" s="81" t="s">
        <v>15</v>
      </c>
      <c r="J37" s="89">
        <v>39693</v>
      </c>
      <c r="K37" s="90">
        <v>39694</v>
      </c>
      <c r="L37" s="90">
        <v>39695</v>
      </c>
      <c r="M37" s="1"/>
      <c r="N37" s="1"/>
      <c r="O37" s="1"/>
      <c r="P37" s="1"/>
      <c r="Q37" s="1"/>
      <c r="R37" s="1"/>
      <c r="S37" s="1"/>
    </row>
    <row r="38" spans="1:19">
      <c r="A38" s="31">
        <v>12</v>
      </c>
      <c r="B38" s="32" t="s">
        <v>77</v>
      </c>
      <c r="C38" s="33">
        <v>166</v>
      </c>
      <c r="D38" s="43">
        <v>39599</v>
      </c>
      <c r="E38" s="34" t="s">
        <v>22</v>
      </c>
      <c r="F38" s="34" t="s">
        <v>16</v>
      </c>
      <c r="G38" s="34" t="s">
        <v>10</v>
      </c>
      <c r="H38" s="34" t="s">
        <v>11</v>
      </c>
      <c r="I38" s="81" t="s">
        <v>15</v>
      </c>
      <c r="J38" s="89">
        <v>39693</v>
      </c>
      <c r="K38" s="90">
        <v>39694</v>
      </c>
      <c r="L38" s="90">
        <v>39695</v>
      </c>
      <c r="M38" s="1"/>
      <c r="N38" s="1"/>
      <c r="O38" s="1"/>
      <c r="P38" s="1"/>
      <c r="Q38" s="1"/>
      <c r="R38" s="1"/>
      <c r="S38" s="1"/>
    </row>
    <row r="39" spans="1:19">
      <c r="A39" s="31">
        <v>13</v>
      </c>
      <c r="B39" s="26" t="s">
        <v>78</v>
      </c>
      <c r="C39" s="33">
        <v>11</v>
      </c>
      <c r="D39" s="43">
        <v>39599</v>
      </c>
      <c r="E39" s="34" t="s">
        <v>25</v>
      </c>
      <c r="F39" s="34" t="s">
        <v>16</v>
      </c>
      <c r="G39" s="34" t="s">
        <v>8</v>
      </c>
      <c r="H39" s="34" t="s">
        <v>12</v>
      </c>
      <c r="I39" s="81" t="s">
        <v>7</v>
      </c>
      <c r="J39" s="89">
        <v>39693</v>
      </c>
      <c r="K39" s="90">
        <v>39694</v>
      </c>
      <c r="L39" s="90">
        <v>39695</v>
      </c>
      <c r="M39" s="1"/>
      <c r="N39" s="1"/>
      <c r="O39" s="1"/>
      <c r="P39" s="1"/>
      <c r="Q39" s="1"/>
      <c r="R39" s="1"/>
      <c r="S39" s="1"/>
    </row>
    <row r="40" spans="1:19">
      <c r="A40" s="31">
        <v>14</v>
      </c>
      <c r="B40" s="32" t="s">
        <v>79</v>
      </c>
      <c r="C40" s="33">
        <v>26</v>
      </c>
      <c r="D40" s="43">
        <v>39599</v>
      </c>
      <c r="E40" s="34" t="s">
        <v>27</v>
      </c>
      <c r="F40" s="34" t="s">
        <v>16</v>
      </c>
      <c r="G40" s="34" t="s">
        <v>9</v>
      </c>
      <c r="H40" s="34" t="s">
        <v>12</v>
      </c>
      <c r="I40" s="81" t="s">
        <v>7</v>
      </c>
      <c r="J40" s="89">
        <v>39693</v>
      </c>
      <c r="K40" s="90">
        <v>39694</v>
      </c>
      <c r="L40" s="90">
        <v>39695</v>
      </c>
      <c r="M40" s="1"/>
      <c r="N40" s="1"/>
      <c r="O40" s="1"/>
      <c r="P40" s="1"/>
      <c r="Q40" s="1"/>
      <c r="R40" s="1"/>
      <c r="S40" s="1"/>
    </row>
    <row r="41" spans="1:19">
      <c r="A41" s="31">
        <v>15</v>
      </c>
      <c r="B41" s="26" t="s">
        <v>80</v>
      </c>
      <c r="C41" s="33">
        <v>41</v>
      </c>
      <c r="D41" s="43">
        <v>39599</v>
      </c>
      <c r="E41" s="34" t="s">
        <v>29</v>
      </c>
      <c r="F41" s="34" t="s">
        <v>16</v>
      </c>
      <c r="G41" s="34" t="s">
        <v>10</v>
      </c>
      <c r="H41" s="34" t="s">
        <v>12</v>
      </c>
      <c r="I41" s="81" t="s">
        <v>7</v>
      </c>
      <c r="J41" s="89">
        <v>39693</v>
      </c>
      <c r="K41" s="90">
        <v>39694</v>
      </c>
      <c r="L41" s="90">
        <v>39695</v>
      </c>
      <c r="M41" s="1"/>
      <c r="N41" s="1"/>
      <c r="O41" s="1"/>
      <c r="P41" s="1"/>
      <c r="Q41" s="1"/>
      <c r="R41" s="1"/>
      <c r="S41" s="1"/>
    </row>
    <row r="42" spans="1:19">
      <c r="A42" s="31">
        <v>16</v>
      </c>
      <c r="B42" s="32" t="s">
        <v>81</v>
      </c>
      <c r="C42" s="33">
        <v>56</v>
      </c>
      <c r="D42" s="43">
        <v>39599</v>
      </c>
      <c r="E42" s="34" t="s">
        <v>31</v>
      </c>
      <c r="F42" s="34" t="s">
        <v>16</v>
      </c>
      <c r="G42" s="34" t="s">
        <v>8</v>
      </c>
      <c r="H42" s="34" t="s">
        <v>12</v>
      </c>
      <c r="I42" s="81" t="s">
        <v>13</v>
      </c>
      <c r="J42" s="89">
        <v>39693</v>
      </c>
      <c r="K42" s="90">
        <v>39694</v>
      </c>
      <c r="L42" s="90">
        <v>39695</v>
      </c>
      <c r="M42" s="1"/>
      <c r="N42" s="1"/>
      <c r="O42" s="1"/>
      <c r="P42" s="1"/>
      <c r="Q42" s="1"/>
      <c r="R42" s="1"/>
      <c r="S42" s="1"/>
    </row>
    <row r="43" spans="1:19">
      <c r="A43" s="31">
        <v>17</v>
      </c>
      <c r="B43" s="26" t="s">
        <v>82</v>
      </c>
      <c r="C43" s="33">
        <v>71</v>
      </c>
      <c r="D43" s="43">
        <v>39599</v>
      </c>
      <c r="E43" s="34" t="s">
        <v>33</v>
      </c>
      <c r="F43" s="34" t="s">
        <v>16</v>
      </c>
      <c r="G43" s="34" t="s">
        <v>9</v>
      </c>
      <c r="H43" s="34" t="s">
        <v>12</v>
      </c>
      <c r="I43" s="81" t="s">
        <v>13</v>
      </c>
      <c r="J43" s="89">
        <v>39693</v>
      </c>
      <c r="K43" s="90">
        <v>39694</v>
      </c>
      <c r="L43" s="90">
        <v>39695</v>
      </c>
      <c r="M43" s="1"/>
      <c r="N43" s="1"/>
      <c r="O43" s="1"/>
      <c r="P43" s="1"/>
      <c r="Q43" s="1"/>
      <c r="R43" s="1"/>
      <c r="S43" s="1"/>
    </row>
    <row r="44" spans="1:19">
      <c r="A44" s="31">
        <v>18</v>
      </c>
      <c r="B44" s="32" t="s">
        <v>83</v>
      </c>
      <c r="C44" s="33">
        <v>86</v>
      </c>
      <c r="D44" s="43">
        <v>39599</v>
      </c>
      <c r="E44" s="34" t="s">
        <v>35</v>
      </c>
      <c r="F44" s="34" t="s">
        <v>16</v>
      </c>
      <c r="G44" s="34" t="s">
        <v>10</v>
      </c>
      <c r="H44" s="34" t="s">
        <v>12</v>
      </c>
      <c r="I44" s="81" t="s">
        <v>13</v>
      </c>
      <c r="J44" s="89">
        <v>39693</v>
      </c>
      <c r="K44" s="90">
        <v>39694</v>
      </c>
      <c r="L44" s="90">
        <v>39695</v>
      </c>
      <c r="M44" s="1"/>
      <c r="N44" s="1"/>
      <c r="O44" s="1"/>
      <c r="P44" s="1"/>
      <c r="Q44" s="1"/>
      <c r="R44" s="1"/>
      <c r="S44" s="1"/>
    </row>
    <row r="45" spans="1:19">
      <c r="A45" s="31">
        <v>19</v>
      </c>
      <c r="B45" s="26" t="s">
        <v>84</v>
      </c>
      <c r="C45" s="33">
        <v>101</v>
      </c>
      <c r="D45" s="43">
        <v>39599</v>
      </c>
      <c r="E45" s="34" t="s">
        <v>37</v>
      </c>
      <c r="F45" s="34" t="s">
        <v>16</v>
      </c>
      <c r="G45" s="34" t="s">
        <v>8</v>
      </c>
      <c r="H45" s="34" t="s">
        <v>12</v>
      </c>
      <c r="I45" s="81" t="s">
        <v>14</v>
      </c>
      <c r="J45" s="89">
        <v>39693</v>
      </c>
      <c r="K45" s="90">
        <v>39694</v>
      </c>
      <c r="L45" s="90">
        <v>39695</v>
      </c>
      <c r="M45" s="1"/>
      <c r="N45" s="1"/>
      <c r="O45" s="1"/>
      <c r="P45" s="1"/>
      <c r="Q45" s="1"/>
      <c r="R45" s="1"/>
      <c r="S45" s="1"/>
    </row>
    <row r="46" spans="1:19">
      <c r="A46" s="31">
        <v>20</v>
      </c>
      <c r="B46" s="32" t="s">
        <v>85</v>
      </c>
      <c r="C46" s="33">
        <v>116</v>
      </c>
      <c r="D46" s="43">
        <v>39599</v>
      </c>
      <c r="E46" s="34" t="s">
        <v>0</v>
      </c>
      <c r="F46" s="34" t="s">
        <v>16</v>
      </c>
      <c r="G46" s="34" t="s">
        <v>9</v>
      </c>
      <c r="H46" s="34" t="s">
        <v>12</v>
      </c>
      <c r="I46" s="81" t="s">
        <v>14</v>
      </c>
      <c r="J46" s="89">
        <v>39693</v>
      </c>
      <c r="K46" s="90">
        <v>39694</v>
      </c>
      <c r="L46" s="90">
        <v>39695</v>
      </c>
      <c r="M46" s="1"/>
      <c r="N46" s="1"/>
      <c r="O46" s="1"/>
      <c r="P46" s="1"/>
      <c r="Q46" s="1"/>
      <c r="R46" s="1"/>
      <c r="S46" s="1"/>
    </row>
    <row r="47" spans="1:19">
      <c r="A47" s="31">
        <v>21</v>
      </c>
      <c r="B47" s="26" t="s">
        <v>86</v>
      </c>
      <c r="C47" s="33">
        <v>131</v>
      </c>
      <c r="D47" s="43">
        <v>39599</v>
      </c>
      <c r="E47" s="34" t="s">
        <v>17</v>
      </c>
      <c r="F47" s="34" t="s">
        <v>16</v>
      </c>
      <c r="G47" s="34" t="s">
        <v>10</v>
      </c>
      <c r="H47" s="34" t="s">
        <v>12</v>
      </c>
      <c r="I47" s="81" t="s">
        <v>14</v>
      </c>
      <c r="J47" s="89">
        <v>39693</v>
      </c>
      <c r="K47" s="90">
        <v>39694</v>
      </c>
      <c r="L47" s="90">
        <v>39695</v>
      </c>
      <c r="M47" s="1"/>
      <c r="N47" s="1"/>
      <c r="O47" s="1"/>
      <c r="P47" s="1"/>
      <c r="Q47" s="1"/>
      <c r="R47" s="1"/>
      <c r="S47" s="1"/>
    </row>
    <row r="48" spans="1:19">
      <c r="A48" s="31">
        <v>22</v>
      </c>
      <c r="B48" s="32" t="s">
        <v>87</v>
      </c>
      <c r="C48" s="33">
        <v>146</v>
      </c>
      <c r="D48" s="43">
        <v>39599</v>
      </c>
      <c r="E48" s="34" t="s">
        <v>19</v>
      </c>
      <c r="F48" s="34" t="s">
        <v>16</v>
      </c>
      <c r="G48" s="34" t="s">
        <v>8</v>
      </c>
      <c r="H48" s="34" t="s">
        <v>12</v>
      </c>
      <c r="I48" s="81" t="s">
        <v>15</v>
      </c>
      <c r="J48" s="89">
        <v>39693</v>
      </c>
      <c r="K48" s="90">
        <v>39694</v>
      </c>
      <c r="L48" s="90">
        <v>39695</v>
      </c>
      <c r="M48" s="1"/>
      <c r="N48" s="1"/>
      <c r="O48" s="1"/>
      <c r="P48" s="1"/>
      <c r="Q48" s="1"/>
      <c r="R48" s="1"/>
      <c r="S48" s="1"/>
    </row>
    <row r="49" spans="1:19">
      <c r="A49" s="31">
        <v>23</v>
      </c>
      <c r="B49" s="26" t="s">
        <v>88</v>
      </c>
      <c r="C49" s="33">
        <v>161</v>
      </c>
      <c r="D49" s="43">
        <v>39599</v>
      </c>
      <c r="E49" s="34" t="s">
        <v>21</v>
      </c>
      <c r="F49" s="34" t="s">
        <v>16</v>
      </c>
      <c r="G49" s="34" t="s">
        <v>9</v>
      </c>
      <c r="H49" s="34" t="s">
        <v>12</v>
      </c>
      <c r="I49" s="81" t="s">
        <v>15</v>
      </c>
      <c r="J49" s="89">
        <v>39693</v>
      </c>
      <c r="K49" s="90">
        <v>39694</v>
      </c>
      <c r="L49" s="90">
        <v>39695</v>
      </c>
      <c r="M49" s="1"/>
      <c r="N49" s="1"/>
      <c r="O49" s="1"/>
      <c r="P49" s="1"/>
      <c r="Q49" s="1"/>
      <c r="R49" s="1"/>
      <c r="S49" s="1"/>
    </row>
    <row r="50" spans="1:19" ht="17" thickBot="1">
      <c r="A50" s="36">
        <v>24</v>
      </c>
      <c r="B50" s="37" t="s">
        <v>89</v>
      </c>
      <c r="C50" s="38">
        <v>176</v>
      </c>
      <c r="D50" s="52">
        <v>39599</v>
      </c>
      <c r="E50" s="39" t="s">
        <v>23</v>
      </c>
      <c r="F50" s="39" t="s">
        <v>16</v>
      </c>
      <c r="G50" s="39" t="s">
        <v>10</v>
      </c>
      <c r="H50" s="39" t="s">
        <v>12</v>
      </c>
      <c r="I50" s="82" t="s">
        <v>15</v>
      </c>
      <c r="J50" s="89">
        <v>39693</v>
      </c>
      <c r="K50" s="90">
        <v>39694</v>
      </c>
      <c r="L50" s="90">
        <v>39695</v>
      </c>
      <c r="M50" s="1"/>
      <c r="N50" s="1"/>
      <c r="O50" s="1"/>
      <c r="P50" s="1"/>
      <c r="Q50" s="1"/>
      <c r="R50" s="1"/>
      <c r="S50" s="1"/>
    </row>
    <row r="51" spans="1:19" ht="17" thickBot="1">
      <c r="A51" s="73" t="s">
        <v>121</v>
      </c>
      <c r="B51" s="78"/>
      <c r="C51" s="78"/>
      <c r="D51" s="78"/>
      <c r="E51" s="78"/>
      <c r="F51" s="78"/>
      <c r="G51" s="78"/>
      <c r="H51" s="78"/>
      <c r="I51" s="78"/>
      <c r="J51" s="1"/>
      <c r="K51" s="1"/>
      <c r="L51" s="90"/>
      <c r="M51" s="1"/>
      <c r="N51" s="1"/>
      <c r="O51" s="1"/>
      <c r="P51" s="1"/>
      <c r="Q51" s="1"/>
      <c r="R51" s="1"/>
      <c r="S51" s="1"/>
    </row>
    <row r="52" spans="1:19" ht="17" thickBot="1">
      <c r="A52" s="19" t="s">
        <v>90</v>
      </c>
      <c r="B52" s="19" t="s">
        <v>39</v>
      </c>
      <c r="C52" s="55" t="s">
        <v>64</v>
      </c>
      <c r="D52" s="56" t="s">
        <v>65</v>
      </c>
      <c r="E52" s="57" t="s">
        <v>182</v>
      </c>
      <c r="F52" s="57" t="s">
        <v>2</v>
      </c>
      <c r="G52" s="57" t="s">
        <v>3</v>
      </c>
      <c r="H52" s="57" t="s">
        <v>4</v>
      </c>
      <c r="I52" s="83" t="s">
        <v>5</v>
      </c>
      <c r="J52" s="1"/>
      <c r="K52" s="1"/>
      <c r="L52" s="90"/>
      <c r="M52" s="1"/>
      <c r="N52" s="1"/>
      <c r="O52" s="1"/>
      <c r="P52" s="1"/>
      <c r="Q52" s="1"/>
      <c r="R52" s="1"/>
      <c r="S52" s="1"/>
    </row>
    <row r="53" spans="1:19">
      <c r="A53" s="59">
        <v>1</v>
      </c>
      <c r="B53" s="47" t="s">
        <v>91</v>
      </c>
      <c r="C53" s="48">
        <v>1</v>
      </c>
      <c r="D53" s="46">
        <v>39964</v>
      </c>
      <c r="E53" s="47"/>
      <c r="F53" s="47" t="s">
        <v>16</v>
      </c>
      <c r="G53" s="48" t="s">
        <v>119</v>
      </c>
      <c r="H53" s="48" t="s">
        <v>11</v>
      </c>
      <c r="I53" s="84" t="s">
        <v>7</v>
      </c>
      <c r="J53" s="1"/>
      <c r="K53" s="1"/>
      <c r="L53" s="90"/>
      <c r="M53" s="1"/>
      <c r="N53" s="1"/>
      <c r="O53" s="1"/>
      <c r="P53" s="1"/>
      <c r="Q53" s="1"/>
      <c r="R53" s="1"/>
      <c r="S53" s="1"/>
    </row>
    <row r="54" spans="1:19">
      <c r="A54" s="33">
        <v>2</v>
      </c>
      <c r="B54" s="34" t="s">
        <v>92</v>
      </c>
      <c r="C54" s="44">
        <v>11</v>
      </c>
      <c r="D54" s="43">
        <v>39964</v>
      </c>
      <c r="E54" s="34"/>
      <c r="F54" s="34" t="s">
        <v>16</v>
      </c>
      <c r="G54" s="44" t="s">
        <v>9</v>
      </c>
      <c r="H54" s="44" t="s">
        <v>11</v>
      </c>
      <c r="I54" s="85" t="s">
        <v>7</v>
      </c>
      <c r="J54" s="1"/>
      <c r="K54" s="1"/>
      <c r="L54" s="90"/>
      <c r="M54" s="1"/>
      <c r="N54" s="1"/>
      <c r="O54" s="1"/>
      <c r="P54" s="1"/>
      <c r="Q54" s="1"/>
      <c r="R54" s="1"/>
      <c r="S54" s="1"/>
    </row>
    <row r="55" spans="1:19">
      <c r="A55" s="33">
        <v>3</v>
      </c>
      <c r="B55" s="34" t="s">
        <v>93</v>
      </c>
      <c r="C55" s="44">
        <v>21</v>
      </c>
      <c r="D55" s="43">
        <v>39964</v>
      </c>
      <c r="E55" s="34"/>
      <c r="F55" s="34" t="s">
        <v>16</v>
      </c>
      <c r="G55" s="44" t="s">
        <v>10</v>
      </c>
      <c r="H55" s="44" t="s">
        <v>11</v>
      </c>
      <c r="I55" s="85" t="s">
        <v>7</v>
      </c>
      <c r="J55" s="1"/>
      <c r="K55" s="1"/>
      <c r="L55" s="90"/>
      <c r="M55" s="1"/>
      <c r="N55" s="1"/>
      <c r="O55" s="1"/>
      <c r="P55" s="1"/>
      <c r="Q55" s="1"/>
      <c r="R55" s="1"/>
      <c r="S55" s="1"/>
    </row>
    <row r="56" spans="1:19">
      <c r="A56" s="33">
        <v>4</v>
      </c>
      <c r="B56" s="34" t="s">
        <v>94</v>
      </c>
      <c r="C56" s="44">
        <v>31</v>
      </c>
      <c r="D56" s="43">
        <v>39964</v>
      </c>
      <c r="E56" s="34"/>
      <c r="F56" s="34" t="s">
        <v>16</v>
      </c>
      <c r="G56" s="44" t="s">
        <v>119</v>
      </c>
      <c r="H56" s="44" t="s">
        <v>11</v>
      </c>
      <c r="I56" s="85" t="s">
        <v>13</v>
      </c>
      <c r="J56" s="1"/>
      <c r="K56" s="1"/>
      <c r="L56" s="90"/>
      <c r="M56" s="1"/>
      <c r="N56" s="1"/>
      <c r="O56" s="1"/>
      <c r="P56" s="1"/>
      <c r="Q56" s="1"/>
      <c r="R56" s="1"/>
      <c r="S56" s="1"/>
    </row>
    <row r="57" spans="1:19">
      <c r="A57" s="33">
        <v>5</v>
      </c>
      <c r="B57" s="34" t="s">
        <v>95</v>
      </c>
      <c r="C57" s="44">
        <v>41</v>
      </c>
      <c r="D57" s="43">
        <v>39964</v>
      </c>
      <c r="E57" s="34"/>
      <c r="F57" s="34" t="s">
        <v>16</v>
      </c>
      <c r="G57" s="44" t="s">
        <v>9</v>
      </c>
      <c r="H57" s="44" t="s">
        <v>11</v>
      </c>
      <c r="I57" s="85" t="s">
        <v>13</v>
      </c>
      <c r="J57" s="1"/>
      <c r="K57" s="1"/>
      <c r="L57" s="90"/>
      <c r="M57" s="1"/>
      <c r="N57" s="1"/>
      <c r="O57" s="1"/>
      <c r="P57" s="1"/>
      <c r="Q57" s="1"/>
      <c r="R57" s="1"/>
      <c r="S57" s="1"/>
    </row>
    <row r="58" spans="1:19">
      <c r="A58" s="33">
        <v>6</v>
      </c>
      <c r="B58" s="34" t="s">
        <v>96</v>
      </c>
      <c r="C58" s="44">
        <v>51</v>
      </c>
      <c r="D58" s="43">
        <v>39964</v>
      </c>
      <c r="E58" s="34"/>
      <c r="F58" s="34" t="s">
        <v>16</v>
      </c>
      <c r="G58" s="44" t="s">
        <v>10</v>
      </c>
      <c r="H58" s="44" t="s">
        <v>11</v>
      </c>
      <c r="I58" s="85" t="s">
        <v>13</v>
      </c>
      <c r="J58" s="1"/>
      <c r="K58" s="1"/>
      <c r="L58" s="90"/>
      <c r="M58" s="1"/>
      <c r="N58" s="1"/>
      <c r="O58" s="1"/>
      <c r="P58" s="1"/>
      <c r="Q58" s="1"/>
      <c r="R58" s="1"/>
      <c r="S58" s="1"/>
    </row>
    <row r="59" spans="1:19">
      <c r="A59" s="33">
        <v>7</v>
      </c>
      <c r="B59" s="34" t="s">
        <v>97</v>
      </c>
      <c r="C59" s="44">
        <v>61</v>
      </c>
      <c r="D59" s="43">
        <v>39964</v>
      </c>
      <c r="E59" s="34"/>
      <c r="F59" s="34" t="s">
        <v>16</v>
      </c>
      <c r="G59" s="44" t="s">
        <v>119</v>
      </c>
      <c r="H59" s="44" t="s">
        <v>11</v>
      </c>
      <c r="I59" s="85" t="s">
        <v>14</v>
      </c>
      <c r="J59" s="1"/>
      <c r="K59" s="1"/>
      <c r="L59" s="90"/>
      <c r="M59" s="1"/>
      <c r="N59" s="1"/>
      <c r="O59" s="1"/>
      <c r="P59" s="1"/>
      <c r="Q59" s="1"/>
      <c r="R59" s="1"/>
      <c r="S59" s="1"/>
    </row>
    <row r="60" spans="1:19">
      <c r="A60" s="33">
        <v>8</v>
      </c>
      <c r="B60" s="34" t="s">
        <v>98</v>
      </c>
      <c r="C60" s="44">
        <v>71</v>
      </c>
      <c r="D60" s="43">
        <v>39964</v>
      </c>
      <c r="E60" s="34"/>
      <c r="F60" s="34" t="s">
        <v>16</v>
      </c>
      <c r="G60" s="44" t="s">
        <v>9</v>
      </c>
      <c r="H60" s="44" t="s">
        <v>11</v>
      </c>
      <c r="I60" s="85" t="s">
        <v>14</v>
      </c>
      <c r="J60" s="1"/>
      <c r="K60" s="1"/>
      <c r="L60" s="90"/>
      <c r="M60" s="1"/>
      <c r="N60" s="1"/>
      <c r="O60" s="1"/>
      <c r="P60" s="1"/>
      <c r="Q60" s="1"/>
      <c r="R60" s="1"/>
      <c r="S60" s="1"/>
    </row>
    <row r="61" spans="1:19">
      <c r="A61" s="33">
        <v>9</v>
      </c>
      <c r="B61" s="34" t="s">
        <v>99</v>
      </c>
      <c r="C61" s="44">
        <v>81</v>
      </c>
      <c r="D61" s="43">
        <v>39964</v>
      </c>
      <c r="E61" s="34"/>
      <c r="F61" s="34" t="s">
        <v>16</v>
      </c>
      <c r="G61" s="44" t="s">
        <v>10</v>
      </c>
      <c r="H61" s="44" t="s">
        <v>11</v>
      </c>
      <c r="I61" s="85" t="s">
        <v>14</v>
      </c>
      <c r="J61" s="1"/>
      <c r="K61" s="1"/>
      <c r="L61" s="90"/>
      <c r="M61" s="1"/>
      <c r="N61" s="1"/>
      <c r="O61" s="1"/>
      <c r="P61" s="1"/>
      <c r="Q61" s="1"/>
      <c r="R61" s="1"/>
      <c r="S61" s="1"/>
    </row>
    <row r="62" spans="1:19">
      <c r="A62" s="33">
        <v>10</v>
      </c>
      <c r="B62" s="34" t="s">
        <v>100</v>
      </c>
      <c r="C62" s="44">
        <v>91</v>
      </c>
      <c r="D62" s="43">
        <v>39964</v>
      </c>
      <c r="E62" s="34"/>
      <c r="F62" s="34" t="s">
        <v>16</v>
      </c>
      <c r="G62" s="44" t="s">
        <v>119</v>
      </c>
      <c r="H62" s="44" t="s">
        <v>11</v>
      </c>
      <c r="I62" s="85" t="s">
        <v>15</v>
      </c>
      <c r="J62" s="1"/>
      <c r="K62" s="1"/>
      <c r="L62" s="90"/>
      <c r="M62" s="1"/>
      <c r="N62" s="1"/>
      <c r="O62" s="1"/>
      <c r="P62" s="1"/>
      <c r="Q62" s="1"/>
      <c r="R62" s="1"/>
      <c r="S62" s="1"/>
    </row>
    <row r="63" spans="1:19">
      <c r="A63" s="33">
        <v>11</v>
      </c>
      <c r="B63" s="34" t="s">
        <v>101</v>
      </c>
      <c r="C63" s="44">
        <v>101</v>
      </c>
      <c r="D63" s="43">
        <v>39964</v>
      </c>
      <c r="E63" s="34"/>
      <c r="F63" s="34" t="s">
        <v>16</v>
      </c>
      <c r="G63" s="44" t="s">
        <v>9</v>
      </c>
      <c r="H63" s="44" t="s">
        <v>11</v>
      </c>
      <c r="I63" s="85" t="s">
        <v>15</v>
      </c>
      <c r="J63" s="1"/>
      <c r="K63" s="1"/>
      <c r="L63" s="90"/>
      <c r="M63" s="1"/>
      <c r="N63" s="1"/>
      <c r="O63" s="1"/>
      <c r="P63" s="1"/>
      <c r="Q63" s="1"/>
      <c r="R63" s="1"/>
      <c r="S63" s="1"/>
    </row>
    <row r="64" spans="1:19">
      <c r="A64" s="33">
        <v>12</v>
      </c>
      <c r="B64" s="34" t="s">
        <v>102</v>
      </c>
      <c r="C64" s="44">
        <v>111</v>
      </c>
      <c r="D64" s="43">
        <v>39964</v>
      </c>
      <c r="E64" s="34"/>
      <c r="F64" s="34" t="s">
        <v>16</v>
      </c>
      <c r="G64" s="44" t="s">
        <v>10</v>
      </c>
      <c r="H64" s="44" t="s">
        <v>11</v>
      </c>
      <c r="I64" s="85" t="s">
        <v>15</v>
      </c>
      <c r="J64" s="1"/>
      <c r="K64" s="1"/>
      <c r="L64" s="90"/>
      <c r="M64" s="1"/>
      <c r="N64" s="1"/>
      <c r="O64" s="1"/>
      <c r="P64" s="1"/>
      <c r="Q64" s="1"/>
      <c r="R64" s="1"/>
      <c r="S64" s="1"/>
    </row>
    <row r="65" spans="1:19">
      <c r="A65" s="33">
        <v>13</v>
      </c>
      <c r="B65" s="34" t="s">
        <v>103</v>
      </c>
      <c r="C65" s="44">
        <v>6</v>
      </c>
      <c r="D65" s="43">
        <v>39964</v>
      </c>
      <c r="E65" s="34"/>
      <c r="F65" s="34" t="s">
        <v>16</v>
      </c>
      <c r="G65" s="44" t="s">
        <v>119</v>
      </c>
      <c r="H65" s="34" t="s">
        <v>12</v>
      </c>
      <c r="I65" s="85" t="s">
        <v>7</v>
      </c>
      <c r="J65" s="1"/>
      <c r="K65" s="1"/>
      <c r="L65" s="90"/>
      <c r="M65" s="1"/>
      <c r="N65" s="1"/>
      <c r="O65" s="1"/>
      <c r="P65" s="1"/>
      <c r="Q65" s="1"/>
      <c r="R65" s="1"/>
      <c r="S65" s="1"/>
    </row>
    <row r="66" spans="1:19">
      <c r="A66" s="33">
        <v>14</v>
      </c>
      <c r="B66" s="34" t="s">
        <v>104</v>
      </c>
      <c r="C66" s="44">
        <v>16</v>
      </c>
      <c r="D66" s="43">
        <v>39964</v>
      </c>
      <c r="E66" s="34"/>
      <c r="F66" s="34" t="s">
        <v>16</v>
      </c>
      <c r="G66" s="44" t="s">
        <v>9</v>
      </c>
      <c r="H66" s="34" t="s">
        <v>12</v>
      </c>
      <c r="I66" s="85" t="s">
        <v>7</v>
      </c>
      <c r="J66" s="1"/>
      <c r="K66" s="1"/>
      <c r="L66" s="90"/>
      <c r="M66" s="1"/>
      <c r="N66" s="1"/>
      <c r="O66" s="1"/>
      <c r="P66" s="1"/>
      <c r="Q66" s="1"/>
      <c r="R66" s="1"/>
      <c r="S66" s="1"/>
    </row>
    <row r="67" spans="1:19">
      <c r="A67" s="33">
        <v>15</v>
      </c>
      <c r="B67" s="34" t="s">
        <v>105</v>
      </c>
      <c r="C67" s="44">
        <v>26</v>
      </c>
      <c r="D67" s="43">
        <v>39964</v>
      </c>
      <c r="E67" s="34"/>
      <c r="F67" s="34" t="s">
        <v>16</v>
      </c>
      <c r="G67" s="44" t="s">
        <v>10</v>
      </c>
      <c r="H67" s="34" t="s">
        <v>12</v>
      </c>
      <c r="I67" s="85" t="s">
        <v>7</v>
      </c>
      <c r="J67" s="1"/>
      <c r="K67" s="1"/>
      <c r="L67" s="90"/>
      <c r="M67" s="1"/>
      <c r="N67" s="1"/>
      <c r="O67" s="1"/>
      <c r="P67" s="1"/>
      <c r="Q67" s="1"/>
      <c r="R67" s="1"/>
      <c r="S67" s="1"/>
    </row>
    <row r="68" spans="1:19">
      <c r="A68" s="33">
        <v>16</v>
      </c>
      <c r="B68" s="34" t="s">
        <v>106</v>
      </c>
      <c r="C68" s="44">
        <v>36</v>
      </c>
      <c r="D68" s="43">
        <v>39964</v>
      </c>
      <c r="E68" s="34"/>
      <c r="F68" s="34" t="s">
        <v>16</v>
      </c>
      <c r="G68" s="44" t="s">
        <v>119</v>
      </c>
      <c r="H68" s="34" t="s">
        <v>12</v>
      </c>
      <c r="I68" s="85" t="s">
        <v>13</v>
      </c>
      <c r="J68" s="1"/>
      <c r="K68" s="1"/>
      <c r="L68" s="90"/>
      <c r="M68" s="1"/>
      <c r="N68" s="1"/>
      <c r="O68" s="1"/>
      <c r="P68" s="1"/>
      <c r="Q68" s="1"/>
      <c r="R68" s="1"/>
      <c r="S68" s="1"/>
    </row>
    <row r="69" spans="1:19">
      <c r="A69" s="33">
        <v>17</v>
      </c>
      <c r="B69" s="34" t="s">
        <v>107</v>
      </c>
      <c r="C69" s="44">
        <v>46</v>
      </c>
      <c r="D69" s="43">
        <v>39964</v>
      </c>
      <c r="E69" s="34"/>
      <c r="F69" s="34" t="s">
        <v>16</v>
      </c>
      <c r="G69" s="44" t="s">
        <v>9</v>
      </c>
      <c r="H69" s="34" t="s">
        <v>12</v>
      </c>
      <c r="I69" s="85" t="s">
        <v>13</v>
      </c>
      <c r="J69" s="1"/>
      <c r="K69" s="1"/>
      <c r="L69" s="90"/>
      <c r="M69" s="1"/>
      <c r="N69" s="1"/>
      <c r="O69" s="1"/>
      <c r="P69" s="1"/>
      <c r="Q69" s="1"/>
      <c r="R69" s="1"/>
      <c r="S69" s="1"/>
    </row>
    <row r="70" spans="1:19">
      <c r="A70" s="33">
        <v>18</v>
      </c>
      <c r="B70" s="34" t="s">
        <v>108</v>
      </c>
      <c r="C70" s="44">
        <v>56</v>
      </c>
      <c r="D70" s="43">
        <v>39964</v>
      </c>
      <c r="E70" s="34"/>
      <c r="F70" s="34" t="s">
        <v>16</v>
      </c>
      <c r="G70" s="44" t="s">
        <v>10</v>
      </c>
      <c r="H70" s="34" t="s">
        <v>12</v>
      </c>
      <c r="I70" s="85" t="s">
        <v>13</v>
      </c>
      <c r="J70" s="1"/>
      <c r="K70" s="1"/>
      <c r="L70" s="90"/>
      <c r="M70" s="1"/>
      <c r="N70" s="1"/>
      <c r="O70" s="1"/>
      <c r="P70" s="1"/>
      <c r="Q70" s="1"/>
      <c r="R70" s="1"/>
      <c r="S70" s="1"/>
    </row>
    <row r="71" spans="1:19">
      <c r="A71" s="33">
        <v>19</v>
      </c>
      <c r="B71" s="34" t="s">
        <v>109</v>
      </c>
      <c r="C71" s="44">
        <v>66</v>
      </c>
      <c r="D71" s="43">
        <v>39964</v>
      </c>
      <c r="E71" s="34"/>
      <c r="F71" s="34" t="s">
        <v>16</v>
      </c>
      <c r="G71" s="44" t="s">
        <v>119</v>
      </c>
      <c r="H71" s="34" t="s">
        <v>12</v>
      </c>
      <c r="I71" s="85" t="s">
        <v>14</v>
      </c>
      <c r="J71" s="1"/>
      <c r="K71" s="1"/>
      <c r="L71" s="90"/>
      <c r="M71" s="1"/>
      <c r="N71" s="1"/>
      <c r="O71" s="1"/>
      <c r="P71" s="1"/>
      <c r="Q71" s="1"/>
      <c r="R71" s="1"/>
      <c r="S71" s="1"/>
    </row>
    <row r="72" spans="1:19">
      <c r="A72" s="33">
        <v>20</v>
      </c>
      <c r="B72" s="34" t="s">
        <v>110</v>
      </c>
      <c r="C72" s="44">
        <v>76</v>
      </c>
      <c r="D72" s="43">
        <v>39964</v>
      </c>
      <c r="E72" s="34"/>
      <c r="F72" s="34" t="s">
        <v>16</v>
      </c>
      <c r="G72" s="44" t="s">
        <v>9</v>
      </c>
      <c r="H72" s="34" t="s">
        <v>12</v>
      </c>
      <c r="I72" s="85" t="s">
        <v>14</v>
      </c>
      <c r="J72" s="1"/>
      <c r="K72" s="1"/>
      <c r="L72" s="90"/>
      <c r="M72" s="1"/>
      <c r="N72" s="1"/>
      <c r="O72" s="1"/>
      <c r="P72" s="1"/>
      <c r="Q72" s="1"/>
      <c r="R72" s="1"/>
      <c r="S72" s="1"/>
    </row>
    <row r="73" spans="1:19">
      <c r="A73" s="33">
        <v>21</v>
      </c>
      <c r="B73" s="34" t="s">
        <v>111</v>
      </c>
      <c r="C73" s="44">
        <v>86</v>
      </c>
      <c r="D73" s="43">
        <v>39964</v>
      </c>
      <c r="E73" s="34"/>
      <c r="F73" s="34" t="s">
        <v>16</v>
      </c>
      <c r="G73" s="44" t="s">
        <v>10</v>
      </c>
      <c r="H73" s="34" t="s">
        <v>12</v>
      </c>
      <c r="I73" s="85" t="s">
        <v>14</v>
      </c>
      <c r="J73" s="1"/>
      <c r="K73" s="1"/>
      <c r="L73" s="90"/>
      <c r="M73" s="1"/>
      <c r="N73" s="1"/>
      <c r="O73" s="1"/>
      <c r="P73" s="1"/>
      <c r="Q73" s="1"/>
      <c r="R73" s="1"/>
      <c r="S73" s="1"/>
    </row>
    <row r="74" spans="1:19">
      <c r="A74" s="33">
        <v>22</v>
      </c>
      <c r="B74" s="34" t="s">
        <v>112</v>
      </c>
      <c r="C74" s="44">
        <v>96</v>
      </c>
      <c r="D74" s="43">
        <v>39964</v>
      </c>
      <c r="E74" s="34"/>
      <c r="F74" s="34" t="s">
        <v>16</v>
      </c>
      <c r="G74" s="44" t="s">
        <v>119</v>
      </c>
      <c r="H74" s="34" t="s">
        <v>12</v>
      </c>
      <c r="I74" s="85" t="s">
        <v>15</v>
      </c>
      <c r="J74" s="1"/>
      <c r="K74" s="1"/>
      <c r="L74" s="90"/>
      <c r="M74" s="1"/>
      <c r="N74" s="1"/>
      <c r="O74" s="1"/>
      <c r="P74" s="1"/>
      <c r="Q74" s="1"/>
      <c r="R74" s="1"/>
      <c r="S74" s="1"/>
    </row>
    <row r="75" spans="1:19">
      <c r="A75" s="33">
        <v>23</v>
      </c>
      <c r="B75" s="34" t="s">
        <v>113</v>
      </c>
      <c r="C75" s="44">
        <v>106</v>
      </c>
      <c r="D75" s="43">
        <v>39964</v>
      </c>
      <c r="E75" s="34"/>
      <c r="F75" s="34" t="s">
        <v>16</v>
      </c>
      <c r="G75" s="44" t="s">
        <v>9</v>
      </c>
      <c r="H75" s="34" t="s">
        <v>12</v>
      </c>
      <c r="I75" s="85" t="s">
        <v>15</v>
      </c>
      <c r="J75" s="1"/>
      <c r="K75" s="1"/>
      <c r="L75" s="90"/>
      <c r="M75" s="1"/>
      <c r="N75" s="1"/>
      <c r="O75" s="1"/>
      <c r="P75" s="1"/>
      <c r="Q75" s="1"/>
      <c r="R75" s="1"/>
      <c r="S75" s="1"/>
    </row>
    <row r="76" spans="1:19" ht="17" thickBot="1">
      <c r="A76" s="38">
        <v>24</v>
      </c>
      <c r="B76" s="39" t="s">
        <v>114</v>
      </c>
      <c r="C76" s="53">
        <v>116</v>
      </c>
      <c r="D76" s="52">
        <v>39964</v>
      </c>
      <c r="E76" s="39"/>
      <c r="F76" s="39" t="s">
        <v>16</v>
      </c>
      <c r="G76" s="53" t="s">
        <v>10</v>
      </c>
      <c r="H76" s="39" t="s">
        <v>12</v>
      </c>
      <c r="I76" s="86" t="s">
        <v>15</v>
      </c>
      <c r="J76" s="1"/>
      <c r="K76" s="1"/>
      <c r="L76" s="90"/>
      <c r="M76" s="1"/>
      <c r="N76" s="1"/>
      <c r="O76" s="1"/>
      <c r="P76" s="1"/>
      <c r="Q76" s="1"/>
      <c r="R76" s="1"/>
      <c r="S76" s="1"/>
    </row>
    <row r="78" spans="1:19">
      <c r="A78" t="s">
        <v>120</v>
      </c>
    </row>
  </sheetData>
  <phoneticPr fontId="2" type="noConversion"/>
  <pageMargins left="0.75" right="0.75" top="1" bottom="1" header="0.5" footer="0.5"/>
  <pageSetup scale="7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A40" workbookViewId="0">
      <selection activeCell="M51" sqref="M51"/>
    </sheetView>
  </sheetViews>
  <sheetFormatPr baseColWidth="10" defaultRowHeight="16" x14ac:dyDescent="0"/>
  <cols>
    <col min="1" max="1" width="7.75" bestFit="1" customWidth="1"/>
    <col min="3" max="3" width="6.75" bestFit="1" customWidth="1"/>
    <col min="4" max="4" width="6.75" customWidth="1"/>
    <col min="5" max="5" width="6.625" bestFit="1" customWidth="1"/>
    <col min="6" max="6" width="6.75" bestFit="1" customWidth="1"/>
    <col min="8" max="8" width="12" bestFit="1" customWidth="1"/>
    <col min="9" max="9" width="5" bestFit="1" customWidth="1"/>
    <col min="11" max="11" width="13" bestFit="1" customWidth="1"/>
  </cols>
  <sheetData>
    <row r="1" spans="1:17" ht="17" thickBot="1">
      <c r="A1" s="19" t="s">
        <v>90</v>
      </c>
      <c r="B1" s="13" t="s">
        <v>39</v>
      </c>
      <c r="C1" s="14" t="s">
        <v>64</v>
      </c>
      <c r="D1" s="17" t="s">
        <v>65</v>
      </c>
      <c r="E1" s="15" t="s">
        <v>6</v>
      </c>
      <c r="F1" s="15" t="s">
        <v>2</v>
      </c>
      <c r="G1" s="15" t="s">
        <v>3</v>
      </c>
      <c r="H1" s="15" t="s">
        <v>4</v>
      </c>
      <c r="I1" s="16" t="s">
        <v>5</v>
      </c>
      <c r="K1" s="21" t="s">
        <v>122</v>
      </c>
      <c r="L1" s="23" t="s">
        <v>64</v>
      </c>
      <c r="M1" s="24" t="s">
        <v>6</v>
      </c>
      <c r="N1" s="14" t="s">
        <v>123</v>
      </c>
      <c r="O1" s="15" t="s">
        <v>124</v>
      </c>
      <c r="P1" s="15" t="s">
        <v>125</v>
      </c>
      <c r="Q1" s="16" t="s">
        <v>126</v>
      </c>
    </row>
    <row r="2" spans="1:17">
      <c r="A2" s="25">
        <v>1</v>
      </c>
      <c r="B2" s="9" t="s">
        <v>40</v>
      </c>
      <c r="C2" s="10">
        <v>1</v>
      </c>
      <c r="D2" s="18">
        <v>39172</v>
      </c>
      <c r="E2" s="11" t="s">
        <v>24</v>
      </c>
      <c r="F2" s="11" t="s">
        <v>16</v>
      </c>
      <c r="G2" s="11" t="s">
        <v>8</v>
      </c>
      <c r="H2" s="11" t="s">
        <v>11</v>
      </c>
      <c r="I2" s="12" t="s">
        <v>7</v>
      </c>
      <c r="K2" s="33" t="s">
        <v>127</v>
      </c>
      <c r="L2" s="34">
        <v>1</v>
      </c>
      <c r="M2" s="35" t="s">
        <v>24</v>
      </c>
      <c r="N2" s="64">
        <v>36.5</v>
      </c>
      <c r="O2" s="1">
        <v>25</v>
      </c>
      <c r="P2" s="65">
        <f>((N2*O2)-(10*O2))/10</f>
        <v>66.25</v>
      </c>
      <c r="Q2" s="66">
        <f>O2+P2</f>
        <v>91.25</v>
      </c>
    </row>
    <row r="3" spans="1:17">
      <c r="A3" s="31">
        <v>2</v>
      </c>
      <c r="B3" s="7" t="s">
        <v>41</v>
      </c>
      <c r="C3" s="2">
        <v>16</v>
      </c>
      <c r="D3" s="18">
        <v>39172</v>
      </c>
      <c r="E3" s="1" t="s">
        <v>26</v>
      </c>
      <c r="F3" s="1" t="s">
        <v>16</v>
      </c>
      <c r="G3" s="1" t="s">
        <v>9</v>
      </c>
      <c r="H3" s="1" t="s">
        <v>11</v>
      </c>
      <c r="I3" s="3" t="s">
        <v>7</v>
      </c>
      <c r="K3" s="33" t="s">
        <v>128</v>
      </c>
      <c r="L3" s="34">
        <v>16</v>
      </c>
      <c r="M3" s="35" t="s">
        <v>26</v>
      </c>
      <c r="N3" s="64">
        <v>29.4</v>
      </c>
      <c r="O3" s="1">
        <v>25</v>
      </c>
      <c r="P3" s="65">
        <f>((N3*O3)-(10*O3))/10</f>
        <v>48.5</v>
      </c>
      <c r="Q3" s="66">
        <f>O3+P3</f>
        <v>73.5</v>
      </c>
    </row>
    <row r="4" spans="1:17">
      <c r="A4" s="31">
        <v>3</v>
      </c>
      <c r="B4" s="7" t="s">
        <v>42</v>
      </c>
      <c r="C4" s="2">
        <v>31</v>
      </c>
      <c r="D4" s="18">
        <v>39172</v>
      </c>
      <c r="E4" s="1" t="s">
        <v>28</v>
      </c>
      <c r="F4" s="1" t="s">
        <v>16</v>
      </c>
      <c r="G4" s="1" t="s">
        <v>10</v>
      </c>
      <c r="H4" s="1" t="s">
        <v>11</v>
      </c>
      <c r="I4" s="3" t="s">
        <v>7</v>
      </c>
      <c r="K4" s="33" t="s">
        <v>129</v>
      </c>
      <c r="L4" s="34">
        <v>31</v>
      </c>
      <c r="M4" s="35" t="s">
        <v>28</v>
      </c>
      <c r="N4" s="64">
        <v>24</v>
      </c>
      <c r="O4" s="1">
        <v>25</v>
      </c>
      <c r="P4" s="65">
        <f t="shared" ref="P4:P25" si="0">((N4*O4)-(10*O4))/10</f>
        <v>35</v>
      </c>
      <c r="Q4" s="66">
        <f t="shared" ref="Q4:Q25" si="1">O4+P4</f>
        <v>60</v>
      </c>
    </row>
    <row r="5" spans="1:17">
      <c r="A5" s="31">
        <v>4</v>
      </c>
      <c r="B5" s="7" t="s">
        <v>43</v>
      </c>
      <c r="C5" s="2">
        <v>46</v>
      </c>
      <c r="D5" s="18">
        <v>39172</v>
      </c>
      <c r="E5" s="1" t="s">
        <v>30</v>
      </c>
      <c r="F5" s="1" t="s">
        <v>16</v>
      </c>
      <c r="G5" s="1" t="s">
        <v>8</v>
      </c>
      <c r="H5" s="1" t="s">
        <v>11</v>
      </c>
      <c r="I5" s="3" t="s">
        <v>13</v>
      </c>
      <c r="K5" s="33" t="s">
        <v>130</v>
      </c>
      <c r="L5" s="34">
        <v>46</v>
      </c>
      <c r="M5" s="35" t="s">
        <v>30</v>
      </c>
      <c r="N5" s="64">
        <v>17.5</v>
      </c>
      <c r="O5" s="1">
        <v>25</v>
      </c>
      <c r="P5" s="65">
        <f t="shared" si="0"/>
        <v>18.75</v>
      </c>
      <c r="Q5" s="66">
        <f t="shared" si="1"/>
        <v>43.75</v>
      </c>
    </row>
    <row r="6" spans="1:17">
      <c r="A6" s="31">
        <v>5</v>
      </c>
      <c r="B6" s="7" t="s">
        <v>44</v>
      </c>
      <c r="C6" s="2">
        <v>61</v>
      </c>
      <c r="D6" s="18">
        <v>39172</v>
      </c>
      <c r="E6" s="1" t="s">
        <v>32</v>
      </c>
      <c r="F6" s="1" t="s">
        <v>16</v>
      </c>
      <c r="G6" s="1" t="s">
        <v>9</v>
      </c>
      <c r="H6" s="1" t="s">
        <v>11</v>
      </c>
      <c r="I6" s="3" t="s">
        <v>13</v>
      </c>
      <c r="K6" s="33" t="s">
        <v>131</v>
      </c>
      <c r="L6" s="34">
        <v>61</v>
      </c>
      <c r="M6" s="35" t="s">
        <v>32</v>
      </c>
      <c r="N6" s="64">
        <v>28.3</v>
      </c>
      <c r="O6" s="1">
        <v>25</v>
      </c>
      <c r="P6" s="65">
        <f t="shared" si="0"/>
        <v>45.75</v>
      </c>
      <c r="Q6" s="66">
        <f t="shared" si="1"/>
        <v>70.75</v>
      </c>
    </row>
    <row r="7" spans="1:17">
      <c r="A7" s="31">
        <v>6</v>
      </c>
      <c r="B7" s="7" t="s">
        <v>45</v>
      </c>
      <c r="C7" s="2">
        <v>76</v>
      </c>
      <c r="D7" s="18">
        <v>39172</v>
      </c>
      <c r="E7" s="1" t="s">
        <v>34</v>
      </c>
      <c r="F7" s="1" t="s">
        <v>16</v>
      </c>
      <c r="G7" s="1" t="s">
        <v>10</v>
      </c>
      <c r="H7" s="1" t="s">
        <v>11</v>
      </c>
      <c r="I7" s="3" t="s">
        <v>13</v>
      </c>
      <c r="K7" s="33" t="s">
        <v>132</v>
      </c>
      <c r="L7" s="34">
        <v>76</v>
      </c>
      <c r="M7" s="35" t="s">
        <v>34</v>
      </c>
      <c r="N7" s="64">
        <v>28.6</v>
      </c>
      <c r="O7" s="1">
        <v>25</v>
      </c>
      <c r="P7" s="65">
        <f t="shared" si="0"/>
        <v>46.5</v>
      </c>
      <c r="Q7" s="66">
        <f t="shared" si="1"/>
        <v>71.5</v>
      </c>
    </row>
    <row r="8" spans="1:17">
      <c r="A8" s="31">
        <v>7</v>
      </c>
      <c r="B8" s="7" t="s">
        <v>46</v>
      </c>
      <c r="C8" s="2">
        <v>91</v>
      </c>
      <c r="D8" s="18">
        <v>39172</v>
      </c>
      <c r="E8" s="1" t="s">
        <v>36</v>
      </c>
      <c r="F8" s="1" t="s">
        <v>16</v>
      </c>
      <c r="G8" s="1" t="s">
        <v>8</v>
      </c>
      <c r="H8" s="1" t="s">
        <v>11</v>
      </c>
      <c r="I8" s="3" t="s">
        <v>14</v>
      </c>
      <c r="K8" s="33" t="s">
        <v>133</v>
      </c>
      <c r="L8" s="34">
        <v>91</v>
      </c>
      <c r="M8" s="35" t="s">
        <v>36</v>
      </c>
      <c r="N8" s="64">
        <v>37.6</v>
      </c>
      <c r="O8" s="1">
        <v>25</v>
      </c>
      <c r="P8" s="65">
        <f t="shared" si="0"/>
        <v>69</v>
      </c>
      <c r="Q8" s="66">
        <f t="shared" si="1"/>
        <v>94</v>
      </c>
    </row>
    <row r="9" spans="1:17">
      <c r="A9" s="31">
        <v>8</v>
      </c>
      <c r="B9" s="7" t="s">
        <v>47</v>
      </c>
      <c r="C9" s="2">
        <v>106</v>
      </c>
      <c r="D9" s="18">
        <v>39172</v>
      </c>
      <c r="E9" s="1" t="s">
        <v>38</v>
      </c>
      <c r="F9" s="1" t="s">
        <v>16</v>
      </c>
      <c r="G9" s="1" t="s">
        <v>9</v>
      </c>
      <c r="H9" s="1" t="s">
        <v>11</v>
      </c>
      <c r="I9" s="3" t="s">
        <v>14</v>
      </c>
      <c r="K9" s="33" t="s">
        <v>134</v>
      </c>
      <c r="L9" s="34">
        <v>106</v>
      </c>
      <c r="M9" s="35" t="s">
        <v>38</v>
      </c>
      <c r="N9" s="64">
        <v>28.8</v>
      </c>
      <c r="O9" s="1">
        <v>25</v>
      </c>
      <c r="P9" s="65">
        <f t="shared" si="0"/>
        <v>47</v>
      </c>
      <c r="Q9" s="66">
        <f t="shared" si="1"/>
        <v>72</v>
      </c>
    </row>
    <row r="10" spans="1:17">
      <c r="A10" s="31">
        <v>9</v>
      </c>
      <c r="B10" s="7" t="s">
        <v>48</v>
      </c>
      <c r="C10" s="2">
        <v>121</v>
      </c>
      <c r="D10" s="18">
        <v>39172</v>
      </c>
      <c r="E10" s="1" t="s">
        <v>1</v>
      </c>
      <c r="F10" s="1" t="s">
        <v>16</v>
      </c>
      <c r="G10" s="1" t="s">
        <v>10</v>
      </c>
      <c r="H10" s="1" t="s">
        <v>11</v>
      </c>
      <c r="I10" s="3" t="s">
        <v>14</v>
      </c>
      <c r="K10" s="33" t="s">
        <v>135</v>
      </c>
      <c r="L10" s="34">
        <v>121</v>
      </c>
      <c r="M10" s="35" t="s">
        <v>1</v>
      </c>
      <c r="N10" s="64">
        <v>22.6</v>
      </c>
      <c r="O10" s="1">
        <v>25</v>
      </c>
      <c r="P10" s="65">
        <f t="shared" si="0"/>
        <v>31.5</v>
      </c>
      <c r="Q10" s="66">
        <f t="shared" si="1"/>
        <v>56.5</v>
      </c>
    </row>
    <row r="11" spans="1:17">
      <c r="A11" s="31">
        <v>10</v>
      </c>
      <c r="B11" s="7" t="s">
        <v>49</v>
      </c>
      <c r="C11" s="2">
        <v>136</v>
      </c>
      <c r="D11" s="18">
        <v>39172</v>
      </c>
      <c r="E11" s="1" t="s">
        <v>18</v>
      </c>
      <c r="F11" s="1" t="s">
        <v>16</v>
      </c>
      <c r="G11" s="1" t="s">
        <v>8</v>
      </c>
      <c r="H11" s="1" t="s">
        <v>11</v>
      </c>
      <c r="I11" s="3" t="s">
        <v>15</v>
      </c>
      <c r="K11" s="33" t="s">
        <v>136</v>
      </c>
      <c r="L11" s="34">
        <v>136</v>
      </c>
      <c r="M11" s="35" t="s">
        <v>18</v>
      </c>
      <c r="N11" s="64">
        <v>15.7</v>
      </c>
      <c r="O11" s="1">
        <v>25</v>
      </c>
      <c r="P11" s="65">
        <f t="shared" si="0"/>
        <v>14.25</v>
      </c>
      <c r="Q11" s="66">
        <f t="shared" si="1"/>
        <v>39.25</v>
      </c>
    </row>
    <row r="12" spans="1:17">
      <c r="A12" s="31">
        <v>11</v>
      </c>
      <c r="B12" s="7" t="s">
        <v>50</v>
      </c>
      <c r="C12" s="2">
        <v>151</v>
      </c>
      <c r="D12" s="18">
        <v>39172</v>
      </c>
      <c r="E12" s="1" t="s">
        <v>20</v>
      </c>
      <c r="F12" s="1" t="s">
        <v>16</v>
      </c>
      <c r="G12" s="1" t="s">
        <v>9</v>
      </c>
      <c r="H12" s="1" t="s">
        <v>11</v>
      </c>
      <c r="I12" s="3" t="s">
        <v>15</v>
      </c>
      <c r="K12" s="33" t="s">
        <v>137</v>
      </c>
      <c r="L12" s="34">
        <v>151</v>
      </c>
      <c r="M12" s="35" t="s">
        <v>20</v>
      </c>
      <c r="N12" s="64">
        <v>20.399999999999999</v>
      </c>
      <c r="O12" s="1">
        <v>25</v>
      </c>
      <c r="P12" s="65">
        <f t="shared" si="0"/>
        <v>25.999999999999993</v>
      </c>
      <c r="Q12" s="66">
        <f t="shared" si="1"/>
        <v>50.999999999999993</v>
      </c>
    </row>
    <row r="13" spans="1:17">
      <c r="A13" s="31">
        <v>12</v>
      </c>
      <c r="B13" s="7" t="s">
        <v>51</v>
      </c>
      <c r="C13" s="2">
        <v>166</v>
      </c>
      <c r="D13" s="18">
        <v>39172</v>
      </c>
      <c r="E13" s="1" t="s">
        <v>22</v>
      </c>
      <c r="F13" s="1" t="s">
        <v>16</v>
      </c>
      <c r="G13" s="1" t="s">
        <v>10</v>
      </c>
      <c r="H13" s="1" t="s">
        <v>11</v>
      </c>
      <c r="I13" s="3" t="s">
        <v>15</v>
      </c>
      <c r="K13" s="33" t="s">
        <v>138</v>
      </c>
      <c r="L13" s="34">
        <v>166</v>
      </c>
      <c r="M13" s="35" t="s">
        <v>22</v>
      </c>
      <c r="N13" s="64">
        <v>31</v>
      </c>
      <c r="O13" s="1">
        <v>25</v>
      </c>
      <c r="P13" s="65">
        <f t="shared" si="0"/>
        <v>52.5</v>
      </c>
      <c r="Q13" s="66">
        <f t="shared" si="1"/>
        <v>77.5</v>
      </c>
    </row>
    <row r="14" spans="1:17">
      <c r="A14" s="31">
        <v>13</v>
      </c>
      <c r="B14" s="7" t="s">
        <v>52</v>
      </c>
      <c r="C14" s="2">
        <v>11</v>
      </c>
      <c r="D14" s="18">
        <v>39172</v>
      </c>
      <c r="E14" s="1" t="s">
        <v>25</v>
      </c>
      <c r="F14" s="1" t="s">
        <v>16</v>
      </c>
      <c r="G14" s="1" t="s">
        <v>8</v>
      </c>
      <c r="H14" s="1" t="s">
        <v>12</v>
      </c>
      <c r="I14" s="3" t="s">
        <v>7</v>
      </c>
      <c r="K14" s="33" t="s">
        <v>139</v>
      </c>
      <c r="L14" s="34">
        <v>11</v>
      </c>
      <c r="M14" s="35" t="s">
        <v>25</v>
      </c>
      <c r="N14" s="64">
        <v>32.299999999999997</v>
      </c>
      <c r="O14" s="1">
        <v>25</v>
      </c>
      <c r="P14" s="65">
        <f t="shared" si="0"/>
        <v>55.749999999999986</v>
      </c>
      <c r="Q14" s="66">
        <f t="shared" si="1"/>
        <v>80.749999999999986</v>
      </c>
    </row>
    <row r="15" spans="1:17">
      <c r="A15" s="31">
        <v>14</v>
      </c>
      <c r="B15" s="7" t="s">
        <v>53</v>
      </c>
      <c r="C15" s="2">
        <v>26</v>
      </c>
      <c r="D15" s="18">
        <v>39172</v>
      </c>
      <c r="E15" s="1" t="s">
        <v>27</v>
      </c>
      <c r="F15" s="1" t="s">
        <v>16</v>
      </c>
      <c r="G15" s="1" t="s">
        <v>9</v>
      </c>
      <c r="H15" s="1" t="s">
        <v>12</v>
      </c>
      <c r="I15" s="3" t="s">
        <v>7</v>
      </c>
      <c r="K15" s="33" t="s">
        <v>140</v>
      </c>
      <c r="L15" s="34">
        <v>26</v>
      </c>
      <c r="M15" s="35" t="s">
        <v>27</v>
      </c>
      <c r="N15" s="64">
        <v>19.600000000000001</v>
      </c>
      <c r="O15" s="1">
        <v>25</v>
      </c>
      <c r="P15" s="65">
        <f t="shared" si="0"/>
        <v>24.000000000000007</v>
      </c>
      <c r="Q15" s="66">
        <f t="shared" si="1"/>
        <v>49.000000000000007</v>
      </c>
    </row>
    <row r="16" spans="1:17">
      <c r="A16" s="31">
        <v>15</v>
      </c>
      <c r="B16" s="7" t="s">
        <v>54</v>
      </c>
      <c r="C16" s="2">
        <v>41</v>
      </c>
      <c r="D16" s="18">
        <v>39172</v>
      </c>
      <c r="E16" s="1" t="s">
        <v>29</v>
      </c>
      <c r="F16" s="1" t="s">
        <v>16</v>
      </c>
      <c r="G16" s="1" t="s">
        <v>10</v>
      </c>
      <c r="H16" s="1" t="s">
        <v>12</v>
      </c>
      <c r="I16" s="3" t="s">
        <v>7</v>
      </c>
      <c r="K16" s="33" t="s">
        <v>141</v>
      </c>
      <c r="L16" s="34">
        <v>41</v>
      </c>
      <c r="M16" s="35" t="s">
        <v>29</v>
      </c>
      <c r="N16" s="64">
        <v>48.4</v>
      </c>
      <c r="O16" s="1">
        <v>25</v>
      </c>
      <c r="P16" s="65">
        <f t="shared" si="0"/>
        <v>96</v>
      </c>
      <c r="Q16" s="66">
        <f t="shared" si="1"/>
        <v>121</v>
      </c>
    </row>
    <row r="17" spans="1:17">
      <c r="A17" s="31">
        <v>16</v>
      </c>
      <c r="B17" s="7" t="s">
        <v>55</v>
      </c>
      <c r="C17" s="2">
        <v>56</v>
      </c>
      <c r="D17" s="18">
        <v>39172</v>
      </c>
      <c r="E17" s="1" t="s">
        <v>31</v>
      </c>
      <c r="F17" s="1" t="s">
        <v>16</v>
      </c>
      <c r="G17" s="1" t="s">
        <v>8</v>
      </c>
      <c r="H17" s="1" t="s">
        <v>12</v>
      </c>
      <c r="I17" s="3" t="s">
        <v>13</v>
      </c>
      <c r="K17" s="33" t="s">
        <v>142</v>
      </c>
      <c r="L17" s="34">
        <v>56</v>
      </c>
      <c r="M17" s="35" t="s">
        <v>31</v>
      </c>
      <c r="N17" s="64">
        <v>27.6</v>
      </c>
      <c r="O17" s="1">
        <v>25</v>
      </c>
      <c r="P17" s="65">
        <f t="shared" si="0"/>
        <v>44</v>
      </c>
      <c r="Q17" s="66">
        <f t="shared" si="1"/>
        <v>69</v>
      </c>
    </row>
    <row r="18" spans="1:17">
      <c r="A18" s="31">
        <v>17</v>
      </c>
      <c r="B18" s="7" t="s">
        <v>56</v>
      </c>
      <c r="C18" s="2">
        <v>71</v>
      </c>
      <c r="D18" s="18">
        <v>39172</v>
      </c>
      <c r="E18" s="1" t="s">
        <v>33</v>
      </c>
      <c r="F18" s="1" t="s">
        <v>16</v>
      </c>
      <c r="G18" s="1" t="s">
        <v>9</v>
      </c>
      <c r="H18" s="1" t="s">
        <v>12</v>
      </c>
      <c r="I18" s="3" t="s">
        <v>13</v>
      </c>
      <c r="K18" s="33" t="s">
        <v>143</v>
      </c>
      <c r="L18" s="34">
        <v>71</v>
      </c>
      <c r="M18" s="35" t="s">
        <v>33</v>
      </c>
      <c r="N18" s="64">
        <v>23.3</v>
      </c>
      <c r="O18" s="1">
        <v>25</v>
      </c>
      <c r="P18" s="65">
        <f t="shared" si="0"/>
        <v>33.25</v>
      </c>
      <c r="Q18" s="66">
        <f t="shared" si="1"/>
        <v>58.25</v>
      </c>
    </row>
    <row r="19" spans="1:17">
      <c r="A19" s="31">
        <v>18</v>
      </c>
      <c r="B19" s="7" t="s">
        <v>57</v>
      </c>
      <c r="C19" s="2">
        <v>86</v>
      </c>
      <c r="D19" s="18">
        <v>39172</v>
      </c>
      <c r="E19" s="1" t="s">
        <v>35</v>
      </c>
      <c r="F19" s="1" t="s">
        <v>16</v>
      </c>
      <c r="G19" s="1" t="s">
        <v>10</v>
      </c>
      <c r="H19" s="1" t="s">
        <v>12</v>
      </c>
      <c r="I19" s="3" t="s">
        <v>13</v>
      </c>
      <c r="K19" s="33" t="s">
        <v>144</v>
      </c>
      <c r="L19" s="34">
        <v>86</v>
      </c>
      <c r="M19" s="35" t="s">
        <v>35</v>
      </c>
      <c r="N19" s="64">
        <v>28.1</v>
      </c>
      <c r="O19" s="1">
        <v>25</v>
      </c>
      <c r="P19" s="65">
        <f t="shared" si="0"/>
        <v>45.25</v>
      </c>
      <c r="Q19" s="66">
        <f t="shared" si="1"/>
        <v>70.25</v>
      </c>
    </row>
    <row r="20" spans="1:17">
      <c r="A20" s="31">
        <v>19</v>
      </c>
      <c r="B20" s="7" t="s">
        <v>58</v>
      </c>
      <c r="C20" s="2">
        <v>101</v>
      </c>
      <c r="D20" s="18">
        <v>39172</v>
      </c>
      <c r="E20" s="1" t="s">
        <v>37</v>
      </c>
      <c r="F20" s="1" t="s">
        <v>16</v>
      </c>
      <c r="G20" s="1" t="s">
        <v>8</v>
      </c>
      <c r="H20" s="1" t="s">
        <v>12</v>
      </c>
      <c r="I20" s="3" t="s">
        <v>14</v>
      </c>
      <c r="K20" s="33" t="s">
        <v>145</v>
      </c>
      <c r="L20" s="34">
        <v>101</v>
      </c>
      <c r="M20" s="35" t="s">
        <v>37</v>
      </c>
      <c r="N20" s="64">
        <v>34.6</v>
      </c>
      <c r="O20" s="1">
        <v>25</v>
      </c>
      <c r="P20" s="65">
        <f t="shared" si="0"/>
        <v>61.5</v>
      </c>
      <c r="Q20" s="66">
        <f t="shared" si="1"/>
        <v>86.5</v>
      </c>
    </row>
    <row r="21" spans="1:17">
      <c r="A21" s="31">
        <v>20</v>
      </c>
      <c r="B21" s="7" t="s">
        <v>59</v>
      </c>
      <c r="C21" s="2">
        <v>116</v>
      </c>
      <c r="D21" s="18">
        <v>39172</v>
      </c>
      <c r="E21" s="1" t="s">
        <v>0</v>
      </c>
      <c r="F21" s="1" t="s">
        <v>16</v>
      </c>
      <c r="G21" s="1" t="s">
        <v>9</v>
      </c>
      <c r="H21" s="1" t="s">
        <v>12</v>
      </c>
      <c r="I21" s="3" t="s">
        <v>14</v>
      </c>
      <c r="K21" s="33" t="s">
        <v>146</v>
      </c>
      <c r="L21" s="34">
        <v>116</v>
      </c>
      <c r="M21" s="35" t="s">
        <v>0</v>
      </c>
      <c r="N21" s="64">
        <v>20.6</v>
      </c>
      <c r="O21" s="1">
        <v>25</v>
      </c>
      <c r="P21" s="65">
        <f t="shared" si="0"/>
        <v>26.5</v>
      </c>
      <c r="Q21" s="66">
        <f t="shared" si="1"/>
        <v>51.5</v>
      </c>
    </row>
    <row r="22" spans="1:17">
      <c r="A22" s="31">
        <v>21</v>
      </c>
      <c r="B22" s="7" t="s">
        <v>60</v>
      </c>
      <c r="C22" s="2">
        <v>131</v>
      </c>
      <c r="D22" s="18">
        <v>39172</v>
      </c>
      <c r="E22" s="1" t="s">
        <v>17</v>
      </c>
      <c r="F22" s="1" t="s">
        <v>16</v>
      </c>
      <c r="G22" s="1" t="s">
        <v>10</v>
      </c>
      <c r="H22" s="1" t="s">
        <v>12</v>
      </c>
      <c r="I22" s="3" t="s">
        <v>14</v>
      </c>
      <c r="K22" s="33" t="s">
        <v>147</v>
      </c>
      <c r="L22" s="34">
        <v>131</v>
      </c>
      <c r="M22" s="35" t="s">
        <v>17</v>
      </c>
      <c r="N22" s="64">
        <v>26.2</v>
      </c>
      <c r="O22" s="1">
        <v>25</v>
      </c>
      <c r="P22" s="65">
        <f t="shared" si="0"/>
        <v>40.5</v>
      </c>
      <c r="Q22" s="66">
        <f t="shared" si="1"/>
        <v>65.5</v>
      </c>
    </row>
    <row r="23" spans="1:17">
      <c r="A23" s="31">
        <v>22</v>
      </c>
      <c r="B23" s="7" t="s">
        <v>61</v>
      </c>
      <c r="C23" s="2">
        <v>146</v>
      </c>
      <c r="D23" s="18">
        <v>39172</v>
      </c>
      <c r="E23" s="1" t="s">
        <v>19</v>
      </c>
      <c r="F23" s="1" t="s">
        <v>16</v>
      </c>
      <c r="G23" s="1" t="s">
        <v>8</v>
      </c>
      <c r="H23" s="1" t="s">
        <v>12</v>
      </c>
      <c r="I23" s="3" t="s">
        <v>15</v>
      </c>
      <c r="K23" s="33" t="s">
        <v>148</v>
      </c>
      <c r="L23" s="34">
        <v>146</v>
      </c>
      <c r="M23" s="35" t="s">
        <v>19</v>
      </c>
      <c r="N23" s="64">
        <v>35.200000000000003</v>
      </c>
      <c r="O23" s="1">
        <v>25</v>
      </c>
      <c r="P23" s="65">
        <f t="shared" si="0"/>
        <v>63.000000000000014</v>
      </c>
      <c r="Q23" s="66">
        <f t="shared" si="1"/>
        <v>88.000000000000014</v>
      </c>
    </row>
    <row r="24" spans="1:17">
      <c r="A24" s="31">
        <v>23</v>
      </c>
      <c r="B24" s="7" t="s">
        <v>62</v>
      </c>
      <c r="C24" s="2">
        <v>161</v>
      </c>
      <c r="D24" s="18">
        <v>39172</v>
      </c>
      <c r="E24" s="1" t="s">
        <v>21</v>
      </c>
      <c r="F24" s="1" t="s">
        <v>16</v>
      </c>
      <c r="G24" s="1" t="s">
        <v>9</v>
      </c>
      <c r="H24" s="1" t="s">
        <v>12</v>
      </c>
      <c r="I24" s="3" t="s">
        <v>15</v>
      </c>
      <c r="K24" s="33" t="s">
        <v>149</v>
      </c>
      <c r="L24" s="34">
        <v>161</v>
      </c>
      <c r="M24" s="35" t="s">
        <v>21</v>
      </c>
      <c r="N24" s="64">
        <v>15.4</v>
      </c>
      <c r="O24" s="1">
        <v>25</v>
      </c>
      <c r="P24" s="65">
        <f t="shared" si="0"/>
        <v>13.5</v>
      </c>
      <c r="Q24" s="66">
        <f t="shared" si="1"/>
        <v>38.5</v>
      </c>
    </row>
    <row r="25" spans="1:17" ht="17" thickBot="1">
      <c r="A25" s="36">
        <v>24</v>
      </c>
      <c r="B25" s="8" t="s">
        <v>63</v>
      </c>
      <c r="C25" s="4">
        <v>176</v>
      </c>
      <c r="D25" s="18">
        <v>39172</v>
      </c>
      <c r="E25" s="5" t="s">
        <v>23</v>
      </c>
      <c r="F25" s="5" t="s">
        <v>16</v>
      </c>
      <c r="G25" s="5" t="s">
        <v>10</v>
      </c>
      <c r="H25" s="5" t="s">
        <v>12</v>
      </c>
      <c r="I25" s="6" t="s">
        <v>15</v>
      </c>
      <c r="K25" s="38" t="s">
        <v>150</v>
      </c>
      <c r="L25" s="39">
        <v>176</v>
      </c>
      <c r="M25" s="40" t="s">
        <v>23</v>
      </c>
      <c r="N25" s="67">
        <v>31.8</v>
      </c>
      <c r="O25" s="5">
        <v>25</v>
      </c>
      <c r="P25" s="68">
        <f t="shared" si="0"/>
        <v>54.5</v>
      </c>
      <c r="Q25" s="69">
        <f t="shared" si="1"/>
        <v>79.5</v>
      </c>
    </row>
    <row r="26" spans="1:17" ht="17" thickBot="1"/>
    <row r="27" spans="1:17" ht="17" thickBot="1">
      <c r="A27" s="19" t="s">
        <v>90</v>
      </c>
      <c r="B27" s="20" t="s">
        <v>39</v>
      </c>
      <c r="C27" s="21" t="s">
        <v>64</v>
      </c>
      <c r="D27" s="22" t="s">
        <v>65</v>
      </c>
      <c r="E27" s="23" t="s">
        <v>6</v>
      </c>
      <c r="F27" s="23" t="s">
        <v>2</v>
      </c>
      <c r="G27" s="23" t="s">
        <v>3</v>
      </c>
      <c r="H27" s="23" t="s">
        <v>4</v>
      </c>
      <c r="I27" s="24" t="s">
        <v>5</v>
      </c>
      <c r="K27" s="21" t="s">
        <v>122</v>
      </c>
      <c r="L27" s="23" t="s">
        <v>64</v>
      </c>
      <c r="M27" s="24" t="s">
        <v>6</v>
      </c>
      <c r="N27" s="14" t="s">
        <v>123</v>
      </c>
      <c r="O27" s="15" t="s">
        <v>124</v>
      </c>
      <c r="P27" s="15" t="s">
        <v>125</v>
      </c>
      <c r="Q27" s="16" t="s">
        <v>126</v>
      </c>
    </row>
    <row r="28" spans="1:17">
      <c r="A28" s="25">
        <v>1</v>
      </c>
      <c r="B28" s="26" t="s">
        <v>66</v>
      </c>
      <c r="C28" s="27">
        <v>1</v>
      </c>
      <c r="D28" s="28">
        <v>39599</v>
      </c>
      <c r="E28" s="29" t="s">
        <v>24</v>
      </c>
      <c r="F28" s="29" t="s">
        <v>16</v>
      </c>
      <c r="G28" s="29" t="s">
        <v>8</v>
      </c>
      <c r="H28" s="29" t="s">
        <v>11</v>
      </c>
      <c r="I28" s="30" t="s">
        <v>7</v>
      </c>
      <c r="K28" s="33" t="s">
        <v>151</v>
      </c>
      <c r="L28" s="34">
        <v>1</v>
      </c>
      <c r="M28" s="35" t="s">
        <v>24</v>
      </c>
      <c r="N28" s="70">
        <v>30.8</v>
      </c>
      <c r="O28" s="63">
        <v>25</v>
      </c>
      <c r="P28" s="71">
        <f>((N28*O28)-(10*O28))/10</f>
        <v>52</v>
      </c>
      <c r="Q28" s="72">
        <f>O28+P28</f>
        <v>77</v>
      </c>
    </row>
    <row r="29" spans="1:17">
      <c r="A29" s="31">
        <v>2</v>
      </c>
      <c r="B29" s="32" t="s">
        <v>67</v>
      </c>
      <c r="C29" s="33">
        <v>16</v>
      </c>
      <c r="D29" s="28">
        <v>39599</v>
      </c>
      <c r="E29" s="34" t="s">
        <v>26</v>
      </c>
      <c r="F29" s="34" t="s">
        <v>16</v>
      </c>
      <c r="G29" s="34" t="s">
        <v>9</v>
      </c>
      <c r="H29" s="34" t="s">
        <v>11</v>
      </c>
      <c r="I29" s="35" t="s">
        <v>7</v>
      </c>
      <c r="K29" s="33" t="s">
        <v>152</v>
      </c>
      <c r="L29" s="34">
        <v>16</v>
      </c>
      <c r="M29" s="35" t="s">
        <v>26</v>
      </c>
      <c r="N29" s="64">
        <v>21</v>
      </c>
      <c r="O29" s="1">
        <v>25</v>
      </c>
      <c r="P29" s="65">
        <f>((N29*O29)-(10*O29))/10</f>
        <v>27.5</v>
      </c>
      <c r="Q29" s="66">
        <f>O29+P29</f>
        <v>52.5</v>
      </c>
    </row>
    <row r="30" spans="1:17">
      <c r="A30" s="31">
        <v>3</v>
      </c>
      <c r="B30" s="26" t="s">
        <v>68</v>
      </c>
      <c r="C30" s="33">
        <v>31</v>
      </c>
      <c r="D30" s="28">
        <v>39599</v>
      </c>
      <c r="E30" s="34" t="s">
        <v>28</v>
      </c>
      <c r="F30" s="34" t="s">
        <v>16</v>
      </c>
      <c r="G30" s="34" t="s">
        <v>10</v>
      </c>
      <c r="H30" s="34" t="s">
        <v>11</v>
      </c>
      <c r="I30" s="35" t="s">
        <v>7</v>
      </c>
      <c r="K30" s="33" t="s">
        <v>153</v>
      </c>
      <c r="L30" s="34">
        <v>31</v>
      </c>
      <c r="M30" s="35" t="s">
        <v>28</v>
      </c>
      <c r="N30" s="64">
        <v>30.8</v>
      </c>
      <c r="O30" s="1">
        <v>25</v>
      </c>
      <c r="P30" s="65">
        <f t="shared" ref="P30:P51" si="2">((N30*O30)-(10*O30))/10</f>
        <v>52</v>
      </c>
      <c r="Q30" s="66">
        <f t="shared" ref="Q30:Q51" si="3">O30+P30</f>
        <v>77</v>
      </c>
    </row>
    <row r="31" spans="1:17">
      <c r="A31" s="31">
        <v>4</v>
      </c>
      <c r="B31" s="32" t="s">
        <v>69</v>
      </c>
      <c r="C31" s="33">
        <v>46</v>
      </c>
      <c r="D31" s="28">
        <v>39599</v>
      </c>
      <c r="E31" s="34" t="s">
        <v>30</v>
      </c>
      <c r="F31" s="34" t="s">
        <v>16</v>
      </c>
      <c r="G31" s="34" t="s">
        <v>8</v>
      </c>
      <c r="H31" s="34" t="s">
        <v>11</v>
      </c>
      <c r="I31" s="35" t="s">
        <v>13</v>
      </c>
      <c r="K31" s="33" t="s">
        <v>154</v>
      </c>
      <c r="L31" s="34">
        <v>46</v>
      </c>
      <c r="M31" s="35" t="s">
        <v>30</v>
      </c>
      <c r="N31" s="64">
        <v>27.9</v>
      </c>
      <c r="O31" s="1">
        <v>25</v>
      </c>
      <c r="P31" s="65">
        <f t="shared" si="2"/>
        <v>44.75</v>
      </c>
      <c r="Q31" s="66">
        <f t="shared" si="3"/>
        <v>69.75</v>
      </c>
    </row>
    <row r="32" spans="1:17">
      <c r="A32" s="31">
        <v>5</v>
      </c>
      <c r="B32" s="26" t="s">
        <v>70</v>
      </c>
      <c r="C32" s="33">
        <v>61</v>
      </c>
      <c r="D32" s="28">
        <v>39599</v>
      </c>
      <c r="E32" s="34" t="s">
        <v>32</v>
      </c>
      <c r="F32" s="34" t="s">
        <v>16</v>
      </c>
      <c r="G32" s="34" t="s">
        <v>9</v>
      </c>
      <c r="H32" s="34" t="s">
        <v>11</v>
      </c>
      <c r="I32" s="35" t="s">
        <v>13</v>
      </c>
      <c r="K32" s="33" t="s">
        <v>155</v>
      </c>
      <c r="L32" s="34">
        <v>61</v>
      </c>
      <c r="M32" s="35" t="s">
        <v>32</v>
      </c>
      <c r="N32" s="64">
        <v>33.1</v>
      </c>
      <c r="O32" s="1">
        <v>25</v>
      </c>
      <c r="P32" s="65">
        <f t="shared" si="2"/>
        <v>57.75</v>
      </c>
      <c r="Q32" s="66">
        <f t="shared" si="3"/>
        <v>82.75</v>
      </c>
    </row>
    <row r="33" spans="1:17">
      <c r="A33" s="31">
        <v>6</v>
      </c>
      <c r="B33" s="32" t="s">
        <v>71</v>
      </c>
      <c r="C33" s="33">
        <v>76</v>
      </c>
      <c r="D33" s="28">
        <v>39599</v>
      </c>
      <c r="E33" s="34" t="s">
        <v>34</v>
      </c>
      <c r="F33" s="34" t="s">
        <v>16</v>
      </c>
      <c r="G33" s="34" t="s">
        <v>10</v>
      </c>
      <c r="H33" s="34" t="s">
        <v>11</v>
      </c>
      <c r="I33" s="35" t="s">
        <v>13</v>
      </c>
      <c r="K33" s="33" t="s">
        <v>156</v>
      </c>
      <c r="L33" s="34">
        <v>76</v>
      </c>
      <c r="M33" s="35" t="s">
        <v>34</v>
      </c>
      <c r="N33" s="64">
        <v>20.6</v>
      </c>
      <c r="O33" s="1">
        <v>25</v>
      </c>
      <c r="P33" s="65">
        <f t="shared" si="2"/>
        <v>26.5</v>
      </c>
      <c r="Q33" s="66">
        <f t="shared" si="3"/>
        <v>51.5</v>
      </c>
    </row>
    <row r="34" spans="1:17">
      <c r="A34" s="31">
        <v>7</v>
      </c>
      <c r="B34" s="26" t="s">
        <v>72</v>
      </c>
      <c r="C34" s="33">
        <v>91</v>
      </c>
      <c r="D34" s="28">
        <v>39599</v>
      </c>
      <c r="E34" s="34" t="s">
        <v>36</v>
      </c>
      <c r="F34" s="34" t="s">
        <v>16</v>
      </c>
      <c r="G34" s="34" t="s">
        <v>8</v>
      </c>
      <c r="H34" s="34" t="s">
        <v>11</v>
      </c>
      <c r="I34" s="35" t="s">
        <v>14</v>
      </c>
      <c r="K34" s="33" t="s">
        <v>157</v>
      </c>
      <c r="L34" s="34">
        <v>91</v>
      </c>
      <c r="M34" s="35" t="s">
        <v>36</v>
      </c>
      <c r="N34" s="64">
        <v>21.9</v>
      </c>
      <c r="O34" s="1">
        <v>25</v>
      </c>
      <c r="P34" s="65">
        <f t="shared" si="2"/>
        <v>29.75</v>
      </c>
      <c r="Q34" s="66">
        <f t="shared" si="3"/>
        <v>54.75</v>
      </c>
    </row>
    <row r="35" spans="1:17">
      <c r="A35" s="31">
        <v>8</v>
      </c>
      <c r="B35" s="32" t="s">
        <v>73</v>
      </c>
      <c r="C35" s="33">
        <v>106</v>
      </c>
      <c r="D35" s="28">
        <v>39599</v>
      </c>
      <c r="E35" s="34" t="s">
        <v>38</v>
      </c>
      <c r="F35" s="34" t="s">
        <v>16</v>
      </c>
      <c r="G35" s="34" t="s">
        <v>9</v>
      </c>
      <c r="H35" s="34" t="s">
        <v>11</v>
      </c>
      <c r="I35" s="35" t="s">
        <v>14</v>
      </c>
      <c r="K35" s="33" t="s">
        <v>158</v>
      </c>
      <c r="L35" s="34">
        <v>106</v>
      </c>
      <c r="M35" s="35" t="s">
        <v>38</v>
      </c>
      <c r="N35" s="64">
        <v>18.5</v>
      </c>
      <c r="O35" s="1">
        <v>25</v>
      </c>
      <c r="P35" s="65">
        <f t="shared" si="2"/>
        <v>21.25</v>
      </c>
      <c r="Q35" s="66">
        <f t="shared" si="3"/>
        <v>46.25</v>
      </c>
    </row>
    <row r="36" spans="1:17">
      <c r="A36" s="31">
        <v>9</v>
      </c>
      <c r="B36" s="26" t="s">
        <v>74</v>
      </c>
      <c r="C36" s="33">
        <v>121</v>
      </c>
      <c r="D36" s="28">
        <v>39599</v>
      </c>
      <c r="E36" s="34" t="s">
        <v>1</v>
      </c>
      <c r="F36" s="34" t="s">
        <v>16</v>
      </c>
      <c r="G36" s="34" t="s">
        <v>10</v>
      </c>
      <c r="H36" s="34" t="s">
        <v>11</v>
      </c>
      <c r="I36" s="35" t="s">
        <v>14</v>
      </c>
      <c r="K36" s="33" t="s">
        <v>159</v>
      </c>
      <c r="L36" s="34">
        <v>121</v>
      </c>
      <c r="M36" s="35" t="s">
        <v>1</v>
      </c>
      <c r="N36" s="64">
        <v>23.1</v>
      </c>
      <c r="O36" s="1">
        <v>25</v>
      </c>
      <c r="P36" s="65">
        <f t="shared" si="2"/>
        <v>32.75</v>
      </c>
      <c r="Q36" s="66">
        <f t="shared" si="3"/>
        <v>57.75</v>
      </c>
    </row>
    <row r="37" spans="1:17">
      <c r="A37" s="31">
        <v>10</v>
      </c>
      <c r="B37" s="32" t="s">
        <v>75</v>
      </c>
      <c r="C37" s="33">
        <v>136</v>
      </c>
      <c r="D37" s="28">
        <v>39599</v>
      </c>
      <c r="E37" s="34" t="s">
        <v>18</v>
      </c>
      <c r="F37" s="34" t="s">
        <v>16</v>
      </c>
      <c r="G37" s="34" t="s">
        <v>8</v>
      </c>
      <c r="H37" s="34" t="s">
        <v>11</v>
      </c>
      <c r="I37" s="35" t="s">
        <v>15</v>
      </c>
      <c r="K37" s="33" t="s">
        <v>160</v>
      </c>
      <c r="L37" s="34">
        <v>136</v>
      </c>
      <c r="M37" s="35" t="s">
        <v>18</v>
      </c>
      <c r="N37" s="64">
        <v>42.1</v>
      </c>
      <c r="O37" s="1">
        <v>25</v>
      </c>
      <c r="P37" s="65">
        <f t="shared" si="2"/>
        <v>80.25</v>
      </c>
      <c r="Q37" s="66">
        <f t="shared" si="3"/>
        <v>105.25</v>
      </c>
    </row>
    <row r="38" spans="1:17">
      <c r="A38" s="31">
        <v>11</v>
      </c>
      <c r="B38" s="26" t="s">
        <v>76</v>
      </c>
      <c r="C38" s="33">
        <v>151</v>
      </c>
      <c r="D38" s="28">
        <v>39599</v>
      </c>
      <c r="E38" s="34" t="s">
        <v>20</v>
      </c>
      <c r="F38" s="34" t="s">
        <v>16</v>
      </c>
      <c r="G38" s="34" t="s">
        <v>9</v>
      </c>
      <c r="H38" s="34" t="s">
        <v>11</v>
      </c>
      <c r="I38" s="35" t="s">
        <v>15</v>
      </c>
      <c r="K38" s="33" t="s">
        <v>161</v>
      </c>
      <c r="L38" s="34">
        <v>151</v>
      </c>
      <c r="M38" s="35" t="s">
        <v>20</v>
      </c>
      <c r="N38" s="64">
        <v>11.8</v>
      </c>
      <c r="O38" s="1">
        <v>25</v>
      </c>
      <c r="P38" s="65">
        <f t="shared" si="2"/>
        <v>4.5</v>
      </c>
      <c r="Q38" s="66">
        <f t="shared" si="3"/>
        <v>29.5</v>
      </c>
    </row>
    <row r="39" spans="1:17">
      <c r="A39" s="31">
        <v>12</v>
      </c>
      <c r="B39" s="32" t="s">
        <v>77</v>
      </c>
      <c r="C39" s="33">
        <v>166</v>
      </c>
      <c r="D39" s="28">
        <v>39599</v>
      </c>
      <c r="E39" s="34" t="s">
        <v>22</v>
      </c>
      <c r="F39" s="34" t="s">
        <v>16</v>
      </c>
      <c r="G39" s="34" t="s">
        <v>10</v>
      </c>
      <c r="H39" s="34" t="s">
        <v>11</v>
      </c>
      <c r="I39" s="35" t="s">
        <v>15</v>
      </c>
      <c r="K39" s="33" t="s">
        <v>162</v>
      </c>
      <c r="L39" s="34">
        <v>166</v>
      </c>
      <c r="M39" s="35" t="s">
        <v>22</v>
      </c>
      <c r="N39" s="64">
        <v>27.2</v>
      </c>
      <c r="O39" s="1">
        <v>25</v>
      </c>
      <c r="P39" s="65">
        <f t="shared" si="2"/>
        <v>43</v>
      </c>
      <c r="Q39" s="66">
        <f t="shared" si="3"/>
        <v>68</v>
      </c>
    </row>
    <row r="40" spans="1:17">
      <c r="A40" s="31">
        <v>13</v>
      </c>
      <c r="B40" s="26" t="s">
        <v>78</v>
      </c>
      <c r="C40" s="33">
        <v>11</v>
      </c>
      <c r="D40" s="28">
        <v>39599</v>
      </c>
      <c r="E40" s="34" t="s">
        <v>25</v>
      </c>
      <c r="F40" s="34" t="s">
        <v>16</v>
      </c>
      <c r="G40" s="34" t="s">
        <v>8</v>
      </c>
      <c r="H40" s="34" t="s">
        <v>12</v>
      </c>
      <c r="I40" s="35" t="s">
        <v>7</v>
      </c>
      <c r="K40" s="33" t="s">
        <v>163</v>
      </c>
      <c r="L40" s="34">
        <v>11</v>
      </c>
      <c r="M40" s="35" t="s">
        <v>25</v>
      </c>
      <c r="N40" s="64">
        <v>38.799999999999997</v>
      </c>
      <c r="O40" s="1">
        <v>25</v>
      </c>
      <c r="P40" s="65">
        <f t="shared" si="2"/>
        <v>71.999999999999986</v>
      </c>
      <c r="Q40" s="66">
        <f t="shared" si="3"/>
        <v>96.999999999999986</v>
      </c>
    </row>
    <row r="41" spans="1:17">
      <c r="A41" s="31">
        <v>14</v>
      </c>
      <c r="B41" s="32" t="s">
        <v>79</v>
      </c>
      <c r="C41" s="33">
        <v>26</v>
      </c>
      <c r="D41" s="28">
        <v>39599</v>
      </c>
      <c r="E41" s="34" t="s">
        <v>27</v>
      </c>
      <c r="F41" s="34" t="s">
        <v>16</v>
      </c>
      <c r="G41" s="34" t="s">
        <v>9</v>
      </c>
      <c r="H41" s="34" t="s">
        <v>12</v>
      </c>
      <c r="I41" s="35" t="s">
        <v>7</v>
      </c>
      <c r="K41" s="33" t="s">
        <v>164</v>
      </c>
      <c r="L41" s="34">
        <v>26</v>
      </c>
      <c r="M41" s="35" t="s">
        <v>27</v>
      </c>
      <c r="N41" s="64">
        <v>34.5</v>
      </c>
      <c r="O41" s="1">
        <v>25</v>
      </c>
      <c r="P41" s="65">
        <f t="shared" si="2"/>
        <v>61.25</v>
      </c>
      <c r="Q41" s="66">
        <f t="shared" si="3"/>
        <v>86.25</v>
      </c>
    </row>
    <row r="42" spans="1:17">
      <c r="A42" s="31">
        <v>15</v>
      </c>
      <c r="B42" s="26" t="s">
        <v>80</v>
      </c>
      <c r="C42" s="33">
        <v>41</v>
      </c>
      <c r="D42" s="28">
        <v>39599</v>
      </c>
      <c r="E42" s="34" t="s">
        <v>29</v>
      </c>
      <c r="F42" s="34" t="s">
        <v>16</v>
      </c>
      <c r="G42" s="34" t="s">
        <v>10</v>
      </c>
      <c r="H42" s="34" t="s">
        <v>12</v>
      </c>
      <c r="I42" s="35" t="s">
        <v>7</v>
      </c>
      <c r="K42" s="33" t="s">
        <v>165</v>
      </c>
      <c r="L42" s="34">
        <v>41</v>
      </c>
      <c r="M42" s="35" t="s">
        <v>29</v>
      </c>
      <c r="N42" s="64">
        <v>32.6</v>
      </c>
      <c r="O42" s="1">
        <v>25</v>
      </c>
      <c r="P42" s="65">
        <f>((N42*O42)-(10*O42))/10</f>
        <v>56.5</v>
      </c>
      <c r="Q42" s="66">
        <f t="shared" si="3"/>
        <v>81.5</v>
      </c>
    </row>
    <row r="43" spans="1:17">
      <c r="A43" s="31">
        <v>16</v>
      </c>
      <c r="B43" s="32" t="s">
        <v>81</v>
      </c>
      <c r="C43" s="33">
        <v>56</v>
      </c>
      <c r="D43" s="28">
        <v>39599</v>
      </c>
      <c r="E43" s="34" t="s">
        <v>31</v>
      </c>
      <c r="F43" s="34" t="s">
        <v>16</v>
      </c>
      <c r="G43" s="34" t="s">
        <v>8</v>
      </c>
      <c r="H43" s="34" t="s">
        <v>12</v>
      </c>
      <c r="I43" s="35" t="s">
        <v>13</v>
      </c>
      <c r="K43" s="33" t="s">
        <v>166</v>
      </c>
      <c r="L43" s="34">
        <v>56</v>
      </c>
      <c r="M43" s="35" t="s">
        <v>31</v>
      </c>
      <c r="N43" s="64">
        <v>27.1</v>
      </c>
      <c r="O43" s="1">
        <v>25</v>
      </c>
      <c r="P43" s="65">
        <f t="shared" si="2"/>
        <v>42.75</v>
      </c>
      <c r="Q43" s="66">
        <f t="shared" si="3"/>
        <v>67.75</v>
      </c>
    </row>
    <row r="44" spans="1:17">
      <c r="A44" s="31">
        <v>17</v>
      </c>
      <c r="B44" s="26" t="s">
        <v>82</v>
      </c>
      <c r="C44" s="33">
        <v>71</v>
      </c>
      <c r="D44" s="28">
        <v>39599</v>
      </c>
      <c r="E44" s="34" t="s">
        <v>33</v>
      </c>
      <c r="F44" s="34" t="s">
        <v>16</v>
      </c>
      <c r="G44" s="34" t="s">
        <v>9</v>
      </c>
      <c r="H44" s="34" t="s">
        <v>12</v>
      </c>
      <c r="I44" s="35" t="s">
        <v>13</v>
      </c>
      <c r="K44" s="33" t="s">
        <v>167</v>
      </c>
      <c r="L44" s="34">
        <v>71</v>
      </c>
      <c r="M44" s="35" t="s">
        <v>33</v>
      </c>
      <c r="N44" s="64">
        <v>31.6</v>
      </c>
      <c r="O44" s="1">
        <v>25</v>
      </c>
      <c r="P44" s="65">
        <f t="shared" si="2"/>
        <v>54</v>
      </c>
      <c r="Q44" s="66">
        <f t="shared" si="3"/>
        <v>79</v>
      </c>
    </row>
    <row r="45" spans="1:17">
      <c r="A45" s="31">
        <v>18</v>
      </c>
      <c r="B45" s="32" t="s">
        <v>83</v>
      </c>
      <c r="C45" s="33">
        <v>86</v>
      </c>
      <c r="D45" s="28">
        <v>39599</v>
      </c>
      <c r="E45" s="34" t="s">
        <v>35</v>
      </c>
      <c r="F45" s="34" t="s">
        <v>16</v>
      </c>
      <c r="G45" s="34" t="s">
        <v>10</v>
      </c>
      <c r="H45" s="34" t="s">
        <v>12</v>
      </c>
      <c r="I45" s="35" t="s">
        <v>13</v>
      </c>
      <c r="K45" s="33" t="s">
        <v>168</v>
      </c>
      <c r="L45" s="34">
        <v>86</v>
      </c>
      <c r="M45" s="35" t="s">
        <v>35</v>
      </c>
      <c r="N45" s="64">
        <v>18.8</v>
      </c>
      <c r="O45" s="1">
        <v>25</v>
      </c>
      <c r="P45" s="65">
        <f t="shared" si="2"/>
        <v>22</v>
      </c>
      <c r="Q45" s="66">
        <f t="shared" si="3"/>
        <v>47</v>
      </c>
    </row>
    <row r="46" spans="1:17">
      <c r="A46" s="31">
        <v>19</v>
      </c>
      <c r="B46" s="26" t="s">
        <v>84</v>
      </c>
      <c r="C46" s="33">
        <v>101</v>
      </c>
      <c r="D46" s="28">
        <v>39599</v>
      </c>
      <c r="E46" s="34" t="s">
        <v>37</v>
      </c>
      <c r="F46" s="34" t="s">
        <v>16</v>
      </c>
      <c r="G46" s="34" t="s">
        <v>8</v>
      </c>
      <c r="H46" s="34" t="s">
        <v>12</v>
      </c>
      <c r="I46" s="35" t="s">
        <v>14</v>
      </c>
      <c r="K46" s="33" t="s">
        <v>169</v>
      </c>
      <c r="L46" s="34">
        <v>101</v>
      </c>
      <c r="M46" s="35" t="s">
        <v>37</v>
      </c>
      <c r="N46" s="64">
        <v>20.9</v>
      </c>
      <c r="O46" s="1">
        <v>25</v>
      </c>
      <c r="P46" s="65">
        <f t="shared" si="2"/>
        <v>27.25</v>
      </c>
      <c r="Q46" s="66">
        <f t="shared" si="3"/>
        <v>52.25</v>
      </c>
    </row>
    <row r="47" spans="1:17">
      <c r="A47" s="31">
        <v>20</v>
      </c>
      <c r="B47" s="32" t="s">
        <v>85</v>
      </c>
      <c r="C47" s="33">
        <v>116</v>
      </c>
      <c r="D47" s="28">
        <v>39599</v>
      </c>
      <c r="E47" s="34" t="s">
        <v>0</v>
      </c>
      <c r="F47" s="34" t="s">
        <v>16</v>
      </c>
      <c r="G47" s="34" t="s">
        <v>9</v>
      </c>
      <c r="H47" s="34" t="s">
        <v>12</v>
      </c>
      <c r="I47" s="35" t="s">
        <v>14</v>
      </c>
      <c r="K47" s="33" t="s">
        <v>170</v>
      </c>
      <c r="L47" s="34">
        <v>116</v>
      </c>
      <c r="M47" s="35" t="s">
        <v>0</v>
      </c>
      <c r="N47" s="64">
        <v>17.5</v>
      </c>
      <c r="O47" s="1">
        <v>25</v>
      </c>
      <c r="P47" s="65">
        <f t="shared" si="2"/>
        <v>18.75</v>
      </c>
      <c r="Q47" s="66">
        <f t="shared" si="3"/>
        <v>43.75</v>
      </c>
    </row>
    <row r="48" spans="1:17">
      <c r="A48" s="31">
        <v>21</v>
      </c>
      <c r="B48" s="26" t="s">
        <v>86</v>
      </c>
      <c r="C48" s="33">
        <v>131</v>
      </c>
      <c r="D48" s="28">
        <v>39599</v>
      </c>
      <c r="E48" s="34" t="s">
        <v>17</v>
      </c>
      <c r="F48" s="34" t="s">
        <v>16</v>
      </c>
      <c r="G48" s="34" t="s">
        <v>10</v>
      </c>
      <c r="H48" s="34" t="s">
        <v>12</v>
      </c>
      <c r="I48" s="35" t="s">
        <v>14</v>
      </c>
      <c r="K48" s="33" t="s">
        <v>171</v>
      </c>
      <c r="L48" s="34">
        <v>131</v>
      </c>
      <c r="M48" s="35" t="s">
        <v>17</v>
      </c>
      <c r="N48" s="64">
        <v>37.200000000000003</v>
      </c>
      <c r="O48" s="1">
        <v>25</v>
      </c>
      <c r="P48" s="65">
        <f t="shared" si="2"/>
        <v>68.000000000000014</v>
      </c>
      <c r="Q48" s="66">
        <f t="shared" si="3"/>
        <v>93.000000000000014</v>
      </c>
    </row>
    <row r="49" spans="1:17">
      <c r="A49" s="31">
        <v>22</v>
      </c>
      <c r="B49" s="32" t="s">
        <v>87</v>
      </c>
      <c r="C49" s="33">
        <v>146</v>
      </c>
      <c r="D49" s="28">
        <v>39599</v>
      </c>
      <c r="E49" s="34" t="s">
        <v>19</v>
      </c>
      <c r="F49" s="34" t="s">
        <v>16</v>
      </c>
      <c r="G49" s="34" t="s">
        <v>8</v>
      </c>
      <c r="H49" s="34" t="s">
        <v>12</v>
      </c>
      <c r="I49" s="35" t="s">
        <v>15</v>
      </c>
      <c r="K49" s="33" t="s">
        <v>172</v>
      </c>
      <c r="L49" s="34">
        <v>146</v>
      </c>
      <c r="M49" s="35" t="s">
        <v>19</v>
      </c>
      <c r="N49" s="64">
        <v>29.2</v>
      </c>
      <c r="O49" s="1">
        <v>25</v>
      </c>
      <c r="P49" s="65">
        <f t="shared" si="2"/>
        <v>48</v>
      </c>
      <c r="Q49" s="66">
        <f t="shared" si="3"/>
        <v>73</v>
      </c>
    </row>
    <row r="50" spans="1:17">
      <c r="A50" s="31">
        <v>23</v>
      </c>
      <c r="B50" s="26" t="s">
        <v>88</v>
      </c>
      <c r="C50" s="33">
        <v>161</v>
      </c>
      <c r="D50" s="28">
        <v>39599</v>
      </c>
      <c r="E50" s="34" t="s">
        <v>21</v>
      </c>
      <c r="F50" s="34" t="s">
        <v>16</v>
      </c>
      <c r="G50" s="34" t="s">
        <v>9</v>
      </c>
      <c r="H50" s="34" t="s">
        <v>12</v>
      </c>
      <c r="I50" s="35" t="s">
        <v>15</v>
      </c>
      <c r="K50" s="33" t="s">
        <v>173</v>
      </c>
      <c r="L50" s="34">
        <v>161</v>
      </c>
      <c r="M50" s="35" t="s">
        <v>21</v>
      </c>
      <c r="N50" s="64">
        <v>21</v>
      </c>
      <c r="O50" s="1">
        <v>25</v>
      </c>
      <c r="P50" s="65">
        <f t="shared" si="2"/>
        <v>27.5</v>
      </c>
      <c r="Q50" s="66">
        <f t="shared" si="3"/>
        <v>52.5</v>
      </c>
    </row>
    <row r="51" spans="1:17" ht="17" thickBot="1">
      <c r="A51" s="36">
        <v>24</v>
      </c>
      <c r="B51" s="37" t="s">
        <v>89</v>
      </c>
      <c r="C51" s="38">
        <v>176</v>
      </c>
      <c r="D51" s="28">
        <v>39599</v>
      </c>
      <c r="E51" s="39" t="s">
        <v>23</v>
      </c>
      <c r="F51" s="39" t="s">
        <v>16</v>
      </c>
      <c r="G51" s="39" t="s">
        <v>10</v>
      </c>
      <c r="H51" s="39" t="s">
        <v>12</v>
      </c>
      <c r="I51" s="40" t="s">
        <v>15</v>
      </c>
      <c r="K51" s="33" t="s">
        <v>174</v>
      </c>
      <c r="L51" s="39">
        <v>176</v>
      </c>
      <c r="M51" s="40" t="s">
        <v>23</v>
      </c>
      <c r="N51" s="67">
        <v>30.5</v>
      </c>
      <c r="O51" s="5">
        <v>25</v>
      </c>
      <c r="P51" s="68">
        <f t="shared" si="2"/>
        <v>51.25</v>
      </c>
      <c r="Q51" s="69">
        <f t="shared" si="3"/>
        <v>76.25</v>
      </c>
    </row>
    <row r="52" spans="1:17" ht="17" thickBot="1"/>
    <row r="53" spans="1:17" ht="17" thickBot="1">
      <c r="A53" s="19" t="s">
        <v>90</v>
      </c>
      <c r="B53" s="19" t="s">
        <v>39</v>
      </c>
      <c r="C53" s="55" t="s">
        <v>64</v>
      </c>
      <c r="D53" s="56" t="s">
        <v>65</v>
      </c>
      <c r="E53" s="57" t="s">
        <v>6</v>
      </c>
      <c r="F53" s="57" t="s">
        <v>2</v>
      </c>
      <c r="G53" s="57" t="s">
        <v>3</v>
      </c>
      <c r="H53" s="57" t="s">
        <v>4</v>
      </c>
      <c r="I53" s="58" t="s">
        <v>5</v>
      </c>
    </row>
    <row r="54" spans="1:17">
      <c r="A54" s="59">
        <v>1</v>
      </c>
      <c r="B54" s="47" t="s">
        <v>91</v>
      </c>
      <c r="C54" s="45">
        <v>1</v>
      </c>
      <c r="D54" s="46">
        <v>39964</v>
      </c>
      <c r="E54" s="47"/>
      <c r="F54" s="47" t="s">
        <v>16</v>
      </c>
      <c r="G54" s="48" t="s">
        <v>119</v>
      </c>
      <c r="H54" s="48" t="s">
        <v>11</v>
      </c>
      <c r="I54" s="49" t="s">
        <v>7</v>
      </c>
    </row>
    <row r="55" spans="1:17">
      <c r="A55" s="33">
        <v>2</v>
      </c>
      <c r="B55" s="34" t="s">
        <v>92</v>
      </c>
      <c r="C55" s="42">
        <v>11</v>
      </c>
      <c r="D55" s="43">
        <v>39964</v>
      </c>
      <c r="E55" s="34"/>
      <c r="F55" s="34" t="s">
        <v>16</v>
      </c>
      <c r="G55" s="44" t="s">
        <v>9</v>
      </c>
      <c r="H55" s="44" t="s">
        <v>11</v>
      </c>
      <c r="I55" s="50" t="s">
        <v>7</v>
      </c>
    </row>
    <row r="56" spans="1:17">
      <c r="A56" s="33">
        <v>3</v>
      </c>
      <c r="B56" s="34" t="s">
        <v>93</v>
      </c>
      <c r="C56" s="42">
        <v>21</v>
      </c>
      <c r="D56" s="43">
        <v>39964</v>
      </c>
      <c r="E56" s="34"/>
      <c r="F56" s="34" t="s">
        <v>16</v>
      </c>
      <c r="G56" s="44" t="s">
        <v>10</v>
      </c>
      <c r="H56" s="44" t="s">
        <v>11</v>
      </c>
      <c r="I56" s="50" t="s">
        <v>7</v>
      </c>
    </row>
    <row r="57" spans="1:17">
      <c r="A57" s="33">
        <v>4</v>
      </c>
      <c r="B57" s="34" t="s">
        <v>94</v>
      </c>
      <c r="C57" s="42">
        <v>31</v>
      </c>
      <c r="D57" s="43">
        <v>39964</v>
      </c>
      <c r="E57" s="34"/>
      <c r="F57" s="34" t="s">
        <v>16</v>
      </c>
      <c r="G57" s="44" t="s">
        <v>119</v>
      </c>
      <c r="H57" s="44" t="s">
        <v>11</v>
      </c>
      <c r="I57" s="50" t="s">
        <v>13</v>
      </c>
    </row>
    <row r="58" spans="1:17">
      <c r="A58" s="33">
        <v>5</v>
      </c>
      <c r="B58" s="34" t="s">
        <v>95</v>
      </c>
      <c r="C58" s="42">
        <v>41</v>
      </c>
      <c r="D58" s="43">
        <v>39964</v>
      </c>
      <c r="E58" s="34"/>
      <c r="F58" s="34" t="s">
        <v>16</v>
      </c>
      <c r="G58" s="44" t="s">
        <v>9</v>
      </c>
      <c r="H58" s="44" t="s">
        <v>11</v>
      </c>
      <c r="I58" s="50" t="s">
        <v>13</v>
      </c>
    </row>
    <row r="59" spans="1:17">
      <c r="A59" s="33">
        <v>6</v>
      </c>
      <c r="B59" s="34" t="s">
        <v>96</v>
      </c>
      <c r="C59" s="42">
        <v>51</v>
      </c>
      <c r="D59" s="43">
        <v>39964</v>
      </c>
      <c r="E59" s="34"/>
      <c r="F59" s="34" t="s">
        <v>16</v>
      </c>
      <c r="G59" s="44" t="s">
        <v>10</v>
      </c>
      <c r="H59" s="44" t="s">
        <v>11</v>
      </c>
      <c r="I59" s="50" t="s">
        <v>13</v>
      </c>
    </row>
    <row r="60" spans="1:17">
      <c r="A60" s="33">
        <v>7</v>
      </c>
      <c r="B60" s="34" t="s">
        <v>97</v>
      </c>
      <c r="C60" s="42">
        <v>61</v>
      </c>
      <c r="D60" s="43">
        <v>39964</v>
      </c>
      <c r="E60" s="34"/>
      <c r="F60" s="34" t="s">
        <v>16</v>
      </c>
      <c r="G60" s="44" t="s">
        <v>119</v>
      </c>
      <c r="H60" s="44" t="s">
        <v>11</v>
      </c>
      <c r="I60" s="50" t="s">
        <v>14</v>
      </c>
    </row>
    <row r="61" spans="1:17">
      <c r="A61" s="33">
        <v>8</v>
      </c>
      <c r="B61" s="34" t="s">
        <v>98</v>
      </c>
      <c r="C61" s="42">
        <v>71</v>
      </c>
      <c r="D61" s="43">
        <v>39964</v>
      </c>
      <c r="E61" s="34"/>
      <c r="F61" s="34" t="s">
        <v>16</v>
      </c>
      <c r="G61" s="44" t="s">
        <v>9</v>
      </c>
      <c r="H61" s="44" t="s">
        <v>11</v>
      </c>
      <c r="I61" s="50" t="s">
        <v>14</v>
      </c>
    </row>
    <row r="62" spans="1:17">
      <c r="A62" s="33">
        <v>9</v>
      </c>
      <c r="B62" s="34" t="s">
        <v>99</v>
      </c>
      <c r="C62" s="42">
        <v>81</v>
      </c>
      <c r="D62" s="43">
        <v>39964</v>
      </c>
      <c r="E62" s="34"/>
      <c r="F62" s="34" t="s">
        <v>16</v>
      </c>
      <c r="G62" s="44" t="s">
        <v>10</v>
      </c>
      <c r="H62" s="44" t="s">
        <v>11</v>
      </c>
      <c r="I62" s="50" t="s">
        <v>14</v>
      </c>
    </row>
    <row r="63" spans="1:17">
      <c r="A63" s="33">
        <v>10</v>
      </c>
      <c r="B63" s="34" t="s">
        <v>100</v>
      </c>
      <c r="C63" s="42">
        <v>91</v>
      </c>
      <c r="D63" s="43">
        <v>39964</v>
      </c>
      <c r="E63" s="34"/>
      <c r="F63" s="34" t="s">
        <v>16</v>
      </c>
      <c r="G63" s="44" t="s">
        <v>119</v>
      </c>
      <c r="H63" s="44" t="s">
        <v>11</v>
      </c>
      <c r="I63" s="50" t="s">
        <v>15</v>
      </c>
    </row>
    <row r="64" spans="1:17">
      <c r="A64" s="33">
        <v>11</v>
      </c>
      <c r="B64" s="34" t="s">
        <v>101</v>
      </c>
      <c r="C64" s="42">
        <v>101</v>
      </c>
      <c r="D64" s="43">
        <v>39964</v>
      </c>
      <c r="E64" s="34"/>
      <c r="F64" s="34" t="s">
        <v>16</v>
      </c>
      <c r="G64" s="44" t="s">
        <v>9</v>
      </c>
      <c r="H64" s="44" t="s">
        <v>11</v>
      </c>
      <c r="I64" s="50" t="s">
        <v>15</v>
      </c>
    </row>
    <row r="65" spans="1:9">
      <c r="A65" s="33">
        <v>12</v>
      </c>
      <c r="B65" s="34" t="s">
        <v>102</v>
      </c>
      <c r="C65" s="42">
        <v>111</v>
      </c>
      <c r="D65" s="43">
        <v>39964</v>
      </c>
      <c r="E65" s="34"/>
      <c r="F65" s="34" t="s">
        <v>16</v>
      </c>
      <c r="G65" s="44" t="s">
        <v>10</v>
      </c>
      <c r="H65" s="44" t="s">
        <v>11</v>
      </c>
      <c r="I65" s="50" t="s">
        <v>15</v>
      </c>
    </row>
    <row r="66" spans="1:9">
      <c r="A66" s="33">
        <v>13</v>
      </c>
      <c r="B66" s="34" t="s">
        <v>103</v>
      </c>
      <c r="C66" s="42">
        <v>6</v>
      </c>
      <c r="D66" s="43">
        <v>39964</v>
      </c>
      <c r="E66" s="34"/>
      <c r="F66" s="34" t="s">
        <v>16</v>
      </c>
      <c r="G66" s="44" t="s">
        <v>119</v>
      </c>
      <c r="H66" s="1" t="s">
        <v>12</v>
      </c>
      <c r="I66" s="50" t="s">
        <v>7</v>
      </c>
    </row>
    <row r="67" spans="1:9">
      <c r="A67" s="33">
        <v>14</v>
      </c>
      <c r="B67" s="34" t="s">
        <v>104</v>
      </c>
      <c r="C67" s="42">
        <v>16</v>
      </c>
      <c r="D67" s="43">
        <v>39964</v>
      </c>
      <c r="E67" s="34"/>
      <c r="F67" s="34" t="s">
        <v>16</v>
      </c>
      <c r="G67" s="44" t="s">
        <v>9</v>
      </c>
      <c r="H67" s="1" t="s">
        <v>12</v>
      </c>
      <c r="I67" s="50" t="s">
        <v>7</v>
      </c>
    </row>
    <row r="68" spans="1:9">
      <c r="A68" s="33">
        <v>15</v>
      </c>
      <c r="B68" s="34" t="s">
        <v>105</v>
      </c>
      <c r="C68" s="42">
        <v>26</v>
      </c>
      <c r="D68" s="43">
        <v>39964</v>
      </c>
      <c r="E68" s="34"/>
      <c r="F68" s="34" t="s">
        <v>16</v>
      </c>
      <c r="G68" s="44" t="s">
        <v>10</v>
      </c>
      <c r="H68" s="1" t="s">
        <v>12</v>
      </c>
      <c r="I68" s="50" t="s">
        <v>7</v>
      </c>
    </row>
    <row r="69" spans="1:9">
      <c r="A69" s="33">
        <v>16</v>
      </c>
      <c r="B69" s="34" t="s">
        <v>106</v>
      </c>
      <c r="C69" s="42">
        <v>36</v>
      </c>
      <c r="D69" s="43">
        <v>39964</v>
      </c>
      <c r="E69" s="34"/>
      <c r="F69" s="34" t="s">
        <v>16</v>
      </c>
      <c r="G69" s="44" t="s">
        <v>119</v>
      </c>
      <c r="H69" s="1" t="s">
        <v>12</v>
      </c>
      <c r="I69" s="50" t="s">
        <v>13</v>
      </c>
    </row>
    <row r="70" spans="1:9">
      <c r="A70" s="33">
        <v>17</v>
      </c>
      <c r="B70" s="34" t="s">
        <v>107</v>
      </c>
      <c r="C70" s="42">
        <v>46</v>
      </c>
      <c r="D70" s="43">
        <v>39964</v>
      </c>
      <c r="E70" s="34"/>
      <c r="F70" s="34" t="s">
        <v>16</v>
      </c>
      <c r="G70" s="44" t="s">
        <v>9</v>
      </c>
      <c r="H70" s="1" t="s">
        <v>12</v>
      </c>
      <c r="I70" s="50" t="s">
        <v>13</v>
      </c>
    </row>
    <row r="71" spans="1:9">
      <c r="A71" s="33">
        <v>18</v>
      </c>
      <c r="B71" s="34" t="s">
        <v>108</v>
      </c>
      <c r="C71" s="42">
        <v>56</v>
      </c>
      <c r="D71" s="43">
        <v>39964</v>
      </c>
      <c r="E71" s="34"/>
      <c r="F71" s="34" t="s">
        <v>16</v>
      </c>
      <c r="G71" s="44" t="s">
        <v>10</v>
      </c>
      <c r="H71" s="1" t="s">
        <v>12</v>
      </c>
      <c r="I71" s="50" t="s">
        <v>13</v>
      </c>
    </row>
    <row r="72" spans="1:9">
      <c r="A72" s="33">
        <v>19</v>
      </c>
      <c r="B72" s="34" t="s">
        <v>109</v>
      </c>
      <c r="C72" s="42">
        <v>66</v>
      </c>
      <c r="D72" s="43">
        <v>39964</v>
      </c>
      <c r="E72" s="34"/>
      <c r="F72" s="34" t="s">
        <v>16</v>
      </c>
      <c r="G72" s="44" t="s">
        <v>119</v>
      </c>
      <c r="H72" s="1" t="s">
        <v>12</v>
      </c>
      <c r="I72" s="50" t="s">
        <v>14</v>
      </c>
    </row>
    <row r="73" spans="1:9">
      <c r="A73" s="33">
        <v>20</v>
      </c>
      <c r="B73" s="34" t="s">
        <v>110</v>
      </c>
      <c r="C73" s="42">
        <v>76</v>
      </c>
      <c r="D73" s="43">
        <v>39964</v>
      </c>
      <c r="E73" s="34"/>
      <c r="F73" s="34" t="s">
        <v>16</v>
      </c>
      <c r="G73" s="44" t="s">
        <v>9</v>
      </c>
      <c r="H73" s="1" t="s">
        <v>12</v>
      </c>
      <c r="I73" s="50" t="s">
        <v>14</v>
      </c>
    </row>
    <row r="74" spans="1:9">
      <c r="A74" s="33">
        <v>21</v>
      </c>
      <c r="B74" s="34" t="s">
        <v>111</v>
      </c>
      <c r="C74" s="42">
        <v>86</v>
      </c>
      <c r="D74" s="43">
        <v>39964</v>
      </c>
      <c r="E74" s="34"/>
      <c r="F74" s="34" t="s">
        <v>16</v>
      </c>
      <c r="G74" s="44" t="s">
        <v>10</v>
      </c>
      <c r="H74" s="1" t="s">
        <v>12</v>
      </c>
      <c r="I74" s="50" t="s">
        <v>14</v>
      </c>
    </row>
    <row r="75" spans="1:9">
      <c r="A75" s="33">
        <v>22</v>
      </c>
      <c r="B75" s="34" t="s">
        <v>112</v>
      </c>
      <c r="C75" s="42">
        <v>96</v>
      </c>
      <c r="D75" s="43">
        <v>39964</v>
      </c>
      <c r="E75" s="34"/>
      <c r="F75" s="34" t="s">
        <v>16</v>
      </c>
      <c r="G75" s="44" t="s">
        <v>119</v>
      </c>
      <c r="H75" s="1" t="s">
        <v>12</v>
      </c>
      <c r="I75" s="50" t="s">
        <v>15</v>
      </c>
    </row>
    <row r="76" spans="1:9">
      <c r="A76" s="33">
        <v>23</v>
      </c>
      <c r="B76" s="34" t="s">
        <v>113</v>
      </c>
      <c r="C76" s="42">
        <v>106</v>
      </c>
      <c r="D76" s="43">
        <v>39964</v>
      </c>
      <c r="E76" s="34"/>
      <c r="F76" s="34" t="s">
        <v>16</v>
      </c>
      <c r="G76" s="44" t="s">
        <v>9</v>
      </c>
      <c r="H76" s="1" t="s">
        <v>12</v>
      </c>
      <c r="I76" s="50" t="s">
        <v>15</v>
      </c>
    </row>
    <row r="77" spans="1:9" ht="17" thickBot="1">
      <c r="A77" s="38">
        <v>24</v>
      </c>
      <c r="B77" s="39" t="s">
        <v>114</v>
      </c>
      <c r="C77" s="51">
        <v>116</v>
      </c>
      <c r="D77" s="52">
        <v>39964</v>
      </c>
      <c r="E77" s="39"/>
      <c r="F77" s="39" t="s">
        <v>16</v>
      </c>
      <c r="G77" s="53" t="s">
        <v>10</v>
      </c>
      <c r="H77" s="5" t="s">
        <v>12</v>
      </c>
      <c r="I77" s="54" t="s">
        <v>15</v>
      </c>
    </row>
    <row r="79" spans="1:9">
      <c r="A79" t="s">
        <v>120</v>
      </c>
    </row>
  </sheetData>
  <pageMargins left="0.75" right="0.75" top="1" bottom="1" header="0.5" footer="0.5"/>
  <pageSetup scale="7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PWES_June_2011-2012-2013</vt:lpstr>
      <vt:lpstr>PWES_201-2013_dilutions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Culman</dc:creator>
  <cp:lastModifiedBy>Ariane Peralta</cp:lastModifiedBy>
  <cp:lastPrinted>2013-09-03T21:25:01Z</cp:lastPrinted>
  <dcterms:created xsi:type="dcterms:W3CDTF">2010-01-14T19:16:03Z</dcterms:created>
  <dcterms:modified xsi:type="dcterms:W3CDTF">2013-09-03T21:35:01Z</dcterms:modified>
</cp:coreProperties>
</file>