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13955" windowHeight="16890" activeTab="1"/>
  </bookViews>
  <sheets>
    <sheet name="distance" sheetId="2" r:id="rId1"/>
    <sheet name="error" sheetId="1" r:id="rId2"/>
    <sheet name="time" sheetId="3" r:id="rId3"/>
  </sheets>
  <calcPr calcId="125725"/>
</workbook>
</file>

<file path=xl/calcChain.xml><?xml version="1.0" encoding="utf-8"?>
<calcChain xmlns="http://schemas.openxmlformats.org/spreadsheetml/2006/main">
  <c r="B9" i="1"/>
  <c r="B34" i="3" s="1"/>
  <c r="C9" i="1"/>
  <c r="D9"/>
  <c r="E9"/>
  <c r="E34" i="3" s="1"/>
  <c r="F9" i="1"/>
  <c r="G9"/>
  <c r="H9"/>
  <c r="I9"/>
  <c r="J9"/>
  <c r="J34" i="3" s="1"/>
  <c r="K9" i="1"/>
  <c r="L9"/>
  <c r="M9"/>
  <c r="M34" i="3" s="1"/>
  <c r="N9" i="1"/>
  <c r="O9"/>
  <c r="P9"/>
  <c r="Q9"/>
  <c r="R9"/>
  <c r="R34" i="3" s="1"/>
  <c r="S9" i="1"/>
  <c r="T9"/>
  <c r="U9"/>
  <c r="U34" i="3" s="1"/>
  <c r="V9" i="1"/>
  <c r="W9"/>
  <c r="X9"/>
  <c r="Y9"/>
  <c r="Z9"/>
  <c r="Z34" i="3" s="1"/>
  <c r="AA9" i="1"/>
  <c r="AB9"/>
  <c r="AC9"/>
  <c r="AC34" i="3" s="1"/>
  <c r="AD9" i="1"/>
  <c r="AE9"/>
  <c r="AF9"/>
  <c r="AG9"/>
  <c r="AH9"/>
  <c r="AH34" i="3" s="1"/>
  <c r="AI9" i="1"/>
  <c r="AJ9"/>
  <c r="AK9"/>
  <c r="AK34" i="3" s="1"/>
  <c r="AL9" i="1"/>
  <c r="AM9"/>
  <c r="AN9"/>
  <c r="AO9"/>
  <c r="AP9"/>
  <c r="AP34" i="3" s="1"/>
  <c r="AQ9" i="1"/>
  <c r="AR9"/>
  <c r="AS9"/>
  <c r="AS34" i="3" s="1"/>
  <c r="AT9" i="1"/>
  <c r="AU9"/>
  <c r="AV9"/>
  <c r="AW9"/>
  <c r="AX9"/>
  <c r="AX34" i="3" s="1"/>
  <c r="AY9" i="1"/>
  <c r="AZ9"/>
  <c r="BA9"/>
  <c r="BA34" i="3" s="1"/>
  <c r="BB9" i="1"/>
  <c r="BC9"/>
  <c r="BD9"/>
  <c r="BE9"/>
  <c r="BF9"/>
  <c r="BF34" i="3" s="1"/>
  <c r="BG9" i="1"/>
  <c r="BH9"/>
  <c r="BI9"/>
  <c r="BI34" i="3" s="1"/>
  <c r="B10" i="1"/>
  <c r="C10"/>
  <c r="D10"/>
  <c r="E10"/>
  <c r="F10"/>
  <c r="F35" i="3" s="1"/>
  <c r="G10" i="1"/>
  <c r="H10"/>
  <c r="I10"/>
  <c r="I35" i="3" s="1"/>
  <c r="J10" i="1"/>
  <c r="K10"/>
  <c r="L10"/>
  <c r="M10"/>
  <c r="N10"/>
  <c r="N35" i="3" s="1"/>
  <c r="O10" i="1"/>
  <c r="P10"/>
  <c r="Q35" i="3"/>
  <c r="R10" i="1"/>
  <c r="S10"/>
  <c r="T10"/>
  <c r="U10"/>
  <c r="V10"/>
  <c r="V35" i="3" s="1"/>
  <c r="W10" i="1"/>
  <c r="X10"/>
  <c r="Y10"/>
  <c r="Y35" i="3" s="1"/>
  <c r="Z10" i="1"/>
  <c r="AA10"/>
  <c r="AB10"/>
  <c r="AC10"/>
  <c r="AD10"/>
  <c r="AD35" i="3" s="1"/>
  <c r="AE10" i="1"/>
  <c r="AF10"/>
  <c r="AG10"/>
  <c r="AG35" i="3" s="1"/>
  <c r="AH10" i="1"/>
  <c r="AI10"/>
  <c r="AJ10"/>
  <c r="AK10"/>
  <c r="AL10"/>
  <c r="AL35" i="3" s="1"/>
  <c r="AM10" i="1"/>
  <c r="AN10"/>
  <c r="AO10"/>
  <c r="AO35" i="3" s="1"/>
  <c r="AP10" i="1"/>
  <c r="AQ10"/>
  <c r="AR10"/>
  <c r="AS10"/>
  <c r="AT10"/>
  <c r="AT35" i="3" s="1"/>
  <c r="AU10" i="1"/>
  <c r="AV10"/>
  <c r="AW10"/>
  <c r="AW35" i="3" s="1"/>
  <c r="AX10" i="1"/>
  <c r="AY10"/>
  <c r="AZ10"/>
  <c r="BA10"/>
  <c r="BB10"/>
  <c r="BB35" i="3" s="1"/>
  <c r="BC10" i="1"/>
  <c r="BD10"/>
  <c r="BE10"/>
  <c r="BE35" i="3" s="1"/>
  <c r="BF10" i="1"/>
  <c r="BG10"/>
  <c r="BH10"/>
  <c r="BI10"/>
  <c r="A6"/>
  <c r="A6" i="3" s="1"/>
  <c r="A31" s="1"/>
  <c r="A7" i="1"/>
  <c r="A8"/>
  <c r="A9"/>
  <c r="A9" i="3" s="1"/>
  <c r="A34" s="1"/>
  <c r="A10" i="1"/>
  <c r="AG8"/>
  <c r="AG33" i="3" s="1"/>
  <c r="W8" i="1"/>
  <c r="W33" i="3" s="1"/>
  <c r="B8" i="1"/>
  <c r="C8"/>
  <c r="C33" i="3" s="1"/>
  <c r="D8" i="1"/>
  <c r="D33" i="3" s="1"/>
  <c r="E8" i="1"/>
  <c r="E33" i="3" s="1"/>
  <c r="F8" i="1"/>
  <c r="F33" i="3" s="1"/>
  <c r="G8" i="1"/>
  <c r="H8"/>
  <c r="I8"/>
  <c r="J8"/>
  <c r="K8"/>
  <c r="K33" i="3" s="1"/>
  <c r="L8" i="1"/>
  <c r="L33" i="3" s="1"/>
  <c r="M8" i="1"/>
  <c r="M33" i="3" s="1"/>
  <c r="N8" i="1"/>
  <c r="N33" i="3" s="1"/>
  <c r="O8" i="1"/>
  <c r="P8"/>
  <c r="Q8"/>
  <c r="R8"/>
  <c r="S8"/>
  <c r="S33" i="3" s="1"/>
  <c r="T8" i="1"/>
  <c r="T33" i="3" s="1"/>
  <c r="U8" i="1"/>
  <c r="U33" i="3" s="1"/>
  <c r="V8" i="1"/>
  <c r="V33" i="3" s="1"/>
  <c r="X8" i="1"/>
  <c r="Y8"/>
  <c r="Z8"/>
  <c r="AA8"/>
  <c r="AB8"/>
  <c r="AB33" i="3" s="1"/>
  <c r="AC8" i="1"/>
  <c r="AC33" i="3" s="1"/>
  <c r="AD8" i="1"/>
  <c r="AD33" i="3" s="1"/>
  <c r="AE8" i="1"/>
  <c r="AF8"/>
  <c r="AH8"/>
  <c r="AI8"/>
  <c r="AJ8"/>
  <c r="AK8"/>
  <c r="AK33" i="3" s="1"/>
  <c r="AL8" i="1"/>
  <c r="AL33" i="3" s="1"/>
  <c r="AM8" i="1"/>
  <c r="AN8"/>
  <c r="AO8"/>
  <c r="AP8"/>
  <c r="AQ8"/>
  <c r="AR8"/>
  <c r="AS8"/>
  <c r="AS33" i="3" s="1"/>
  <c r="AT8" i="1"/>
  <c r="AT33" i="3" s="1"/>
  <c r="AU8" i="1"/>
  <c r="AV8"/>
  <c r="AW8"/>
  <c r="AX8"/>
  <c r="AY8"/>
  <c r="AZ8"/>
  <c r="BA8"/>
  <c r="BA33" i="3" s="1"/>
  <c r="BB8" i="1"/>
  <c r="BB33" i="3" s="1"/>
  <c r="BC8" i="1"/>
  <c r="BD8"/>
  <c r="BE8"/>
  <c r="BF8"/>
  <c r="BG8"/>
  <c r="BH8"/>
  <c r="BI8"/>
  <c r="BI33" i="3" s="1"/>
  <c r="B7" i="1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X7"/>
  <c r="Y7"/>
  <c r="Z7"/>
  <c r="V22" s="1"/>
  <c r="C29" s="1"/>
  <c r="AA7"/>
  <c r="AB7"/>
  <c r="AC7"/>
  <c r="AD7"/>
  <c r="AE7"/>
  <c r="AF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31" i="3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33"/>
  <c r="G33"/>
  <c r="H33"/>
  <c r="I33"/>
  <c r="J33"/>
  <c r="O33"/>
  <c r="P33"/>
  <c r="Q33"/>
  <c r="R33"/>
  <c r="X33"/>
  <c r="Y33"/>
  <c r="Z33"/>
  <c r="AA33"/>
  <c r="AE33"/>
  <c r="AF33"/>
  <c r="AH33"/>
  <c r="AI33"/>
  <c r="AJ33"/>
  <c r="AM33"/>
  <c r="AN33"/>
  <c r="AO33"/>
  <c r="AP33"/>
  <c r="AQ33"/>
  <c r="AR33"/>
  <c r="AU33"/>
  <c r="AV33"/>
  <c r="AW33"/>
  <c r="AX33"/>
  <c r="AY33"/>
  <c r="AZ33"/>
  <c r="BC33"/>
  <c r="BD33"/>
  <c r="BE33"/>
  <c r="BF33"/>
  <c r="BG33"/>
  <c r="BH33"/>
  <c r="C34"/>
  <c r="D34"/>
  <c r="F34"/>
  <c r="G34"/>
  <c r="H34"/>
  <c r="I34"/>
  <c r="K34"/>
  <c r="L34"/>
  <c r="N34"/>
  <c r="O34"/>
  <c r="P34"/>
  <c r="Q34"/>
  <c r="S34"/>
  <c r="T34"/>
  <c r="V34"/>
  <c r="W34"/>
  <c r="X34"/>
  <c r="Y34"/>
  <c r="AA34"/>
  <c r="AB34"/>
  <c r="AD34"/>
  <c r="AE34"/>
  <c r="AF34"/>
  <c r="AG34"/>
  <c r="AI34"/>
  <c r="AJ34"/>
  <c r="AL34"/>
  <c r="AM34"/>
  <c r="AN34"/>
  <c r="AO34"/>
  <c r="AQ34"/>
  <c r="AR34"/>
  <c r="AT34"/>
  <c r="AU34"/>
  <c r="AV34"/>
  <c r="AW34"/>
  <c r="AY34"/>
  <c r="AZ34"/>
  <c r="BB34"/>
  <c r="BC34"/>
  <c r="BD34"/>
  <c r="BE34"/>
  <c r="BG34"/>
  <c r="BH34"/>
  <c r="B35"/>
  <c r="C35"/>
  <c r="D35"/>
  <c r="E35"/>
  <c r="G35"/>
  <c r="H35"/>
  <c r="J35"/>
  <c r="K35"/>
  <c r="L35"/>
  <c r="M35"/>
  <c r="O35"/>
  <c r="P35"/>
  <c r="R35"/>
  <c r="S35"/>
  <c r="T35"/>
  <c r="U35"/>
  <c r="W35"/>
  <c r="X35"/>
  <c r="Z35"/>
  <c r="AA35"/>
  <c r="AB35"/>
  <c r="AC35"/>
  <c r="AE35"/>
  <c r="AF35"/>
  <c r="AH35"/>
  <c r="AI35"/>
  <c r="AJ35"/>
  <c r="AK35"/>
  <c r="AM35"/>
  <c r="AN35"/>
  <c r="AP35"/>
  <c r="AQ35"/>
  <c r="AR35"/>
  <c r="AS35"/>
  <c r="AU35"/>
  <c r="AV35"/>
  <c r="AX35"/>
  <c r="AY35"/>
  <c r="AZ35"/>
  <c r="BA35"/>
  <c r="BC35"/>
  <c r="BD35"/>
  <c r="BF35"/>
  <c r="BG35"/>
  <c r="BH35"/>
  <c r="BI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6" i="1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C5"/>
  <c r="C30" i="3" s="1"/>
  <c r="D5" i="1"/>
  <c r="E5"/>
  <c r="F5"/>
  <c r="F30" i="3" s="1"/>
  <c r="G5" i="1"/>
  <c r="G30" i="3" s="1"/>
  <c r="H5" i="1"/>
  <c r="I5"/>
  <c r="J5"/>
  <c r="K5"/>
  <c r="K30" i="3" s="1"/>
  <c r="L5" i="1"/>
  <c r="M5"/>
  <c r="N5"/>
  <c r="N30" i="3" s="1"/>
  <c r="O5" i="1"/>
  <c r="O30" i="3" s="1"/>
  <c r="P5" i="1"/>
  <c r="Q5"/>
  <c r="R5"/>
  <c r="S5"/>
  <c r="S30" i="3" s="1"/>
  <c r="T5" i="1"/>
  <c r="U5"/>
  <c r="V5"/>
  <c r="V30" i="3" s="1"/>
  <c r="W5" i="1"/>
  <c r="W30" i="3" s="1"/>
  <c r="X5" i="1"/>
  <c r="Y5"/>
  <c r="Z5"/>
  <c r="AA5"/>
  <c r="AA30" i="3" s="1"/>
  <c r="AB5" i="1"/>
  <c r="AC5"/>
  <c r="AD5"/>
  <c r="AD30" i="3" s="1"/>
  <c r="AE5" i="1"/>
  <c r="AE30" i="3" s="1"/>
  <c r="AF5" i="1"/>
  <c r="AG5"/>
  <c r="AH5"/>
  <c r="AI5"/>
  <c r="AI30" i="3" s="1"/>
  <c r="AJ5" i="1"/>
  <c r="AK5"/>
  <c r="AL5"/>
  <c r="AL30" i="3" s="1"/>
  <c r="AM5" i="1"/>
  <c r="AM30" i="3" s="1"/>
  <c r="AN5" i="1"/>
  <c r="AO5"/>
  <c r="AP5"/>
  <c r="AQ5"/>
  <c r="AQ30" i="3" s="1"/>
  <c r="AR5" i="1"/>
  <c r="AS5"/>
  <c r="AT5"/>
  <c r="AT30" i="3" s="1"/>
  <c r="AU5" i="1"/>
  <c r="AU30" i="3" s="1"/>
  <c r="AV5" i="1"/>
  <c r="AW5"/>
  <c r="AX5"/>
  <c r="AY5"/>
  <c r="AY30" i="3" s="1"/>
  <c r="AZ5" i="1"/>
  <c r="BA5"/>
  <c r="BB5"/>
  <c r="BB30" i="3" s="1"/>
  <c r="BC5" i="1"/>
  <c r="BC30" i="3" s="1"/>
  <c r="BD5" i="1"/>
  <c r="BE5"/>
  <c r="BF5"/>
  <c r="BG5"/>
  <c r="BG30" i="3" s="1"/>
  <c r="BH5" i="1"/>
  <c r="BI5"/>
  <c r="B5"/>
  <c r="B30" i="3" s="1"/>
  <c r="A61"/>
  <c r="A60"/>
  <c r="C59"/>
  <c r="D59"/>
  <c r="B59"/>
  <c r="A30" i="1"/>
  <c r="A29"/>
  <c r="D28"/>
  <c r="C28"/>
  <c r="B28"/>
  <c r="V20"/>
  <c r="W20"/>
  <c r="AP20"/>
  <c r="AQ20"/>
  <c r="V21"/>
  <c r="W21"/>
  <c r="AP21"/>
  <c r="AQ21"/>
  <c r="C20"/>
  <c r="C21"/>
  <c r="B21"/>
  <c r="B20"/>
  <c r="A55" i="3"/>
  <c r="A54"/>
  <c r="D53"/>
  <c r="C53"/>
  <c r="B53"/>
  <c r="AP45"/>
  <c r="AQ45"/>
  <c r="AP46"/>
  <c r="AQ46"/>
  <c r="V45"/>
  <c r="W45"/>
  <c r="V46"/>
  <c r="W46"/>
  <c r="C45"/>
  <c r="C46"/>
  <c r="B46"/>
  <c r="B45"/>
  <c r="D30"/>
  <c r="E30"/>
  <c r="H30"/>
  <c r="I30"/>
  <c r="J30"/>
  <c r="L30"/>
  <c r="M30"/>
  <c r="P30"/>
  <c r="Q30"/>
  <c r="R30"/>
  <c r="T30"/>
  <c r="U30"/>
  <c r="X30"/>
  <c r="Y30"/>
  <c r="Z30"/>
  <c r="AB30"/>
  <c r="AC30"/>
  <c r="AF30"/>
  <c r="AG30"/>
  <c r="AH30"/>
  <c r="AJ30"/>
  <c r="AK30"/>
  <c r="AN30"/>
  <c r="AO30"/>
  <c r="AP30"/>
  <c r="AR30"/>
  <c r="AS30"/>
  <c r="AV30"/>
  <c r="AW30"/>
  <c r="AX30"/>
  <c r="AZ30"/>
  <c r="BA30"/>
  <c r="BD30"/>
  <c r="BE30"/>
  <c r="BF30"/>
  <c r="BH30"/>
  <c r="BI30"/>
  <c r="A3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A28"/>
  <c r="A29"/>
  <c r="A27"/>
  <c r="BH1"/>
  <c r="BI1"/>
  <c r="BH2"/>
  <c r="BI2"/>
  <c r="BH3"/>
  <c r="BI3"/>
  <c r="BH4"/>
  <c r="BI4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A2"/>
  <c r="A3"/>
  <c r="A4"/>
  <c r="A7"/>
  <c r="A32" s="1"/>
  <c r="A8"/>
  <c r="A33" s="1"/>
  <c r="A10"/>
  <c r="A35" s="1"/>
  <c r="A1"/>
  <c r="B4" i="2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A4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A1"/>
  <c r="V3" i="1"/>
  <c r="X3" s="1"/>
  <c r="Z3" s="1"/>
  <c r="AB3" s="1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BH3" s="1"/>
  <c r="W3"/>
  <c r="Y3" s="1"/>
  <c r="AA3" s="1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BG3" s="1"/>
  <c r="BI3" s="1"/>
  <c r="BI1"/>
  <c r="AR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H2"/>
  <c r="BI2"/>
  <c r="AQ2"/>
  <c r="AR2"/>
  <c r="AS2"/>
  <c r="AT2"/>
  <c r="AU2"/>
  <c r="AV2"/>
  <c r="AW2"/>
  <c r="AX2"/>
  <c r="AY2"/>
  <c r="AZ2"/>
  <c r="BA2"/>
  <c r="BB2"/>
  <c r="BC2"/>
  <c r="BD2"/>
  <c r="BE2"/>
  <c r="BF2"/>
  <c r="BG2"/>
  <c r="AP2"/>
  <c r="AQ1"/>
  <c r="X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W1"/>
  <c r="AO2"/>
  <c r="W2"/>
  <c r="X2"/>
  <c r="Y2"/>
  <c r="Z2"/>
  <c r="AA2"/>
  <c r="AB2"/>
  <c r="AC2"/>
  <c r="AD2"/>
  <c r="AE2"/>
  <c r="AF2"/>
  <c r="AG2"/>
  <c r="AH2"/>
  <c r="AI2"/>
  <c r="AJ2"/>
  <c r="AK2"/>
  <c r="AL2"/>
  <c r="AM2"/>
  <c r="AN2"/>
  <c r="V2"/>
  <c r="D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C1"/>
  <c r="C2"/>
  <c r="E3"/>
  <c r="G3" s="1"/>
  <c r="I3" s="1"/>
  <c r="K3" s="1"/>
  <c r="M3" s="1"/>
  <c r="O3" s="1"/>
  <c r="Q3" s="1"/>
  <c r="S3" s="1"/>
  <c r="U3" s="1"/>
  <c r="F3"/>
  <c r="H3" s="1"/>
  <c r="J3" s="1"/>
  <c r="L3" s="1"/>
  <c r="N3" s="1"/>
  <c r="P3" s="1"/>
  <c r="R3" s="1"/>
  <c r="T3" s="1"/>
  <c r="D3"/>
  <c r="AQ48" i="3" l="1"/>
  <c r="D61" s="1"/>
  <c r="AQ47"/>
  <c r="D55" s="1"/>
  <c r="C47"/>
  <c r="B55" s="1"/>
  <c r="C48"/>
  <c r="B61" s="1"/>
  <c r="V47"/>
  <c r="C54" s="1"/>
  <c r="V48"/>
  <c r="C60" s="1"/>
  <c r="W48"/>
  <c r="C61" s="1"/>
  <c r="W47"/>
  <c r="C55" s="1"/>
  <c r="AP48"/>
  <c r="D60" s="1"/>
  <c r="AP47"/>
  <c r="D54" s="1"/>
  <c r="AQ22" i="1"/>
  <c r="D30" s="1"/>
  <c r="W22"/>
  <c r="C30" s="1"/>
  <c r="C22"/>
  <c r="B30" s="1"/>
  <c r="AP22"/>
  <c r="D29" s="1"/>
  <c r="B47" i="3"/>
  <c r="B54" s="1"/>
  <c r="B48"/>
  <c r="B60" s="1"/>
  <c r="B22" i="1"/>
  <c r="B29" s="1"/>
  <c r="A30" i="3"/>
  <c r="A5"/>
  <c r="A5" i="1"/>
  <c r="A11"/>
</calcChain>
</file>

<file path=xl/sharedStrings.xml><?xml version="1.0" encoding="utf-8"?>
<sst xmlns="http://schemas.openxmlformats.org/spreadsheetml/2006/main" count="47" uniqueCount="38">
  <si>
    <t>rep_0--ecc_0--tech_3</t>
  </si>
  <si>
    <t>rep_0--ecc_1--tech_3</t>
  </si>
  <si>
    <t>rep_1--ecc_0--tech_3</t>
  </si>
  <si>
    <t>rep_1--ecc_1--tech_3</t>
  </si>
  <si>
    <t>rep_2--ecc_0--tech_3</t>
  </si>
  <si>
    <t>rep_2--ecc_1--tech_3</t>
  </si>
  <si>
    <t>rep_3--ecc_0--tech_3</t>
  </si>
  <si>
    <t>rep_3--ecc_1--tech_3</t>
  </si>
  <si>
    <t>rep_4--ecc_0--tech_3</t>
  </si>
  <si>
    <t>rep_4--ecc_1--tech_3</t>
  </si>
  <si>
    <t>rep_5--ecc_0--tech_3</t>
  </si>
  <si>
    <t>rep_5--ecc_1--tech_3</t>
  </si>
  <si>
    <t>rep_6--ecc_0--tech_3</t>
  </si>
  <si>
    <t>rep_6--ecc_1--tech_3</t>
  </si>
  <si>
    <t>rep_7--ecc_0--tech_3</t>
  </si>
  <si>
    <t>rep_7--ecc_1--tech_3</t>
  </si>
  <si>
    <t>rep_8--ecc_0--tech_3</t>
  </si>
  <si>
    <t>rep_8--ecc_1--tech_3</t>
  </si>
  <si>
    <t>rep_9--ecc_0--tech_3</t>
  </si>
  <si>
    <t>rep_9--ecc_1--tech_3</t>
  </si>
  <si>
    <t>(para)foveal</t>
  </si>
  <si>
    <t>peripheral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</si>
  <si>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</si>
  <si>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</si>
  <si>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</si>
  <si>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</si>
  <si>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</si>
  <si>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</si>
  <si>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</si>
  <si>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</si>
  <si>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</si>
  <si>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</si>
  <si>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AF</t>
  </si>
  <si>
    <t>SL</t>
  </si>
  <si>
    <t>H</t>
  </si>
  <si>
    <t>CONDITIONAL</t>
  </si>
  <si>
    <t>average</t>
  </si>
  <si>
    <t>stdev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</si>
</sst>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error!$A$29</c:f>
              <c:strCache>
                <c:ptCount val="1"/>
                <c:pt idx="0">
                  <c:v>(para)foveal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error!$B$29:$D$29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</c:numCache>
            </c:numRef>
          </c:val>
        </c:ser>
        <c:ser>
          <c:idx val="1"/>
          <c:order val="1"/>
          <c:tx>
            <c:strRef>
              <c:f>error!$A$30</c:f>
              <c:strCache>
                <c:ptCount val="1"/>
                <c:pt idx="0">
                  <c:v>peripheral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error!$B$30:$D$30</c:f>
              <c:numCache>
                <c:formatCode>General</c:formatCode>
                <c:ptCount val="3"/>
                <c:pt idx="0">
                  <c:v>0.94915254237288138</c:v>
                </c:pt>
                <c:pt idx="1">
                  <c:v>0.94827586206896552</c:v>
                </c:pt>
                <c:pt idx="2">
                  <c:v>0.4</c:v>
                </c:pt>
              </c:numCache>
            </c:numRef>
          </c:val>
        </c:ser>
        <c:axId val="128856832"/>
        <c:axId val="128858368"/>
      </c:barChart>
      <c:catAx>
        <c:axId val="128856832"/>
        <c:scaling>
          <c:orientation val="minMax"/>
        </c:scaling>
        <c:axPos val="b"/>
        <c:tickLblPos val="nextTo"/>
        <c:crossAx val="128858368"/>
        <c:crosses val="autoZero"/>
        <c:auto val="1"/>
        <c:lblAlgn val="ctr"/>
        <c:lblOffset val="100"/>
      </c:catAx>
      <c:valAx>
        <c:axId val="12885836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2885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time!$A$54</c:f>
              <c:strCache>
                <c:ptCount val="1"/>
                <c:pt idx="0">
                  <c:v>(para)foveal</c:v>
                </c:pt>
              </c:strCache>
            </c:strRef>
          </c:tx>
          <c:errBars>
            <c:errBarType val="both"/>
            <c:errValType val="cust"/>
            <c:plus>
              <c:numRef>
                <c:f>time!$B$60:$D$60</c:f>
                <c:numCache>
                  <c:formatCode>General</c:formatCode>
                  <c:ptCount val="3"/>
                  <c:pt idx="0">
                    <c:v>39.91407738438064</c:v>
                  </c:pt>
                  <c:pt idx="1">
                    <c:v>53.301559170264127</c:v>
                  </c:pt>
                  <c:pt idx="2">
                    <c:v>128.42403563699798</c:v>
                  </c:pt>
                </c:numCache>
              </c:numRef>
            </c:plus>
            <c:minus>
              <c:numRef>
                <c:f>time!$B$60:$D$60</c:f>
                <c:numCache>
                  <c:formatCode>General</c:formatCode>
                  <c:ptCount val="3"/>
                  <c:pt idx="0">
                    <c:v>39.91407738438064</c:v>
                  </c:pt>
                  <c:pt idx="1">
                    <c:v>53.301559170264127</c:v>
                  </c:pt>
                  <c:pt idx="2">
                    <c:v>128.42403563699798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time!$B$54:$D$54</c:f>
              <c:numCache>
                <c:formatCode>General</c:formatCode>
                <c:ptCount val="3"/>
                <c:pt idx="0">
                  <c:v>1145.55</c:v>
                </c:pt>
                <c:pt idx="1">
                  <c:v>997.48333333333335</c:v>
                </c:pt>
                <c:pt idx="2">
                  <c:v>1319.8</c:v>
                </c:pt>
              </c:numCache>
            </c:numRef>
          </c:val>
        </c:ser>
        <c:ser>
          <c:idx val="1"/>
          <c:order val="1"/>
          <c:tx>
            <c:strRef>
              <c:f>time!$A$55</c:f>
              <c:strCache>
                <c:ptCount val="1"/>
                <c:pt idx="0">
                  <c:v>peripheral</c:v>
                </c:pt>
              </c:strCache>
            </c:strRef>
          </c:tx>
          <c:errBars>
            <c:errBarType val="both"/>
            <c:errValType val="cust"/>
            <c:plus>
              <c:numRef>
                <c:f>time!$B$61:$D$61</c:f>
                <c:numCache>
                  <c:formatCode>General</c:formatCode>
                  <c:ptCount val="3"/>
                  <c:pt idx="0">
                    <c:v>123.19226490122465</c:v>
                  </c:pt>
                  <c:pt idx="1">
                    <c:v>38.912240188481483</c:v>
                  </c:pt>
                  <c:pt idx="2">
                    <c:v>243.48871850385046</c:v>
                  </c:pt>
                </c:numCache>
              </c:numRef>
            </c:plus>
            <c:minus>
              <c:numRef>
                <c:f>time!$B$61:$D$61</c:f>
                <c:numCache>
                  <c:formatCode>General</c:formatCode>
                  <c:ptCount val="3"/>
                  <c:pt idx="0">
                    <c:v>123.19226490122465</c:v>
                  </c:pt>
                  <c:pt idx="1">
                    <c:v>38.912240188481483</c:v>
                  </c:pt>
                  <c:pt idx="2">
                    <c:v>243.48871850385046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time!$B$55:$D$55</c:f>
              <c:numCache>
                <c:formatCode>General</c:formatCode>
                <c:ptCount val="3"/>
                <c:pt idx="0">
                  <c:v>1610.375</c:v>
                </c:pt>
                <c:pt idx="1">
                  <c:v>1129.2545454545455</c:v>
                </c:pt>
                <c:pt idx="2">
                  <c:v>1896.1666666666667</c:v>
                </c:pt>
              </c:numCache>
            </c:numRef>
          </c:val>
        </c:ser>
        <c:axId val="130340736"/>
        <c:axId val="130342272"/>
      </c:barChart>
      <c:catAx>
        <c:axId val="130340736"/>
        <c:scaling>
          <c:orientation val="minMax"/>
        </c:scaling>
        <c:axPos val="b"/>
        <c:tickLblPos val="nextTo"/>
        <c:crossAx val="130342272"/>
        <c:crosses val="autoZero"/>
        <c:auto val="1"/>
        <c:lblAlgn val="ctr"/>
        <c:lblOffset val="100"/>
      </c:catAx>
      <c:valAx>
        <c:axId val="130342272"/>
        <c:scaling>
          <c:orientation val="minMax"/>
        </c:scaling>
        <c:axPos val="l"/>
        <c:majorGridlines/>
        <c:numFmt formatCode="General" sourceLinked="1"/>
        <c:tickLblPos val="nextTo"/>
        <c:crossAx val="13034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29</xdr:row>
      <xdr:rowOff>66675</xdr:rowOff>
    </xdr:from>
    <xdr:to>
      <xdr:col>13</xdr:col>
      <xdr:colOff>419100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56</xdr:row>
      <xdr:rowOff>85725</xdr:rowOff>
    </xdr:from>
    <xdr:to>
      <xdr:col>16</xdr:col>
      <xdr:colOff>352425</xdr:colOff>
      <xdr:row>70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selection activeCell="D18" sqref="D18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 s="1">
        <f>error!A4</f>
        <v>0</v>
      </c>
      <c r="B4" s="1" t="str">
        <f>error!B4</f>
        <v>rep_0--ecc_0--tech_3</v>
      </c>
      <c r="C4" s="1" t="str">
        <f>error!C4</f>
        <v>rep_0--ecc_1--tech_3</v>
      </c>
      <c r="D4" s="1" t="str">
        <f>error!D4</f>
        <v>rep_1--ecc_0--tech_3</v>
      </c>
      <c r="E4" s="1" t="str">
        <f>error!E4</f>
        <v>rep_1--ecc_1--tech_3</v>
      </c>
      <c r="F4" s="1" t="str">
        <f>error!F4</f>
        <v>rep_2--ecc_0--tech_3</v>
      </c>
      <c r="G4" s="1" t="str">
        <f>error!G4</f>
        <v>rep_2--ecc_1--tech_3</v>
      </c>
      <c r="H4" s="1" t="str">
        <f>error!H4</f>
        <v>rep_3--ecc_0--tech_3</v>
      </c>
      <c r="I4" s="1" t="str">
        <f>error!I4</f>
        <v>rep_3--ecc_1--tech_3</v>
      </c>
      <c r="J4" s="1" t="str">
        <f>error!J4</f>
        <v>rep_4--ecc_0--tech_3</v>
      </c>
      <c r="K4" s="1" t="str">
        <f>error!K4</f>
        <v>rep_4--ecc_1--tech_3</v>
      </c>
      <c r="L4" s="1" t="str">
        <f>error!L4</f>
        <v>rep_5--ecc_0--tech_3</v>
      </c>
      <c r="M4" s="1" t="str">
        <f>error!M4</f>
        <v>rep_5--ecc_1--tech_3</v>
      </c>
      <c r="N4" s="1" t="str">
        <f>error!N4</f>
        <v>rep_6--ecc_0--tech_3</v>
      </c>
      <c r="O4" s="1" t="str">
        <f>error!O4</f>
        <v>rep_6--ecc_1--tech_3</v>
      </c>
      <c r="P4" s="1" t="str">
        <f>error!P4</f>
        <v>rep_7--ecc_0--tech_3</v>
      </c>
      <c r="Q4" s="1" t="str">
        <f>error!Q4</f>
        <v>rep_7--ecc_1--tech_3</v>
      </c>
      <c r="R4" s="1" t="str">
        <f>error!R4</f>
        <v>rep_8--ecc_0--tech_3</v>
      </c>
      <c r="S4" s="1" t="str">
        <f>error!S4</f>
        <v>rep_8--ecc_1--tech_3</v>
      </c>
      <c r="T4" s="1" t="str">
        <f>error!T4</f>
        <v>rep_9--ecc_0--tech_3</v>
      </c>
      <c r="U4" s="1" t="str">
        <f>error!U4</f>
        <v>rep_9--ecc_1--tech_3</v>
      </c>
      <c r="V4" s="1">
        <f>error!V4</f>
        <v>0</v>
      </c>
      <c r="W4" s="1">
        <f>error!W4</f>
        <v>0</v>
      </c>
      <c r="X4" s="1">
        <f>error!X4</f>
        <v>0</v>
      </c>
      <c r="Y4" s="1">
        <f>error!Y4</f>
        <v>0</v>
      </c>
      <c r="Z4" s="1">
        <f>error!Z4</f>
        <v>0</v>
      </c>
      <c r="AA4" s="1">
        <f>error!AA4</f>
        <v>0</v>
      </c>
      <c r="AB4" s="1">
        <f>error!AB4</f>
        <v>0</v>
      </c>
      <c r="AC4" s="1">
        <f>error!AC4</f>
        <v>0</v>
      </c>
      <c r="AD4" s="1">
        <f>error!AD4</f>
        <v>0</v>
      </c>
      <c r="AE4" s="1">
        <f>error!AE4</f>
        <v>0</v>
      </c>
      <c r="AF4" s="1">
        <f>error!AF4</f>
        <v>0</v>
      </c>
      <c r="AG4" s="1">
        <f>error!AG4</f>
        <v>0</v>
      </c>
      <c r="AH4" s="1">
        <f>error!AH4</f>
        <v>0</v>
      </c>
      <c r="AI4" s="1">
        <f>error!AI4</f>
        <v>0</v>
      </c>
      <c r="AJ4" s="1">
        <f>error!AJ4</f>
        <v>0</v>
      </c>
      <c r="AK4" s="1">
        <f>error!AK4</f>
        <v>0</v>
      </c>
      <c r="AL4" s="1">
        <f>error!AL4</f>
        <v>0</v>
      </c>
      <c r="AM4" s="1">
        <f>error!AM4</f>
        <v>0</v>
      </c>
      <c r="AN4" s="1">
        <f>error!AN4</f>
        <v>0</v>
      </c>
      <c r="AO4" s="1">
        <f>error!AO4</f>
        <v>0</v>
      </c>
      <c r="AP4" s="1">
        <f>error!AP4</f>
        <v>0</v>
      </c>
      <c r="AQ4" s="1">
        <f>error!AQ4</f>
        <v>0</v>
      </c>
      <c r="AR4" s="1">
        <f>error!AR4</f>
        <v>0</v>
      </c>
      <c r="AS4" s="1">
        <f>error!AS4</f>
        <v>0</v>
      </c>
      <c r="AT4" s="1">
        <f>error!AT4</f>
        <v>0</v>
      </c>
      <c r="AU4" s="1">
        <f>error!AU4</f>
        <v>0</v>
      </c>
      <c r="AV4" s="1">
        <f>error!AV4</f>
        <v>0</v>
      </c>
      <c r="AW4" s="1">
        <f>error!AW4</f>
        <v>0</v>
      </c>
      <c r="AX4" s="1">
        <f>error!AX4</f>
        <v>0</v>
      </c>
      <c r="AY4" s="1">
        <f>error!AY4</f>
        <v>0</v>
      </c>
      <c r="AZ4" s="1">
        <f>error!AZ4</f>
        <v>0</v>
      </c>
      <c r="BA4" s="1">
        <f>error!BA4</f>
        <v>0</v>
      </c>
      <c r="BB4" s="1">
        <f>error!BB4</f>
        <v>0</v>
      </c>
      <c r="BC4" s="1">
        <f>error!BC4</f>
        <v>0</v>
      </c>
      <c r="BD4" s="1">
        <f>error!BD4</f>
        <v>0</v>
      </c>
      <c r="BE4" s="1">
        <f>error!BE4</f>
        <v>0</v>
      </c>
      <c r="BF4" s="1">
        <f>error!BF4</f>
        <v>0</v>
      </c>
      <c r="BG4" s="1">
        <f>error!BG4</f>
        <v>0</v>
      </c>
      <c r="BH4" s="1">
        <f>error!BH4</f>
        <v>0</v>
      </c>
      <c r="BI4" s="1">
        <f>error!BI4</f>
        <v>0</v>
      </c>
    </row>
    <row r="5" spans="1:61">
      <c r="A5" s="1">
        <v>2</v>
      </c>
      <c r="B5">
        <v>2</v>
      </c>
      <c r="C5">
        <v>3</v>
      </c>
      <c r="D5">
        <v>11</v>
      </c>
      <c r="E5">
        <v>3</v>
      </c>
      <c r="F5">
        <v>10</v>
      </c>
      <c r="G5">
        <v>7</v>
      </c>
      <c r="H5">
        <v>6</v>
      </c>
      <c r="I5">
        <v>10</v>
      </c>
      <c r="J5">
        <v>12</v>
      </c>
      <c r="K5">
        <v>5</v>
      </c>
      <c r="L5">
        <v>8</v>
      </c>
      <c r="M5">
        <v>15</v>
      </c>
      <c r="N5">
        <v>4</v>
      </c>
      <c r="O5">
        <v>6</v>
      </c>
      <c r="P5">
        <v>5</v>
      </c>
      <c r="Q5">
        <v>169</v>
      </c>
      <c r="R5">
        <v>3</v>
      </c>
      <c r="S5">
        <v>18</v>
      </c>
      <c r="T5">
        <v>6</v>
      </c>
      <c r="U5">
        <v>0</v>
      </c>
      <c r="V5">
        <v>12</v>
      </c>
      <c r="W5">
        <v>5</v>
      </c>
      <c r="X5">
        <v>5</v>
      </c>
      <c r="Y5">
        <v>11</v>
      </c>
      <c r="Z5">
        <v>3</v>
      </c>
      <c r="AA5">
        <v>4</v>
      </c>
      <c r="AB5">
        <v>3</v>
      </c>
      <c r="AC5">
        <v>5</v>
      </c>
      <c r="AD5">
        <v>4</v>
      </c>
      <c r="AE5">
        <v>7</v>
      </c>
      <c r="AF5">
        <v>10</v>
      </c>
      <c r="AG5">
        <v>13</v>
      </c>
      <c r="AH5">
        <v>12</v>
      </c>
      <c r="AI5">
        <v>9</v>
      </c>
      <c r="AJ5">
        <v>8</v>
      </c>
      <c r="AK5">
        <v>12</v>
      </c>
      <c r="AL5">
        <v>10</v>
      </c>
      <c r="AM5">
        <v>6</v>
      </c>
      <c r="AN5">
        <v>2</v>
      </c>
      <c r="AO5">
        <v>11</v>
      </c>
      <c r="AP5">
        <v>5</v>
      </c>
      <c r="AQ5">
        <v>-1</v>
      </c>
      <c r="AR5">
        <v>6</v>
      </c>
      <c r="AS5">
        <v>-1</v>
      </c>
      <c r="AT5">
        <v>2</v>
      </c>
      <c r="AU5">
        <v>15</v>
      </c>
      <c r="AV5">
        <v>4</v>
      </c>
      <c r="AW5">
        <v>8</v>
      </c>
      <c r="AX5">
        <v>12</v>
      </c>
      <c r="AY5">
        <v>17</v>
      </c>
      <c r="AZ5">
        <v>7</v>
      </c>
      <c r="BA5">
        <v>7</v>
      </c>
      <c r="BB5">
        <v>3</v>
      </c>
      <c r="BC5">
        <v>-1</v>
      </c>
      <c r="BD5">
        <v>6</v>
      </c>
      <c r="BE5">
        <v>-1</v>
      </c>
      <c r="BF5">
        <v>5</v>
      </c>
      <c r="BG5">
        <v>6</v>
      </c>
      <c r="BH5">
        <v>3</v>
      </c>
      <c r="BI5">
        <v>-1</v>
      </c>
    </row>
    <row r="6" spans="1:61">
      <c r="A6" s="1">
        <v>3</v>
      </c>
      <c r="B6">
        <v>8</v>
      </c>
      <c r="C6">
        <v>7</v>
      </c>
      <c r="D6">
        <v>6</v>
      </c>
      <c r="E6">
        <v>7</v>
      </c>
      <c r="F6">
        <v>2</v>
      </c>
      <c r="G6">
        <v>1</v>
      </c>
      <c r="H6">
        <v>31</v>
      </c>
      <c r="I6">
        <v>8</v>
      </c>
      <c r="J6">
        <v>2</v>
      </c>
      <c r="K6">
        <v>4</v>
      </c>
      <c r="L6">
        <v>1</v>
      </c>
      <c r="M6">
        <v>56</v>
      </c>
      <c r="N6">
        <v>5</v>
      </c>
      <c r="O6">
        <v>13</v>
      </c>
      <c r="P6">
        <v>7</v>
      </c>
      <c r="Q6">
        <v>5</v>
      </c>
      <c r="R6">
        <v>7</v>
      </c>
      <c r="S6">
        <v>61</v>
      </c>
      <c r="T6">
        <v>3</v>
      </c>
      <c r="U6">
        <v>9</v>
      </c>
      <c r="V6">
        <v>6</v>
      </c>
      <c r="W6">
        <v>3</v>
      </c>
      <c r="X6">
        <v>0</v>
      </c>
      <c r="Y6">
        <v>6</v>
      </c>
      <c r="Z6">
        <v>4</v>
      </c>
      <c r="AA6">
        <v>6</v>
      </c>
      <c r="AB6">
        <v>1</v>
      </c>
      <c r="AC6">
        <v>7</v>
      </c>
      <c r="AD6">
        <v>12</v>
      </c>
      <c r="AE6">
        <v>6</v>
      </c>
      <c r="AF6">
        <v>5</v>
      </c>
      <c r="AG6">
        <v>4</v>
      </c>
      <c r="AH6">
        <v>4</v>
      </c>
      <c r="AI6">
        <v>7</v>
      </c>
      <c r="AJ6">
        <v>2</v>
      </c>
      <c r="AK6">
        <v>6</v>
      </c>
      <c r="AL6">
        <v>5</v>
      </c>
      <c r="AM6">
        <v>7</v>
      </c>
      <c r="AN6">
        <v>7</v>
      </c>
      <c r="AO6">
        <v>5</v>
      </c>
      <c r="AP6">
        <v>6</v>
      </c>
      <c r="AQ6">
        <v>-1</v>
      </c>
      <c r="AR6">
        <v>8</v>
      </c>
      <c r="AS6">
        <v>-1</v>
      </c>
      <c r="AT6">
        <v>6</v>
      </c>
      <c r="AU6">
        <v>-1</v>
      </c>
      <c r="AV6">
        <v>11</v>
      </c>
      <c r="AW6">
        <v>4</v>
      </c>
      <c r="AX6">
        <v>4</v>
      </c>
      <c r="AY6">
        <v>-1</v>
      </c>
      <c r="AZ6">
        <v>10</v>
      </c>
      <c r="BA6">
        <v>0</v>
      </c>
      <c r="BB6">
        <v>9</v>
      </c>
      <c r="BC6">
        <v>-1</v>
      </c>
      <c r="BD6">
        <v>7</v>
      </c>
      <c r="BE6">
        <v>-1</v>
      </c>
      <c r="BF6">
        <v>6</v>
      </c>
      <c r="BG6">
        <v>-1</v>
      </c>
      <c r="BH6">
        <v>7</v>
      </c>
      <c r="BI6">
        <v>-1</v>
      </c>
    </row>
    <row r="7" spans="1:61">
      <c r="A7" s="1">
        <v>4</v>
      </c>
      <c r="B7">
        <v>13</v>
      </c>
      <c r="C7">
        <v>15</v>
      </c>
      <c r="D7">
        <v>11</v>
      </c>
      <c r="E7">
        <v>-1</v>
      </c>
      <c r="F7">
        <v>10</v>
      </c>
      <c r="G7">
        <v>9</v>
      </c>
      <c r="H7">
        <v>12</v>
      </c>
      <c r="I7">
        <v>12</v>
      </c>
      <c r="J7">
        <v>9</v>
      </c>
      <c r="K7">
        <v>3</v>
      </c>
      <c r="L7">
        <v>9</v>
      </c>
      <c r="M7">
        <v>9</v>
      </c>
      <c r="N7">
        <v>3</v>
      </c>
      <c r="O7">
        <v>5</v>
      </c>
      <c r="P7">
        <v>8</v>
      </c>
      <c r="Q7">
        <v>2</v>
      </c>
      <c r="R7">
        <v>5</v>
      </c>
      <c r="S7">
        <v>16</v>
      </c>
      <c r="T7">
        <v>6</v>
      </c>
      <c r="U7">
        <v>14</v>
      </c>
      <c r="V7">
        <v>2</v>
      </c>
      <c r="W7" s="2"/>
      <c r="X7">
        <v>3</v>
      </c>
      <c r="Y7">
        <v>5</v>
      </c>
      <c r="Z7">
        <v>2</v>
      </c>
      <c r="AA7">
        <v>5</v>
      </c>
      <c r="AB7">
        <v>4</v>
      </c>
      <c r="AC7">
        <v>8</v>
      </c>
      <c r="AD7">
        <v>13</v>
      </c>
      <c r="AE7">
        <v>11</v>
      </c>
      <c r="AF7">
        <v>13</v>
      </c>
      <c r="AG7" s="2"/>
      <c r="AH7">
        <v>8</v>
      </c>
      <c r="AI7">
        <v>7</v>
      </c>
      <c r="AJ7">
        <v>6</v>
      </c>
      <c r="AK7">
        <v>3</v>
      </c>
      <c r="AL7">
        <v>9</v>
      </c>
      <c r="AM7">
        <v>22</v>
      </c>
      <c r="AN7">
        <v>5</v>
      </c>
      <c r="AO7">
        <v>13</v>
      </c>
      <c r="AP7">
        <v>7</v>
      </c>
      <c r="AQ7">
        <v>1</v>
      </c>
      <c r="AR7">
        <v>17</v>
      </c>
      <c r="AS7">
        <v>-1</v>
      </c>
      <c r="AT7">
        <v>9</v>
      </c>
      <c r="AU7">
        <v>13</v>
      </c>
      <c r="AV7">
        <v>-1</v>
      </c>
      <c r="AW7">
        <v>-1</v>
      </c>
      <c r="AX7">
        <v>7</v>
      </c>
      <c r="AY7">
        <v>-1</v>
      </c>
      <c r="AZ7">
        <v>1</v>
      </c>
      <c r="BA7">
        <v>-1</v>
      </c>
      <c r="BB7">
        <v>17</v>
      </c>
      <c r="BC7">
        <v>8</v>
      </c>
      <c r="BD7">
        <v>2</v>
      </c>
      <c r="BE7">
        <v>2</v>
      </c>
      <c r="BF7">
        <v>13</v>
      </c>
      <c r="BG7">
        <v>12</v>
      </c>
      <c r="BH7">
        <v>12</v>
      </c>
      <c r="BI7">
        <v>1</v>
      </c>
    </row>
    <row r="8" spans="1:61">
      <c r="A8" s="1">
        <v>5</v>
      </c>
      <c r="B8">
        <v>6</v>
      </c>
      <c r="C8">
        <v>14</v>
      </c>
      <c r="D8">
        <v>15</v>
      </c>
      <c r="E8">
        <v>13</v>
      </c>
      <c r="F8">
        <v>1</v>
      </c>
      <c r="G8">
        <v>174</v>
      </c>
      <c r="H8">
        <v>14</v>
      </c>
      <c r="I8">
        <v>11</v>
      </c>
      <c r="J8">
        <v>3</v>
      </c>
      <c r="K8">
        <v>4</v>
      </c>
      <c r="L8">
        <v>14</v>
      </c>
      <c r="M8">
        <v>4</v>
      </c>
      <c r="N8">
        <v>5</v>
      </c>
      <c r="O8">
        <v>11</v>
      </c>
      <c r="P8">
        <v>11</v>
      </c>
      <c r="Q8">
        <v>8</v>
      </c>
      <c r="R8">
        <v>12</v>
      </c>
      <c r="S8">
        <v>11</v>
      </c>
      <c r="T8">
        <v>9</v>
      </c>
      <c r="U8">
        <v>4</v>
      </c>
      <c r="V8">
        <v>9</v>
      </c>
      <c r="W8">
        <v>10</v>
      </c>
      <c r="X8">
        <v>11</v>
      </c>
      <c r="Y8">
        <v>14</v>
      </c>
      <c r="Z8">
        <v>11</v>
      </c>
      <c r="AA8">
        <v>126</v>
      </c>
      <c r="AB8">
        <v>3</v>
      </c>
      <c r="AC8">
        <v>11</v>
      </c>
      <c r="AD8">
        <v>16</v>
      </c>
      <c r="AE8">
        <v>9</v>
      </c>
      <c r="AF8">
        <v>15</v>
      </c>
      <c r="AG8">
        <v>19</v>
      </c>
      <c r="AH8">
        <v>20</v>
      </c>
      <c r="AI8">
        <v>62</v>
      </c>
      <c r="AJ8">
        <v>12</v>
      </c>
      <c r="AK8">
        <v>53</v>
      </c>
      <c r="AL8">
        <v>16</v>
      </c>
      <c r="AM8">
        <v>130</v>
      </c>
      <c r="AN8">
        <v>7</v>
      </c>
      <c r="AO8">
        <v>123</v>
      </c>
      <c r="AP8">
        <v>14</v>
      </c>
      <c r="AQ8">
        <v>12</v>
      </c>
      <c r="AR8">
        <v>10</v>
      </c>
      <c r="AS8">
        <v>-1</v>
      </c>
      <c r="AT8">
        <v>13</v>
      </c>
      <c r="AU8">
        <v>-1</v>
      </c>
      <c r="AV8">
        <v>4</v>
      </c>
      <c r="AW8">
        <v>-1</v>
      </c>
      <c r="AX8">
        <v>6</v>
      </c>
      <c r="AY8">
        <v>12</v>
      </c>
      <c r="AZ8">
        <v>-1</v>
      </c>
      <c r="BA8">
        <v>-1</v>
      </c>
      <c r="BB8">
        <v>9</v>
      </c>
      <c r="BC8">
        <v>6</v>
      </c>
      <c r="BD8">
        <v>9</v>
      </c>
      <c r="BE8">
        <v>-1</v>
      </c>
      <c r="BF8">
        <v>9</v>
      </c>
      <c r="BG8">
        <v>6</v>
      </c>
      <c r="BH8">
        <v>9</v>
      </c>
      <c r="BI8">
        <v>17</v>
      </c>
    </row>
    <row r="9" spans="1:61">
      <c r="A9" s="1">
        <v>6</v>
      </c>
      <c r="B9">
        <v>8</v>
      </c>
      <c r="C9">
        <v>13</v>
      </c>
      <c r="D9">
        <v>9</v>
      </c>
      <c r="E9">
        <v>9</v>
      </c>
      <c r="F9">
        <v>10</v>
      </c>
      <c r="G9">
        <v>4</v>
      </c>
      <c r="H9">
        <v>2</v>
      </c>
      <c r="I9">
        <v>8</v>
      </c>
      <c r="J9">
        <v>3</v>
      </c>
      <c r="K9">
        <v>4</v>
      </c>
      <c r="L9">
        <v>5</v>
      </c>
      <c r="M9">
        <v>11</v>
      </c>
      <c r="N9">
        <v>9</v>
      </c>
      <c r="O9">
        <v>6</v>
      </c>
      <c r="P9">
        <v>3</v>
      </c>
      <c r="Q9">
        <v>4</v>
      </c>
      <c r="R9">
        <v>5</v>
      </c>
      <c r="S9">
        <v>7</v>
      </c>
      <c r="T9">
        <v>3</v>
      </c>
      <c r="U9">
        <v>15</v>
      </c>
      <c r="V9">
        <v>7</v>
      </c>
      <c r="W9">
        <v>3</v>
      </c>
      <c r="X9">
        <v>5</v>
      </c>
      <c r="Y9">
        <v>4</v>
      </c>
      <c r="Z9">
        <v>3</v>
      </c>
      <c r="AA9">
        <v>10</v>
      </c>
      <c r="AB9">
        <v>1</v>
      </c>
      <c r="AC9">
        <v>13</v>
      </c>
      <c r="AD9">
        <v>5</v>
      </c>
      <c r="AE9">
        <v>12</v>
      </c>
      <c r="AF9">
        <v>7</v>
      </c>
      <c r="AG9">
        <v>8</v>
      </c>
      <c r="AH9">
        <v>7</v>
      </c>
      <c r="AI9">
        <v>9</v>
      </c>
      <c r="AJ9">
        <v>3</v>
      </c>
      <c r="AK9">
        <v>10</v>
      </c>
      <c r="AL9">
        <v>7</v>
      </c>
      <c r="AM9">
        <v>9</v>
      </c>
      <c r="AN9">
        <v>9</v>
      </c>
      <c r="AO9">
        <v>2</v>
      </c>
      <c r="AP9">
        <v>6</v>
      </c>
      <c r="AQ9">
        <v>-1</v>
      </c>
      <c r="AR9">
        <v>9</v>
      </c>
      <c r="AS9">
        <v>-1</v>
      </c>
      <c r="AT9">
        <v>13</v>
      </c>
      <c r="AU9">
        <v>-1</v>
      </c>
      <c r="AV9">
        <v>10</v>
      </c>
      <c r="AW9">
        <v>8</v>
      </c>
      <c r="AX9">
        <v>8</v>
      </c>
      <c r="AY9">
        <v>-1</v>
      </c>
      <c r="AZ9">
        <v>5</v>
      </c>
      <c r="BA9">
        <v>12</v>
      </c>
      <c r="BB9">
        <v>8</v>
      </c>
      <c r="BC9">
        <v>16</v>
      </c>
      <c r="BD9">
        <v>9</v>
      </c>
      <c r="BE9">
        <v>-1</v>
      </c>
      <c r="BF9">
        <v>14</v>
      </c>
      <c r="BG9">
        <v>9</v>
      </c>
      <c r="BH9">
        <v>5</v>
      </c>
      <c r="BI9">
        <v>8</v>
      </c>
    </row>
    <row r="10" spans="1:61">
      <c r="A10" s="1">
        <v>7</v>
      </c>
      <c r="B10">
        <v>9</v>
      </c>
      <c r="C10">
        <v>7</v>
      </c>
      <c r="D10">
        <v>7</v>
      </c>
      <c r="E10">
        <v>10</v>
      </c>
      <c r="F10">
        <v>10</v>
      </c>
      <c r="G10">
        <v>4</v>
      </c>
      <c r="H10">
        <v>6</v>
      </c>
      <c r="I10">
        <v>5</v>
      </c>
      <c r="J10">
        <v>6</v>
      </c>
      <c r="K10">
        <v>6</v>
      </c>
      <c r="L10">
        <v>7</v>
      </c>
      <c r="M10">
        <v>5</v>
      </c>
      <c r="N10">
        <v>2</v>
      </c>
      <c r="O10">
        <v>3</v>
      </c>
      <c r="P10">
        <v>2</v>
      </c>
      <c r="Q10" s="2"/>
      <c r="R10">
        <v>18</v>
      </c>
      <c r="S10">
        <v>0</v>
      </c>
      <c r="T10">
        <v>6</v>
      </c>
      <c r="U10">
        <v>4</v>
      </c>
      <c r="V10">
        <v>3</v>
      </c>
      <c r="W10">
        <v>4</v>
      </c>
      <c r="X10">
        <v>7</v>
      </c>
      <c r="Y10">
        <v>8</v>
      </c>
      <c r="Z10">
        <v>14</v>
      </c>
      <c r="AA10">
        <v>7</v>
      </c>
      <c r="AB10">
        <v>1</v>
      </c>
      <c r="AC10">
        <v>7</v>
      </c>
      <c r="AD10">
        <v>6</v>
      </c>
      <c r="AE10">
        <v>3</v>
      </c>
      <c r="AF10">
        <v>6</v>
      </c>
      <c r="AG10">
        <v>7</v>
      </c>
      <c r="AH10">
        <v>13</v>
      </c>
      <c r="AI10">
        <v>68</v>
      </c>
      <c r="AJ10">
        <v>8</v>
      </c>
      <c r="AK10">
        <v>7</v>
      </c>
      <c r="AL10">
        <v>13</v>
      </c>
      <c r="AM10">
        <v>2</v>
      </c>
      <c r="AN10">
        <v>2</v>
      </c>
      <c r="AO10">
        <v>3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7</v>
      </c>
      <c r="AW10">
        <v>-1</v>
      </c>
      <c r="AX10">
        <v>14</v>
      </c>
      <c r="AY10">
        <v>-1</v>
      </c>
      <c r="AZ10">
        <v>5</v>
      </c>
      <c r="BA10">
        <v>-1</v>
      </c>
      <c r="BB10">
        <v>5</v>
      </c>
      <c r="BC10">
        <v>-1</v>
      </c>
      <c r="BD10">
        <v>7</v>
      </c>
      <c r="BE10">
        <v>-1</v>
      </c>
      <c r="BF10">
        <v>6</v>
      </c>
      <c r="BG10">
        <v>4</v>
      </c>
      <c r="BH10">
        <v>5</v>
      </c>
      <c r="BI10">
        <v>-1</v>
      </c>
    </row>
    <row r="11" spans="1:61">
      <c r="A11" s="1"/>
    </row>
    <row r="12" spans="1:61">
      <c r="A12" s="1"/>
    </row>
    <row r="13" spans="1:61">
      <c r="A13" s="1"/>
    </row>
    <row r="14" spans="1:61">
      <c r="A14" s="1"/>
    </row>
    <row r="15" spans="1:61">
      <c r="A15" s="1"/>
    </row>
    <row r="16" spans="1:61">
      <c r="A16" s="1"/>
    </row>
    <row r="17" spans="1:1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30"/>
  <sheetViews>
    <sheetView tabSelected="1" workbookViewId="0">
      <selection activeCell="Q10" sqref="Q10"/>
    </sheetView>
  </sheetViews>
  <sheetFormatPr defaultRowHeight="15"/>
  <sheetData>
    <row r="1" spans="1:61">
      <c r="B1" t="s">
        <v>32</v>
      </c>
      <c r="C1" t="str">
        <f>B1</f>
        <v>AF</v>
      </c>
      <c r="D1" t="str">
        <f t="shared" ref="D1:U1" si="0">C1</f>
        <v>AF</v>
      </c>
      <c r="E1" t="str">
        <f t="shared" si="0"/>
        <v>AF</v>
      </c>
      <c r="F1" t="str">
        <f t="shared" si="0"/>
        <v>AF</v>
      </c>
      <c r="G1" t="str">
        <f t="shared" si="0"/>
        <v>AF</v>
      </c>
      <c r="H1" t="str">
        <f t="shared" si="0"/>
        <v>AF</v>
      </c>
      <c r="I1" t="str">
        <f t="shared" si="0"/>
        <v>AF</v>
      </c>
      <c r="J1" t="str">
        <f t="shared" si="0"/>
        <v>AF</v>
      </c>
      <c r="K1" t="str">
        <f t="shared" si="0"/>
        <v>AF</v>
      </c>
      <c r="L1" t="str">
        <f t="shared" si="0"/>
        <v>AF</v>
      </c>
      <c r="M1" t="str">
        <f t="shared" si="0"/>
        <v>AF</v>
      </c>
      <c r="N1" t="str">
        <f t="shared" si="0"/>
        <v>AF</v>
      </c>
      <c r="O1" t="str">
        <f t="shared" si="0"/>
        <v>AF</v>
      </c>
      <c r="P1" t="str">
        <f t="shared" si="0"/>
        <v>AF</v>
      </c>
      <c r="Q1" t="str">
        <f t="shared" si="0"/>
        <v>AF</v>
      </c>
      <c r="R1" t="str">
        <f t="shared" si="0"/>
        <v>AF</v>
      </c>
      <c r="S1" t="str">
        <f t="shared" si="0"/>
        <v>AF</v>
      </c>
      <c r="T1" t="str">
        <f t="shared" si="0"/>
        <v>AF</v>
      </c>
      <c r="U1" t="str">
        <f t="shared" si="0"/>
        <v>AF</v>
      </c>
      <c r="V1" t="s">
        <v>33</v>
      </c>
      <c r="W1" t="str">
        <f>V1</f>
        <v>SL</v>
      </c>
      <c r="X1" t="str">
        <f t="shared" ref="X1:AO1" si="1">W1</f>
        <v>SL</v>
      </c>
      <c r="Y1" t="str">
        <f t="shared" si="1"/>
        <v>SL</v>
      </c>
      <c r="Z1" t="str">
        <f t="shared" si="1"/>
        <v>SL</v>
      </c>
      <c r="AA1" t="str">
        <f t="shared" si="1"/>
        <v>SL</v>
      </c>
      <c r="AB1" t="str">
        <f t="shared" si="1"/>
        <v>SL</v>
      </c>
      <c r="AC1" t="str">
        <f t="shared" si="1"/>
        <v>SL</v>
      </c>
      <c r="AD1" t="str">
        <f t="shared" si="1"/>
        <v>SL</v>
      </c>
      <c r="AE1" t="str">
        <f t="shared" si="1"/>
        <v>SL</v>
      </c>
      <c r="AF1" t="str">
        <f t="shared" si="1"/>
        <v>SL</v>
      </c>
      <c r="AG1" t="str">
        <f t="shared" si="1"/>
        <v>SL</v>
      </c>
      <c r="AH1" t="str">
        <f t="shared" si="1"/>
        <v>SL</v>
      </c>
      <c r="AI1" t="str">
        <f t="shared" si="1"/>
        <v>SL</v>
      </c>
      <c r="AJ1" t="str">
        <f t="shared" si="1"/>
        <v>SL</v>
      </c>
      <c r="AK1" t="str">
        <f t="shared" si="1"/>
        <v>SL</v>
      </c>
      <c r="AL1" t="str">
        <f t="shared" si="1"/>
        <v>SL</v>
      </c>
      <c r="AM1" t="str">
        <f t="shared" si="1"/>
        <v>SL</v>
      </c>
      <c r="AN1" t="str">
        <f t="shared" si="1"/>
        <v>SL</v>
      </c>
      <c r="AO1" t="str">
        <f t="shared" si="1"/>
        <v>SL</v>
      </c>
      <c r="AP1" t="s">
        <v>34</v>
      </c>
      <c r="AQ1" t="str">
        <f>AP1</f>
        <v>H</v>
      </c>
      <c r="AR1" t="str">
        <f t="shared" ref="AR1:BH1" si="2">AQ1</f>
        <v>H</v>
      </c>
      <c r="AS1" t="str">
        <f t="shared" si="2"/>
        <v>H</v>
      </c>
      <c r="AT1" t="str">
        <f t="shared" si="2"/>
        <v>H</v>
      </c>
      <c r="AU1" t="str">
        <f t="shared" si="2"/>
        <v>H</v>
      </c>
      <c r="AV1" t="str">
        <f t="shared" si="2"/>
        <v>H</v>
      </c>
      <c r="AW1" t="str">
        <f t="shared" si="2"/>
        <v>H</v>
      </c>
      <c r="AX1" t="str">
        <f t="shared" si="2"/>
        <v>H</v>
      </c>
      <c r="AY1" t="str">
        <f t="shared" si="2"/>
        <v>H</v>
      </c>
      <c r="AZ1" t="str">
        <f t="shared" si="2"/>
        <v>H</v>
      </c>
      <c r="BA1" t="str">
        <f t="shared" si="2"/>
        <v>H</v>
      </c>
      <c r="BB1" t="str">
        <f t="shared" si="2"/>
        <v>H</v>
      </c>
      <c r="BC1" t="str">
        <f t="shared" si="2"/>
        <v>H</v>
      </c>
      <c r="BD1" t="str">
        <f t="shared" si="2"/>
        <v>H</v>
      </c>
      <c r="BE1" t="str">
        <f t="shared" si="2"/>
        <v>H</v>
      </c>
      <c r="BF1" t="str">
        <f t="shared" si="2"/>
        <v>H</v>
      </c>
      <c r="BG1" t="str">
        <f t="shared" si="2"/>
        <v>H</v>
      </c>
      <c r="BH1" t="str">
        <f t="shared" si="2"/>
        <v>H</v>
      </c>
      <c r="BI1" t="str">
        <f>BH1</f>
        <v>H</v>
      </c>
    </row>
    <row r="2" spans="1:61">
      <c r="B2" t="s">
        <v>22</v>
      </c>
      <c r="C2" t="str">
        <f>B2</f>
        <v>R0</v>
      </c>
      <c r="D2" t="s">
        <v>23</v>
      </c>
      <c r="E2" t="s">
        <v>24</v>
      </c>
      <c r="F2" t="s">
        <v>24</v>
      </c>
      <c r="G2" t="s">
        <v>24</v>
      </c>
      <c r="H2" t="s">
        <v>25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N2" t="s">
        <v>28</v>
      </c>
      <c r="O2" t="s">
        <v>28</v>
      </c>
      <c r="P2" t="s">
        <v>29</v>
      </c>
      <c r="Q2" t="s">
        <v>29</v>
      </c>
      <c r="R2" t="s">
        <v>30</v>
      </c>
      <c r="S2" t="s">
        <v>30</v>
      </c>
      <c r="T2" t="s">
        <v>31</v>
      </c>
      <c r="U2" t="s">
        <v>31</v>
      </c>
      <c r="V2" t="str">
        <f>B2</f>
        <v>R0</v>
      </c>
      <c r="W2" t="str">
        <f t="shared" ref="W2:AN2" si="3">C2</f>
        <v>R0</v>
      </c>
      <c r="X2" t="str">
        <f t="shared" si="3"/>
        <v>R1</v>
      </c>
      <c r="Y2" t="str">
        <f t="shared" si="3"/>
        <v>R2</v>
      </c>
      <c r="Z2" t="str">
        <f t="shared" si="3"/>
        <v>R2</v>
      </c>
      <c r="AA2" t="str">
        <f t="shared" si="3"/>
        <v>R2</v>
      </c>
      <c r="AB2" t="str">
        <f t="shared" si="3"/>
        <v>R3</v>
      </c>
      <c r="AC2" t="str">
        <f t="shared" si="3"/>
        <v>R3</v>
      </c>
      <c r="AD2" t="str">
        <f t="shared" si="3"/>
        <v>R4</v>
      </c>
      <c r="AE2" t="str">
        <f t="shared" si="3"/>
        <v>R4</v>
      </c>
      <c r="AF2" t="str">
        <f t="shared" si="3"/>
        <v>R5</v>
      </c>
      <c r="AG2" t="str">
        <f t="shared" si="3"/>
        <v>R5</v>
      </c>
      <c r="AH2" t="str">
        <f t="shared" si="3"/>
        <v>R6</v>
      </c>
      <c r="AI2" t="str">
        <f t="shared" si="3"/>
        <v>R6</v>
      </c>
      <c r="AJ2" t="str">
        <f t="shared" si="3"/>
        <v>R7</v>
      </c>
      <c r="AK2" t="str">
        <f t="shared" si="3"/>
        <v>R7</v>
      </c>
      <c r="AL2" t="str">
        <f t="shared" si="3"/>
        <v>R8</v>
      </c>
      <c r="AM2" t="str">
        <f t="shared" si="3"/>
        <v>R8</v>
      </c>
      <c r="AN2" t="str">
        <f t="shared" si="3"/>
        <v>R9</v>
      </c>
      <c r="AO2" t="str">
        <f>U2</f>
        <v>R9</v>
      </c>
      <c r="AP2" t="str">
        <f>V2</f>
        <v>R0</v>
      </c>
      <c r="AQ2" t="str">
        <f t="shared" ref="AQ2:BG2" si="4">W2</f>
        <v>R0</v>
      </c>
      <c r="AR2" t="str">
        <f t="shared" si="4"/>
        <v>R1</v>
      </c>
      <c r="AS2" t="str">
        <f t="shared" si="4"/>
        <v>R2</v>
      </c>
      <c r="AT2" t="str">
        <f t="shared" si="4"/>
        <v>R2</v>
      </c>
      <c r="AU2" t="str">
        <f t="shared" si="4"/>
        <v>R2</v>
      </c>
      <c r="AV2" t="str">
        <f t="shared" si="4"/>
        <v>R3</v>
      </c>
      <c r="AW2" t="str">
        <f t="shared" si="4"/>
        <v>R3</v>
      </c>
      <c r="AX2" t="str">
        <f t="shared" si="4"/>
        <v>R4</v>
      </c>
      <c r="AY2" t="str">
        <f t="shared" si="4"/>
        <v>R4</v>
      </c>
      <c r="AZ2" t="str">
        <f t="shared" si="4"/>
        <v>R5</v>
      </c>
      <c r="BA2" t="str">
        <f t="shared" si="4"/>
        <v>R5</v>
      </c>
      <c r="BB2" t="str">
        <f t="shared" si="4"/>
        <v>R6</v>
      </c>
      <c r="BC2" t="str">
        <f t="shared" si="4"/>
        <v>R6</v>
      </c>
      <c r="BD2" t="str">
        <f t="shared" si="4"/>
        <v>R7</v>
      </c>
      <c r="BE2" t="str">
        <f t="shared" si="4"/>
        <v>R7</v>
      </c>
      <c r="BF2" t="str">
        <f t="shared" si="4"/>
        <v>R8</v>
      </c>
      <c r="BG2" t="str">
        <f t="shared" si="4"/>
        <v>R8</v>
      </c>
      <c r="BH2" t="str">
        <f>AN2</f>
        <v>R9</v>
      </c>
      <c r="BI2" t="str">
        <f t="shared" ref="BI2" si="5">AO2</f>
        <v>R9</v>
      </c>
    </row>
    <row r="3" spans="1:61">
      <c r="B3" t="s">
        <v>20</v>
      </c>
      <c r="C3" t="s">
        <v>21</v>
      </c>
      <c r="D3" t="str">
        <f>B3</f>
        <v>(para)foveal</v>
      </c>
      <c r="E3" t="str">
        <f t="shared" ref="E3:U3" si="6">C3</f>
        <v>peripheral</v>
      </c>
      <c r="F3" t="str">
        <f t="shared" si="6"/>
        <v>(para)foveal</v>
      </c>
      <c r="G3" t="str">
        <f t="shared" si="6"/>
        <v>peripheral</v>
      </c>
      <c r="H3" t="str">
        <f t="shared" si="6"/>
        <v>(para)foveal</v>
      </c>
      <c r="I3" t="str">
        <f t="shared" si="6"/>
        <v>peripheral</v>
      </c>
      <c r="J3" t="str">
        <f t="shared" si="6"/>
        <v>(para)foveal</v>
      </c>
      <c r="K3" t="str">
        <f t="shared" si="6"/>
        <v>peripheral</v>
      </c>
      <c r="L3" t="str">
        <f t="shared" si="6"/>
        <v>(para)foveal</v>
      </c>
      <c r="M3" t="str">
        <f t="shared" si="6"/>
        <v>peripheral</v>
      </c>
      <c r="N3" t="str">
        <f t="shared" si="6"/>
        <v>(para)foveal</v>
      </c>
      <c r="O3" t="str">
        <f t="shared" si="6"/>
        <v>peripheral</v>
      </c>
      <c r="P3" t="str">
        <f t="shared" si="6"/>
        <v>(para)foveal</v>
      </c>
      <c r="Q3" t="str">
        <f t="shared" si="6"/>
        <v>peripheral</v>
      </c>
      <c r="R3" t="str">
        <f t="shared" si="6"/>
        <v>(para)foveal</v>
      </c>
      <c r="S3" t="str">
        <f t="shared" si="6"/>
        <v>peripheral</v>
      </c>
      <c r="T3" t="str">
        <f t="shared" si="6"/>
        <v>(para)foveal</v>
      </c>
      <c r="U3" t="str">
        <f t="shared" si="6"/>
        <v>peripheral</v>
      </c>
      <c r="V3" t="str">
        <f t="shared" ref="V3" si="7">T3</f>
        <v>(para)foveal</v>
      </c>
      <c r="W3" t="str">
        <f t="shared" ref="W3" si="8">U3</f>
        <v>peripheral</v>
      </c>
      <c r="X3" t="str">
        <f t="shared" ref="X3" si="9">V3</f>
        <v>(para)foveal</v>
      </c>
      <c r="Y3" t="str">
        <f t="shared" ref="Y3" si="10">W3</f>
        <v>peripheral</v>
      </c>
      <c r="Z3" t="str">
        <f t="shared" ref="Z3" si="11">X3</f>
        <v>(para)foveal</v>
      </c>
      <c r="AA3" t="str">
        <f t="shared" ref="AA3" si="12">Y3</f>
        <v>peripheral</v>
      </c>
      <c r="AB3" t="str">
        <f t="shared" ref="AB3" si="13">Z3</f>
        <v>(para)foveal</v>
      </c>
      <c r="AC3" t="str">
        <f t="shared" ref="AC3" si="14">AA3</f>
        <v>peripheral</v>
      </c>
      <c r="AD3" t="str">
        <f t="shared" ref="AD3" si="15">AB3</f>
        <v>(para)foveal</v>
      </c>
      <c r="AE3" t="str">
        <f t="shared" ref="AE3" si="16">AC3</f>
        <v>peripheral</v>
      </c>
      <c r="AF3" t="str">
        <f t="shared" ref="AF3" si="17">AD3</f>
        <v>(para)foveal</v>
      </c>
      <c r="AG3" t="str">
        <f t="shared" ref="AG3" si="18">AE3</f>
        <v>peripheral</v>
      </c>
      <c r="AH3" t="str">
        <f t="shared" ref="AH3" si="19">AF3</f>
        <v>(para)foveal</v>
      </c>
      <c r="AI3" t="str">
        <f t="shared" ref="AI3" si="20">AG3</f>
        <v>peripheral</v>
      </c>
      <c r="AJ3" t="str">
        <f t="shared" ref="AJ3" si="21">AH3</f>
        <v>(para)foveal</v>
      </c>
      <c r="AK3" t="str">
        <f t="shared" ref="AK3" si="22">AI3</f>
        <v>peripheral</v>
      </c>
      <c r="AL3" t="str">
        <f t="shared" ref="AL3" si="23">AJ3</f>
        <v>(para)foveal</v>
      </c>
      <c r="AM3" t="str">
        <f t="shared" ref="AM3" si="24">AK3</f>
        <v>peripheral</v>
      </c>
      <c r="AN3" t="str">
        <f t="shared" ref="AN3" si="25">AL3</f>
        <v>(para)foveal</v>
      </c>
      <c r="AO3" t="str">
        <f t="shared" ref="AO3" si="26">AM3</f>
        <v>peripheral</v>
      </c>
      <c r="AP3" t="str">
        <f t="shared" ref="AP3" si="27">AN3</f>
        <v>(para)foveal</v>
      </c>
      <c r="AQ3" t="str">
        <f t="shared" ref="AQ3" si="28">AO3</f>
        <v>peripheral</v>
      </c>
      <c r="AR3" t="str">
        <f t="shared" ref="AR3" si="29">AP3</f>
        <v>(para)foveal</v>
      </c>
      <c r="AS3" t="str">
        <f t="shared" ref="AS3" si="30">AQ3</f>
        <v>peripheral</v>
      </c>
      <c r="AT3" t="str">
        <f t="shared" ref="AT3" si="31">AR3</f>
        <v>(para)foveal</v>
      </c>
      <c r="AU3" t="str">
        <f t="shared" ref="AU3" si="32">AS3</f>
        <v>peripheral</v>
      </c>
      <c r="AV3" t="str">
        <f t="shared" ref="AV3" si="33">AT3</f>
        <v>(para)foveal</v>
      </c>
      <c r="AW3" t="str">
        <f t="shared" ref="AW3" si="34">AU3</f>
        <v>peripheral</v>
      </c>
      <c r="AX3" t="str">
        <f t="shared" ref="AX3" si="35">AV3</f>
        <v>(para)foveal</v>
      </c>
      <c r="AY3" t="str">
        <f t="shared" ref="AY3" si="36">AW3</f>
        <v>peripheral</v>
      </c>
      <c r="AZ3" t="str">
        <f t="shared" ref="AZ3" si="37">AX3</f>
        <v>(para)foveal</v>
      </c>
      <c r="BA3" t="str">
        <f t="shared" ref="BA3" si="38">AY3</f>
        <v>peripheral</v>
      </c>
      <c r="BB3" t="str">
        <f t="shared" ref="BB3" si="39">AZ3</f>
        <v>(para)foveal</v>
      </c>
      <c r="BC3" t="str">
        <f t="shared" ref="BC3" si="40">BA3</f>
        <v>peripheral</v>
      </c>
      <c r="BD3" t="str">
        <f t="shared" ref="BD3" si="41">BB3</f>
        <v>(para)foveal</v>
      </c>
      <c r="BE3" t="str">
        <f t="shared" ref="BE3" si="42">BC3</f>
        <v>peripheral</v>
      </c>
      <c r="BF3" t="str">
        <f t="shared" ref="BF3" si="43">BD3</f>
        <v>(para)foveal</v>
      </c>
      <c r="BG3" t="str">
        <f t="shared" ref="BG3" si="44">BE3</f>
        <v>peripheral</v>
      </c>
      <c r="BH3" t="str">
        <f t="shared" ref="BH3" si="45">BF3</f>
        <v>(para)foveal</v>
      </c>
      <c r="BI3" t="str">
        <f t="shared" ref="BI3" si="46">BG3</f>
        <v>peripheral</v>
      </c>
    </row>
    <row r="4" spans="1:61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61">
      <c r="A5" s="1">
        <f>distance!A5</f>
        <v>2</v>
      </c>
      <c r="B5">
        <f>IF(AND(distance!B5&lt;80,distance!B5&gt;=0),1,0)</f>
        <v>1</v>
      </c>
      <c r="C5">
        <f>IF(AND(distance!C5&lt;80,distance!C5&gt;=0),1,0)</f>
        <v>1</v>
      </c>
      <c r="D5">
        <f>IF(AND(distance!D5&lt;80,distance!D5&gt;=0),1,0)</f>
        <v>1</v>
      </c>
      <c r="E5">
        <f>IF(AND(distance!E5&lt;80,distance!E5&gt;=0),1,0)</f>
        <v>1</v>
      </c>
      <c r="F5">
        <f>IF(AND(distance!F5&lt;80,distance!F5&gt;=0),1,0)</f>
        <v>1</v>
      </c>
      <c r="G5">
        <f>IF(AND(distance!G5&lt;80,distance!G5&gt;=0),1,0)</f>
        <v>1</v>
      </c>
      <c r="H5">
        <f>IF(AND(distance!H5&lt;80,distance!H5&gt;=0),1,0)</f>
        <v>1</v>
      </c>
      <c r="I5">
        <f>IF(AND(distance!I5&lt;80,distance!I5&gt;=0),1,0)</f>
        <v>1</v>
      </c>
      <c r="J5">
        <f>IF(AND(distance!J5&lt;80,distance!J5&gt;=0),1,0)</f>
        <v>1</v>
      </c>
      <c r="K5">
        <f>IF(AND(distance!K5&lt;80,distance!K5&gt;=0),1,0)</f>
        <v>1</v>
      </c>
      <c r="L5">
        <f>IF(AND(distance!L5&lt;80,distance!L5&gt;=0),1,0)</f>
        <v>1</v>
      </c>
      <c r="M5">
        <f>IF(AND(distance!M5&lt;80,distance!M5&gt;=0),1,0)</f>
        <v>1</v>
      </c>
      <c r="N5">
        <f>IF(AND(distance!N5&lt;80,distance!N5&gt;=0),1,0)</f>
        <v>1</v>
      </c>
      <c r="O5">
        <f>IF(AND(distance!O5&lt;80,distance!O5&gt;=0),1,0)</f>
        <v>1</v>
      </c>
      <c r="P5">
        <f>IF(AND(distance!P5&lt;80,distance!P5&gt;=0),1,0)</f>
        <v>1</v>
      </c>
      <c r="Q5">
        <f>IF(AND(distance!Q5&lt;80,distance!Q5&gt;=0),1,0)</f>
        <v>0</v>
      </c>
      <c r="R5">
        <f>IF(AND(distance!R5&lt;80,distance!R5&gt;=0),1,0)</f>
        <v>1</v>
      </c>
      <c r="S5">
        <f>IF(AND(distance!S5&lt;80,distance!S5&gt;=0),1,0)</f>
        <v>1</v>
      </c>
      <c r="T5">
        <f>IF(AND(distance!T5&lt;80,distance!T5&gt;=0),1,0)</f>
        <v>1</v>
      </c>
      <c r="U5">
        <f>IF(AND(distance!U5&lt;80,distance!U5&gt;=0),1,0)</f>
        <v>1</v>
      </c>
      <c r="V5">
        <f>IF(AND(distance!V5&lt;80,distance!V5&gt;=0),1,0)</f>
        <v>1</v>
      </c>
      <c r="W5">
        <f>IF(AND(distance!W5&lt;80,distance!W5&gt;=0),1,0)</f>
        <v>1</v>
      </c>
      <c r="X5">
        <f>IF(AND(distance!X5&lt;80,distance!X5&gt;=0),1,0)</f>
        <v>1</v>
      </c>
      <c r="Y5">
        <f>IF(AND(distance!Y5&lt;80,distance!Y5&gt;=0),1,0)</f>
        <v>1</v>
      </c>
      <c r="Z5">
        <f>IF(AND(distance!Z5&lt;80,distance!Z5&gt;=0),1,0)</f>
        <v>1</v>
      </c>
      <c r="AA5">
        <f>IF(AND(distance!AA5&lt;80,distance!AA5&gt;=0),1,0)</f>
        <v>1</v>
      </c>
      <c r="AB5">
        <f>IF(AND(distance!AB5&lt;80,distance!AB5&gt;=0),1,0)</f>
        <v>1</v>
      </c>
      <c r="AC5">
        <f>IF(AND(distance!AC5&lt;80,distance!AC5&gt;=0),1,0)</f>
        <v>1</v>
      </c>
      <c r="AD5">
        <f>IF(AND(distance!AD5&lt;80,distance!AD5&gt;=0),1,0)</f>
        <v>1</v>
      </c>
      <c r="AE5">
        <f>IF(AND(distance!AE5&lt;80,distance!AE5&gt;=0),1,0)</f>
        <v>1</v>
      </c>
      <c r="AF5">
        <f>IF(AND(distance!AF5&lt;80,distance!AF5&gt;=0),1,0)</f>
        <v>1</v>
      </c>
      <c r="AG5">
        <f>IF(AND(distance!AG5&lt;80,distance!AG5&gt;=0),1,0)</f>
        <v>1</v>
      </c>
      <c r="AH5">
        <f>IF(AND(distance!AH5&lt;80,distance!AH5&gt;=0),1,0)</f>
        <v>1</v>
      </c>
      <c r="AI5">
        <f>IF(AND(distance!AI5&lt;80,distance!AI5&gt;=0),1,0)</f>
        <v>1</v>
      </c>
      <c r="AJ5">
        <f>IF(AND(distance!AJ5&lt;80,distance!AJ5&gt;=0),1,0)</f>
        <v>1</v>
      </c>
      <c r="AK5">
        <f>IF(AND(distance!AK5&lt;80,distance!AK5&gt;=0),1,0)</f>
        <v>1</v>
      </c>
      <c r="AL5">
        <f>IF(AND(distance!AL5&lt;80,distance!AL5&gt;=0),1,0)</f>
        <v>1</v>
      </c>
      <c r="AM5">
        <f>IF(AND(distance!AM5&lt;80,distance!AM5&gt;=0),1,0)</f>
        <v>1</v>
      </c>
      <c r="AN5">
        <f>IF(AND(distance!AN5&lt;80,distance!AN5&gt;=0),1,0)</f>
        <v>1</v>
      </c>
      <c r="AO5">
        <f>IF(AND(distance!AO5&lt;80,distance!AO5&gt;=0),1,0)</f>
        <v>1</v>
      </c>
      <c r="AP5">
        <f>IF(AND(distance!AP5&lt;80,distance!AP5&gt;=0),1,0)</f>
        <v>1</v>
      </c>
      <c r="AQ5">
        <f>IF(AND(distance!AQ5&lt;80,distance!AQ5&gt;=0),1,0)</f>
        <v>0</v>
      </c>
      <c r="AR5">
        <f>IF(AND(distance!AR5&lt;80,distance!AR5&gt;=0),1,0)</f>
        <v>1</v>
      </c>
      <c r="AS5">
        <f>IF(AND(distance!AS5&lt;80,distance!AS5&gt;=0),1,0)</f>
        <v>0</v>
      </c>
      <c r="AT5">
        <f>IF(AND(distance!AT5&lt;80,distance!AT5&gt;=0),1,0)</f>
        <v>1</v>
      </c>
      <c r="AU5">
        <f>IF(AND(distance!AU5&lt;80,distance!AU5&gt;=0),1,0)</f>
        <v>1</v>
      </c>
      <c r="AV5">
        <f>IF(AND(distance!AV5&lt;80,distance!AV5&gt;=0),1,0)</f>
        <v>1</v>
      </c>
      <c r="AW5">
        <f>IF(AND(distance!AW5&lt;80,distance!AW5&gt;=0),1,0)</f>
        <v>1</v>
      </c>
      <c r="AX5">
        <f>IF(AND(distance!AX5&lt;80,distance!AX5&gt;=0),1,0)</f>
        <v>1</v>
      </c>
      <c r="AY5">
        <f>IF(AND(distance!AY5&lt;80,distance!AY5&gt;=0),1,0)</f>
        <v>1</v>
      </c>
      <c r="AZ5">
        <f>IF(AND(distance!AZ5&lt;80,distance!AZ5&gt;=0),1,0)</f>
        <v>1</v>
      </c>
      <c r="BA5">
        <f>IF(AND(distance!BA5&lt;80,distance!BA5&gt;=0),1,0)</f>
        <v>1</v>
      </c>
      <c r="BB5">
        <f>IF(AND(distance!BB5&lt;80,distance!BB5&gt;=0),1,0)</f>
        <v>1</v>
      </c>
      <c r="BC5">
        <f>IF(AND(distance!BC5&lt;80,distance!BC5&gt;=0),1,0)</f>
        <v>0</v>
      </c>
      <c r="BD5">
        <f>IF(AND(distance!BD5&lt;80,distance!BD5&gt;=0),1,0)</f>
        <v>1</v>
      </c>
      <c r="BE5">
        <f>IF(AND(distance!BE5&lt;80,distance!BE5&gt;=0),1,0)</f>
        <v>0</v>
      </c>
      <c r="BF5">
        <f>IF(AND(distance!BF5&lt;80,distance!BF5&gt;=0),1,0)</f>
        <v>1</v>
      </c>
      <c r="BG5">
        <f>IF(AND(distance!BG5&lt;80,distance!BG5&gt;=0),1,0)</f>
        <v>1</v>
      </c>
      <c r="BH5">
        <f>IF(AND(distance!BH5&lt;80,distance!BH5&gt;=0),1,0)</f>
        <v>1</v>
      </c>
      <c r="BI5">
        <f>IF(AND(distance!BI5&lt;80,distance!BI5&gt;=0),1,0)</f>
        <v>0</v>
      </c>
    </row>
    <row r="6" spans="1:61">
      <c r="A6" s="1">
        <f>distance!A6</f>
        <v>3</v>
      </c>
      <c r="B6">
        <f>IF(AND(distance!B6&lt;80,distance!B6&gt;=0),1,0)</f>
        <v>1</v>
      </c>
      <c r="C6">
        <f>IF(AND(distance!C6&lt;80,distance!C6&gt;=0),1,0)</f>
        <v>1</v>
      </c>
      <c r="D6">
        <f>IF(AND(distance!D6&lt;80,distance!D6&gt;=0),1,0)</f>
        <v>1</v>
      </c>
      <c r="E6">
        <f>IF(AND(distance!E6&lt;80,distance!E6&gt;=0),1,0)</f>
        <v>1</v>
      </c>
      <c r="F6">
        <f>IF(AND(distance!F6&lt;80,distance!F6&gt;=0),1,0)</f>
        <v>1</v>
      </c>
      <c r="G6">
        <f>IF(AND(distance!G6&lt;80,distance!G6&gt;=0),1,0)</f>
        <v>1</v>
      </c>
      <c r="H6">
        <f>IF(AND(distance!H6&lt;80,distance!H6&gt;=0),1,0)</f>
        <v>1</v>
      </c>
      <c r="I6">
        <f>IF(AND(distance!I6&lt;80,distance!I6&gt;=0),1,0)</f>
        <v>1</v>
      </c>
      <c r="J6">
        <f>IF(AND(distance!J6&lt;80,distance!J6&gt;=0),1,0)</f>
        <v>1</v>
      </c>
      <c r="K6">
        <f>IF(AND(distance!K6&lt;80,distance!K6&gt;=0),1,0)</f>
        <v>1</v>
      </c>
      <c r="L6">
        <f>IF(AND(distance!L6&lt;80,distance!L6&gt;=0),1,0)</f>
        <v>1</v>
      </c>
      <c r="M6">
        <f>IF(AND(distance!M6&lt;80,distance!M6&gt;=0),1,0)</f>
        <v>1</v>
      </c>
      <c r="N6">
        <f>IF(AND(distance!N6&lt;80,distance!N6&gt;=0),1,0)</f>
        <v>1</v>
      </c>
      <c r="O6">
        <f>IF(AND(distance!O6&lt;80,distance!O6&gt;=0),1,0)</f>
        <v>1</v>
      </c>
      <c r="P6">
        <f>IF(AND(distance!P6&lt;80,distance!P6&gt;=0),1,0)</f>
        <v>1</v>
      </c>
      <c r="Q6">
        <f>IF(AND(distance!Q6&lt;80,distance!Q6&gt;=0),1,0)</f>
        <v>1</v>
      </c>
      <c r="R6">
        <f>IF(AND(distance!R6&lt;80,distance!R6&gt;=0),1,0)</f>
        <v>1</v>
      </c>
      <c r="S6">
        <f>IF(AND(distance!S6&lt;80,distance!S6&gt;=0),1,0)</f>
        <v>1</v>
      </c>
      <c r="T6">
        <f>IF(AND(distance!T6&lt;80,distance!T6&gt;=0),1,0)</f>
        <v>1</v>
      </c>
      <c r="U6">
        <f>IF(AND(distance!U6&lt;80,distance!U6&gt;=0),1,0)</f>
        <v>1</v>
      </c>
      <c r="V6">
        <f>IF(AND(distance!V6&lt;80,distance!V6&gt;=0),1,0)</f>
        <v>1</v>
      </c>
      <c r="W6">
        <f>IF(AND(distance!W6&lt;80,distance!W6&gt;=0),1,0)</f>
        <v>1</v>
      </c>
      <c r="X6">
        <f>IF(AND(distance!X6&lt;80,distance!X6&gt;=0),1,0)</f>
        <v>1</v>
      </c>
      <c r="Y6">
        <f>IF(AND(distance!Y6&lt;80,distance!Y6&gt;=0),1,0)</f>
        <v>1</v>
      </c>
      <c r="Z6">
        <f>IF(AND(distance!Z6&lt;80,distance!Z6&gt;=0),1,0)</f>
        <v>1</v>
      </c>
      <c r="AA6">
        <f>IF(AND(distance!AA6&lt;80,distance!AA6&gt;=0),1,0)</f>
        <v>1</v>
      </c>
      <c r="AB6">
        <f>IF(AND(distance!AB6&lt;80,distance!AB6&gt;=0),1,0)</f>
        <v>1</v>
      </c>
      <c r="AC6">
        <f>IF(AND(distance!AC6&lt;80,distance!AC6&gt;=0),1,0)</f>
        <v>1</v>
      </c>
      <c r="AD6">
        <f>IF(AND(distance!AD6&lt;80,distance!AD6&gt;=0),1,0)</f>
        <v>1</v>
      </c>
      <c r="AE6">
        <f>IF(AND(distance!AE6&lt;80,distance!AE6&gt;=0),1,0)</f>
        <v>1</v>
      </c>
      <c r="AF6">
        <f>IF(AND(distance!AF6&lt;80,distance!AF6&gt;=0),1,0)</f>
        <v>1</v>
      </c>
      <c r="AG6">
        <f>IF(AND(distance!AG6&lt;80,distance!AG6&gt;=0),1,0)</f>
        <v>1</v>
      </c>
      <c r="AH6">
        <f>IF(AND(distance!AH6&lt;80,distance!AH6&gt;=0),1,0)</f>
        <v>1</v>
      </c>
      <c r="AI6">
        <f>IF(AND(distance!AI6&lt;80,distance!AI6&gt;=0),1,0)</f>
        <v>1</v>
      </c>
      <c r="AJ6">
        <f>IF(AND(distance!AJ6&lt;80,distance!AJ6&gt;=0),1,0)</f>
        <v>1</v>
      </c>
      <c r="AK6">
        <f>IF(AND(distance!AK6&lt;80,distance!AK6&gt;=0),1,0)</f>
        <v>1</v>
      </c>
      <c r="AL6">
        <f>IF(AND(distance!AL6&lt;80,distance!AL6&gt;=0),1,0)</f>
        <v>1</v>
      </c>
      <c r="AM6">
        <f>IF(AND(distance!AM6&lt;80,distance!AM6&gt;=0),1,0)</f>
        <v>1</v>
      </c>
      <c r="AN6">
        <f>IF(AND(distance!AN6&lt;80,distance!AN6&gt;=0),1,0)</f>
        <v>1</v>
      </c>
      <c r="AO6">
        <f>IF(AND(distance!AO6&lt;80,distance!AO6&gt;=0),1,0)</f>
        <v>1</v>
      </c>
      <c r="AP6">
        <f>IF(AND(distance!AP6&lt;80,distance!AP6&gt;=0),1,0)</f>
        <v>1</v>
      </c>
      <c r="AQ6">
        <f>IF(AND(distance!AQ6&lt;80,distance!AQ6&gt;=0),1,0)</f>
        <v>0</v>
      </c>
      <c r="AR6">
        <f>IF(AND(distance!AR6&lt;80,distance!AR6&gt;=0),1,0)</f>
        <v>1</v>
      </c>
      <c r="AS6">
        <f>IF(AND(distance!AS6&lt;80,distance!AS6&gt;=0),1,0)</f>
        <v>0</v>
      </c>
      <c r="AT6">
        <f>IF(AND(distance!AT6&lt;80,distance!AT6&gt;=0),1,0)</f>
        <v>1</v>
      </c>
      <c r="AU6">
        <f>IF(AND(distance!AU6&lt;80,distance!AU6&gt;=0),1,0)</f>
        <v>0</v>
      </c>
      <c r="AV6">
        <f>IF(AND(distance!AV6&lt;80,distance!AV6&gt;=0),1,0)</f>
        <v>1</v>
      </c>
      <c r="AW6">
        <f>IF(AND(distance!AW6&lt;80,distance!AW6&gt;=0),1,0)</f>
        <v>1</v>
      </c>
      <c r="AX6">
        <f>IF(AND(distance!AX6&lt;80,distance!AX6&gt;=0),1,0)</f>
        <v>1</v>
      </c>
      <c r="AY6">
        <f>IF(AND(distance!AY6&lt;80,distance!AY6&gt;=0),1,0)</f>
        <v>0</v>
      </c>
      <c r="AZ6">
        <f>IF(AND(distance!AZ6&lt;80,distance!AZ6&gt;=0),1,0)</f>
        <v>1</v>
      </c>
      <c r="BA6">
        <f>IF(AND(distance!BA6&lt;80,distance!BA6&gt;=0),1,0)</f>
        <v>1</v>
      </c>
      <c r="BB6">
        <f>IF(AND(distance!BB6&lt;80,distance!BB6&gt;=0),1,0)</f>
        <v>1</v>
      </c>
      <c r="BC6">
        <f>IF(AND(distance!BC6&lt;80,distance!BC6&gt;=0),1,0)</f>
        <v>0</v>
      </c>
      <c r="BD6">
        <f>IF(AND(distance!BD6&lt;80,distance!BD6&gt;=0),1,0)</f>
        <v>1</v>
      </c>
      <c r="BE6">
        <f>IF(AND(distance!BE6&lt;80,distance!BE6&gt;=0),1,0)</f>
        <v>0</v>
      </c>
      <c r="BF6">
        <f>IF(AND(distance!BF6&lt;80,distance!BF6&gt;=0),1,0)</f>
        <v>1</v>
      </c>
      <c r="BG6">
        <f>IF(AND(distance!BG6&lt;80,distance!BG6&gt;=0),1,0)</f>
        <v>0</v>
      </c>
      <c r="BH6">
        <f>IF(AND(distance!BH6&lt;80,distance!BH6&gt;=0),1,0)</f>
        <v>1</v>
      </c>
      <c r="BI6">
        <f>IF(AND(distance!BI6&lt;80,distance!BI6&gt;=0),1,0)</f>
        <v>0</v>
      </c>
    </row>
    <row r="7" spans="1:61">
      <c r="A7" s="1">
        <f>distance!A7</f>
        <v>4</v>
      </c>
      <c r="B7">
        <f>IF(AND(distance!B7&lt;80,distance!B7&gt;=0),1,0)</f>
        <v>1</v>
      </c>
      <c r="C7">
        <f>IF(AND(distance!C7&lt;80,distance!C7&gt;=0),1,0)</f>
        <v>1</v>
      </c>
      <c r="D7">
        <f>IF(AND(distance!D7&lt;80,distance!D7&gt;=0),1,0)</f>
        <v>1</v>
      </c>
      <c r="E7">
        <f>IF(AND(distance!E7&lt;80,distance!E7&gt;=0),1,0)</f>
        <v>0</v>
      </c>
      <c r="F7">
        <f>IF(AND(distance!F7&lt;80,distance!F7&gt;=0),1,0)</f>
        <v>1</v>
      </c>
      <c r="G7">
        <f>IF(AND(distance!G7&lt;80,distance!G7&gt;=0),1,0)</f>
        <v>1</v>
      </c>
      <c r="H7">
        <f>IF(AND(distance!H7&lt;80,distance!H7&gt;=0),1,0)</f>
        <v>1</v>
      </c>
      <c r="I7">
        <f>IF(AND(distance!I7&lt;80,distance!I7&gt;=0),1,0)</f>
        <v>1</v>
      </c>
      <c r="J7">
        <f>IF(AND(distance!J7&lt;80,distance!J7&gt;=0),1,0)</f>
        <v>1</v>
      </c>
      <c r="K7">
        <f>IF(AND(distance!K7&lt;80,distance!K7&gt;=0),1,0)</f>
        <v>1</v>
      </c>
      <c r="L7">
        <f>IF(AND(distance!L7&lt;80,distance!L7&gt;=0),1,0)</f>
        <v>1</v>
      </c>
      <c r="M7">
        <f>IF(AND(distance!M7&lt;80,distance!M7&gt;=0),1,0)</f>
        <v>1</v>
      </c>
      <c r="N7">
        <f>IF(AND(distance!N7&lt;80,distance!N7&gt;=0),1,0)</f>
        <v>1</v>
      </c>
      <c r="O7">
        <f>IF(AND(distance!O7&lt;80,distance!O7&gt;=0),1,0)</f>
        <v>1</v>
      </c>
      <c r="P7">
        <f>IF(AND(distance!P7&lt;80,distance!P7&gt;=0),1,0)</f>
        <v>1</v>
      </c>
      <c r="Q7">
        <f>IF(AND(distance!Q7&lt;80,distance!Q7&gt;=0),1,0)</f>
        <v>1</v>
      </c>
      <c r="R7">
        <f>IF(AND(distance!R7&lt;80,distance!R7&gt;=0),1,0)</f>
        <v>1</v>
      </c>
      <c r="S7">
        <f>IF(AND(distance!S7&lt;80,distance!S7&gt;=0),1,0)</f>
        <v>1</v>
      </c>
      <c r="T7">
        <f>IF(AND(distance!T7&lt;80,distance!T7&gt;=0),1,0)</f>
        <v>1</v>
      </c>
      <c r="U7">
        <f>IF(AND(distance!U7&lt;80,distance!U7&gt;=0),1,0)</f>
        <v>1</v>
      </c>
      <c r="V7">
        <f>IF(AND(distance!V7&lt;80,distance!V7&gt;=0),1,0)</f>
        <v>1</v>
      </c>
      <c r="W7" s="2"/>
      <c r="X7">
        <f>IF(AND(distance!X7&lt;80,distance!X7&gt;=0),1,0)</f>
        <v>1</v>
      </c>
      <c r="Y7">
        <f>IF(AND(distance!Y7&lt;80,distance!Y7&gt;=0),1,0)</f>
        <v>1</v>
      </c>
      <c r="Z7">
        <f>IF(AND(distance!Z7&lt;80,distance!Z7&gt;=0),1,0)</f>
        <v>1</v>
      </c>
      <c r="AA7">
        <f>IF(AND(distance!AA7&lt;80,distance!AA7&gt;=0),1,0)</f>
        <v>1</v>
      </c>
      <c r="AB7">
        <f>IF(AND(distance!AB7&lt;80,distance!AB7&gt;=0),1,0)</f>
        <v>1</v>
      </c>
      <c r="AC7">
        <f>IF(AND(distance!AC7&lt;80,distance!AC7&gt;=0),1,0)</f>
        <v>1</v>
      </c>
      <c r="AD7">
        <f>IF(AND(distance!AD7&lt;80,distance!AD7&gt;=0),1,0)</f>
        <v>1</v>
      </c>
      <c r="AE7">
        <f>IF(AND(distance!AE7&lt;80,distance!AE7&gt;=0),1,0)</f>
        <v>1</v>
      </c>
      <c r="AF7">
        <f>IF(AND(distance!AF7&lt;80,distance!AF7&gt;=0),1,0)</f>
        <v>1</v>
      </c>
      <c r="AG7" s="2"/>
      <c r="AH7">
        <f>IF(AND(distance!AH7&lt;80,distance!AH7&gt;=0),1,0)</f>
        <v>1</v>
      </c>
      <c r="AI7">
        <f>IF(AND(distance!AI7&lt;80,distance!AI7&gt;=0),1,0)</f>
        <v>1</v>
      </c>
      <c r="AJ7">
        <f>IF(AND(distance!AJ7&lt;80,distance!AJ7&gt;=0),1,0)</f>
        <v>1</v>
      </c>
      <c r="AK7">
        <f>IF(AND(distance!AK7&lt;80,distance!AK7&gt;=0),1,0)</f>
        <v>1</v>
      </c>
      <c r="AL7">
        <f>IF(AND(distance!AL7&lt;80,distance!AL7&gt;=0),1,0)</f>
        <v>1</v>
      </c>
      <c r="AM7">
        <f>IF(AND(distance!AM7&lt;80,distance!AM7&gt;=0),1,0)</f>
        <v>1</v>
      </c>
      <c r="AN7">
        <f>IF(AND(distance!AN7&lt;80,distance!AN7&gt;=0),1,0)</f>
        <v>1</v>
      </c>
      <c r="AO7">
        <f>IF(AND(distance!AO7&lt;80,distance!AO7&gt;=0),1,0)</f>
        <v>1</v>
      </c>
      <c r="AP7">
        <f>IF(AND(distance!AP7&lt;80,distance!AP7&gt;=0),1,0)</f>
        <v>1</v>
      </c>
      <c r="AQ7">
        <f>IF(AND(distance!AQ7&lt;80,distance!AQ7&gt;=0),1,0)</f>
        <v>1</v>
      </c>
      <c r="AR7">
        <f>IF(AND(distance!AR7&lt;80,distance!AR7&gt;=0),1,0)</f>
        <v>1</v>
      </c>
      <c r="AS7">
        <f>IF(AND(distance!AS7&lt;80,distance!AS7&gt;=0),1,0)</f>
        <v>0</v>
      </c>
      <c r="AT7">
        <f>IF(AND(distance!AT7&lt;80,distance!AT7&gt;=0),1,0)</f>
        <v>1</v>
      </c>
      <c r="AU7">
        <f>IF(AND(distance!AU7&lt;80,distance!AU7&gt;=0),1,0)</f>
        <v>1</v>
      </c>
      <c r="AV7">
        <f>IF(AND(distance!AV7&lt;80,distance!AV7&gt;=0),1,0)</f>
        <v>0</v>
      </c>
      <c r="AW7">
        <f>IF(AND(distance!AW7&lt;80,distance!AW7&gt;=0),1,0)</f>
        <v>0</v>
      </c>
      <c r="AX7">
        <f>IF(AND(distance!AX7&lt;80,distance!AX7&gt;=0),1,0)</f>
        <v>1</v>
      </c>
      <c r="AY7">
        <f>IF(AND(distance!AY7&lt;80,distance!AY7&gt;=0),1,0)</f>
        <v>0</v>
      </c>
      <c r="AZ7">
        <f>IF(AND(distance!AZ7&lt;80,distance!AZ7&gt;=0),1,0)</f>
        <v>1</v>
      </c>
      <c r="BA7">
        <f>IF(AND(distance!BA7&lt;80,distance!BA7&gt;=0),1,0)</f>
        <v>0</v>
      </c>
      <c r="BB7">
        <f>IF(AND(distance!BB7&lt;80,distance!BB7&gt;=0),1,0)</f>
        <v>1</v>
      </c>
      <c r="BC7">
        <f>IF(AND(distance!BC7&lt;80,distance!BC7&gt;=0),1,0)</f>
        <v>1</v>
      </c>
      <c r="BD7">
        <f>IF(AND(distance!BD7&lt;80,distance!BD7&gt;=0),1,0)</f>
        <v>1</v>
      </c>
      <c r="BE7">
        <f>IF(AND(distance!BE7&lt;80,distance!BE7&gt;=0),1,0)</f>
        <v>1</v>
      </c>
      <c r="BF7">
        <f>IF(AND(distance!BF7&lt;80,distance!BF7&gt;=0),1,0)</f>
        <v>1</v>
      </c>
      <c r="BG7">
        <f>IF(AND(distance!BG7&lt;80,distance!BG7&gt;=0),1,0)</f>
        <v>1</v>
      </c>
      <c r="BH7">
        <f>IF(AND(distance!BH7&lt;80,distance!BH7&gt;=0),1,0)</f>
        <v>1</v>
      </c>
      <c r="BI7">
        <f>IF(AND(distance!BI7&lt;80,distance!BI7&gt;=0),1,0)</f>
        <v>1</v>
      </c>
    </row>
    <row r="8" spans="1:61">
      <c r="A8" s="1">
        <f>distance!A8</f>
        <v>5</v>
      </c>
      <c r="B8">
        <f>IF(AND(distance!B8&lt;80,distance!B8&gt;=0),1,0)</f>
        <v>1</v>
      </c>
      <c r="C8">
        <f>IF(AND(distance!C8&lt;80,distance!C8&gt;=0),1,0)</f>
        <v>1</v>
      </c>
      <c r="D8">
        <f>IF(AND(distance!D8&lt;80,distance!D8&gt;=0),1,0)</f>
        <v>1</v>
      </c>
      <c r="E8">
        <f>IF(AND(distance!E8&lt;80,distance!E8&gt;=0),1,0)</f>
        <v>1</v>
      </c>
      <c r="F8">
        <f>IF(AND(distance!F8&lt;80,distance!F8&gt;=0),1,0)</f>
        <v>1</v>
      </c>
      <c r="G8">
        <f>IF(AND(distance!G8&lt;80,distance!G8&gt;=0),1,0)</f>
        <v>0</v>
      </c>
      <c r="H8">
        <f>IF(AND(distance!H8&lt;80,distance!H8&gt;=0),1,0)</f>
        <v>1</v>
      </c>
      <c r="I8">
        <f>IF(AND(distance!I8&lt;80,distance!I8&gt;=0),1,0)</f>
        <v>1</v>
      </c>
      <c r="J8">
        <f>IF(AND(distance!J8&lt;80,distance!J8&gt;=0),1,0)</f>
        <v>1</v>
      </c>
      <c r="K8">
        <f>IF(AND(distance!K8&lt;80,distance!K8&gt;=0),1,0)</f>
        <v>1</v>
      </c>
      <c r="L8">
        <f>IF(AND(distance!L8&lt;80,distance!L8&gt;=0),1,0)</f>
        <v>1</v>
      </c>
      <c r="M8">
        <f>IF(AND(distance!M8&lt;80,distance!M8&gt;=0),1,0)</f>
        <v>1</v>
      </c>
      <c r="N8">
        <f>IF(AND(distance!N8&lt;80,distance!N8&gt;=0),1,0)</f>
        <v>1</v>
      </c>
      <c r="O8">
        <f>IF(AND(distance!O8&lt;80,distance!O8&gt;=0),1,0)</f>
        <v>1</v>
      </c>
      <c r="P8">
        <f>IF(AND(distance!P8&lt;80,distance!P8&gt;=0),1,0)</f>
        <v>1</v>
      </c>
      <c r="Q8">
        <f>IF(AND(distance!Q8&lt;80,distance!Q8&gt;=0),1,0)</f>
        <v>1</v>
      </c>
      <c r="R8">
        <f>IF(AND(distance!R8&lt;80,distance!R8&gt;=0),1,0)</f>
        <v>1</v>
      </c>
      <c r="S8">
        <f>IF(AND(distance!S8&lt;80,distance!S8&gt;=0),1,0)</f>
        <v>1</v>
      </c>
      <c r="T8">
        <f>IF(AND(distance!T8&lt;80,distance!T8&gt;=0),1,0)</f>
        <v>1</v>
      </c>
      <c r="U8">
        <f>IF(AND(distance!U8&lt;80,distance!U8&gt;=0),1,0)</f>
        <v>1</v>
      </c>
      <c r="V8">
        <f>IF(AND(distance!V8&lt;80,distance!V8&gt;=0),1,0)</f>
        <v>1</v>
      </c>
      <c r="W8">
        <f>IF(AND(distance!W8&lt;80,distance!W8&gt;=0),1,0)</f>
        <v>1</v>
      </c>
      <c r="X8">
        <f>IF(AND(distance!X8&lt;80,distance!X8&gt;=0),1,0)</f>
        <v>1</v>
      </c>
      <c r="Y8">
        <f>IF(AND(distance!Y8&lt;80,distance!Y8&gt;=0),1,0)</f>
        <v>1</v>
      </c>
      <c r="Z8">
        <f>IF(AND(distance!Z8&lt;80,distance!Z8&gt;=0),1,0)</f>
        <v>1</v>
      </c>
      <c r="AA8">
        <f>IF(AND(distance!AA8&lt;80,distance!AA8&gt;=0),1,0)</f>
        <v>0</v>
      </c>
      <c r="AB8">
        <f>IF(AND(distance!AB8&lt;80,distance!AB8&gt;=0),1,0)</f>
        <v>1</v>
      </c>
      <c r="AC8">
        <f>IF(AND(distance!AC8&lt;80,distance!AC8&gt;=0),1,0)</f>
        <v>1</v>
      </c>
      <c r="AD8">
        <f>IF(AND(distance!AD8&lt;80,distance!AD8&gt;=0),1,0)</f>
        <v>1</v>
      </c>
      <c r="AE8">
        <f>IF(AND(distance!AE8&lt;80,distance!AE8&gt;=0),1,0)</f>
        <v>1</v>
      </c>
      <c r="AF8">
        <f>IF(AND(distance!AF8&lt;80,distance!AF8&gt;=0),1,0)</f>
        <v>1</v>
      </c>
      <c r="AG8">
        <f>IF(AND(distance!AG8&lt;80,distance!AG8&gt;=0),1,0)</f>
        <v>1</v>
      </c>
      <c r="AH8">
        <f>IF(AND(distance!AH8&lt;80,distance!AH8&gt;=0),1,0)</f>
        <v>1</v>
      </c>
      <c r="AI8">
        <f>IF(AND(distance!AI8&lt;80,distance!AI8&gt;=0),1,0)</f>
        <v>1</v>
      </c>
      <c r="AJ8">
        <f>IF(AND(distance!AJ8&lt;80,distance!AJ8&gt;=0),1,0)</f>
        <v>1</v>
      </c>
      <c r="AK8">
        <f>IF(AND(distance!AK8&lt;80,distance!AK8&gt;=0),1,0)</f>
        <v>1</v>
      </c>
      <c r="AL8">
        <f>IF(AND(distance!AL8&lt;80,distance!AL8&gt;=0),1,0)</f>
        <v>1</v>
      </c>
      <c r="AM8">
        <f>IF(AND(distance!AM8&lt;80,distance!AM8&gt;=0),1,0)</f>
        <v>0</v>
      </c>
      <c r="AN8">
        <f>IF(AND(distance!AN8&lt;80,distance!AN8&gt;=0),1,0)</f>
        <v>1</v>
      </c>
      <c r="AO8">
        <f>IF(AND(distance!AO8&lt;80,distance!AO8&gt;=0),1,0)</f>
        <v>0</v>
      </c>
      <c r="AP8">
        <f>IF(AND(distance!AP8&lt;80,distance!AP8&gt;=0),1,0)</f>
        <v>1</v>
      </c>
      <c r="AQ8">
        <f>IF(AND(distance!AQ8&lt;80,distance!AQ8&gt;=0),1,0)</f>
        <v>1</v>
      </c>
      <c r="AR8">
        <f>IF(AND(distance!AR8&lt;80,distance!AR8&gt;=0),1,0)</f>
        <v>1</v>
      </c>
      <c r="AS8">
        <f>IF(AND(distance!AS8&lt;80,distance!AS8&gt;=0),1,0)</f>
        <v>0</v>
      </c>
      <c r="AT8">
        <f>IF(AND(distance!AT8&lt;80,distance!AT8&gt;=0),1,0)</f>
        <v>1</v>
      </c>
      <c r="AU8">
        <f>IF(AND(distance!AU8&lt;80,distance!AU8&gt;=0),1,0)</f>
        <v>0</v>
      </c>
      <c r="AV8">
        <f>IF(AND(distance!AV8&lt;80,distance!AV8&gt;=0),1,0)</f>
        <v>1</v>
      </c>
      <c r="AW8">
        <f>IF(AND(distance!AW8&lt;80,distance!AW8&gt;=0),1,0)</f>
        <v>0</v>
      </c>
      <c r="AX8">
        <f>IF(AND(distance!AX8&lt;80,distance!AX8&gt;=0),1,0)</f>
        <v>1</v>
      </c>
      <c r="AY8">
        <f>IF(AND(distance!AY8&lt;80,distance!AY8&gt;=0),1,0)</f>
        <v>1</v>
      </c>
      <c r="AZ8">
        <f>IF(AND(distance!AZ8&lt;80,distance!AZ8&gt;=0),1,0)</f>
        <v>0</v>
      </c>
      <c r="BA8">
        <f>IF(AND(distance!BA8&lt;80,distance!BA8&gt;=0),1,0)</f>
        <v>0</v>
      </c>
      <c r="BB8">
        <f>IF(AND(distance!BB8&lt;80,distance!BB8&gt;=0),1,0)</f>
        <v>1</v>
      </c>
      <c r="BC8">
        <f>IF(AND(distance!BC8&lt;80,distance!BC8&gt;=0),1,0)</f>
        <v>1</v>
      </c>
      <c r="BD8">
        <f>IF(AND(distance!BD8&lt;80,distance!BD8&gt;=0),1,0)</f>
        <v>1</v>
      </c>
      <c r="BE8">
        <f>IF(AND(distance!BE8&lt;80,distance!BE8&gt;=0),1,0)</f>
        <v>0</v>
      </c>
      <c r="BF8">
        <f>IF(AND(distance!BF8&lt;80,distance!BF8&gt;=0),1,0)</f>
        <v>1</v>
      </c>
      <c r="BG8">
        <f>IF(AND(distance!BG8&lt;80,distance!BG8&gt;=0),1,0)</f>
        <v>1</v>
      </c>
      <c r="BH8">
        <f>IF(AND(distance!BH8&lt;80,distance!BH8&gt;=0),1,0)</f>
        <v>1</v>
      </c>
      <c r="BI8">
        <f>IF(AND(distance!BI8&lt;80,distance!BI8&gt;=0),1,0)</f>
        <v>1</v>
      </c>
    </row>
    <row r="9" spans="1:61">
      <c r="A9" s="1">
        <f>distance!A9</f>
        <v>6</v>
      </c>
      <c r="B9">
        <f>IF(AND(distance!B9&lt;80,distance!B9&gt;=0),1,0)</f>
        <v>1</v>
      </c>
      <c r="C9">
        <f>IF(AND(distance!C9&lt;80,distance!C9&gt;=0),1,0)</f>
        <v>1</v>
      </c>
      <c r="D9">
        <f>IF(AND(distance!D9&lt;80,distance!D9&gt;=0),1,0)</f>
        <v>1</v>
      </c>
      <c r="E9">
        <f>IF(AND(distance!E9&lt;80,distance!E9&gt;=0),1,0)</f>
        <v>1</v>
      </c>
      <c r="F9">
        <f>IF(AND(distance!F9&lt;80,distance!F9&gt;=0),1,0)</f>
        <v>1</v>
      </c>
      <c r="G9">
        <f>IF(AND(distance!G9&lt;80,distance!G9&gt;=0),1,0)</f>
        <v>1</v>
      </c>
      <c r="H9">
        <f>IF(AND(distance!H9&lt;80,distance!H9&gt;=0),1,0)</f>
        <v>1</v>
      </c>
      <c r="I9">
        <f>IF(AND(distance!I9&lt;80,distance!I9&gt;=0),1,0)</f>
        <v>1</v>
      </c>
      <c r="J9">
        <f>IF(AND(distance!J9&lt;80,distance!J9&gt;=0),1,0)</f>
        <v>1</v>
      </c>
      <c r="K9">
        <f>IF(AND(distance!K9&lt;80,distance!K9&gt;=0),1,0)</f>
        <v>1</v>
      </c>
      <c r="L9">
        <f>IF(AND(distance!L9&lt;80,distance!L9&gt;=0),1,0)</f>
        <v>1</v>
      </c>
      <c r="M9">
        <f>IF(AND(distance!M9&lt;80,distance!M9&gt;=0),1,0)</f>
        <v>1</v>
      </c>
      <c r="N9">
        <f>IF(AND(distance!N9&lt;80,distance!N9&gt;=0),1,0)</f>
        <v>1</v>
      </c>
      <c r="O9">
        <f>IF(AND(distance!O9&lt;80,distance!O9&gt;=0),1,0)</f>
        <v>1</v>
      </c>
      <c r="P9">
        <f>IF(AND(distance!P9&lt;80,distance!P9&gt;=0),1,0)</f>
        <v>1</v>
      </c>
      <c r="Q9">
        <f>IF(AND(distance!Q9&lt;80,distance!Q9&gt;=0),1,0)</f>
        <v>1</v>
      </c>
      <c r="R9">
        <f>IF(AND(distance!R9&lt;80,distance!R9&gt;=0),1,0)</f>
        <v>1</v>
      </c>
      <c r="S9">
        <f>IF(AND(distance!S9&lt;80,distance!S9&gt;=0),1,0)</f>
        <v>1</v>
      </c>
      <c r="T9">
        <f>IF(AND(distance!T9&lt;80,distance!T9&gt;=0),1,0)</f>
        <v>1</v>
      </c>
      <c r="U9">
        <f>IF(AND(distance!U9&lt;80,distance!U9&gt;=0),1,0)</f>
        <v>1</v>
      </c>
      <c r="V9">
        <f>IF(AND(distance!V9&lt;80,distance!V9&gt;=0),1,0)</f>
        <v>1</v>
      </c>
      <c r="W9">
        <f>IF(AND(distance!W9&lt;80,distance!W9&gt;=0),1,0)</f>
        <v>1</v>
      </c>
      <c r="X9">
        <f>IF(AND(distance!X9&lt;80,distance!X9&gt;=0),1,0)</f>
        <v>1</v>
      </c>
      <c r="Y9">
        <f>IF(AND(distance!Y9&lt;80,distance!Y9&gt;=0),1,0)</f>
        <v>1</v>
      </c>
      <c r="Z9">
        <f>IF(AND(distance!Z9&lt;80,distance!Z9&gt;=0),1,0)</f>
        <v>1</v>
      </c>
      <c r="AA9">
        <f>IF(AND(distance!AA9&lt;80,distance!AA9&gt;=0),1,0)</f>
        <v>1</v>
      </c>
      <c r="AB9">
        <f>IF(AND(distance!AB9&lt;80,distance!AB9&gt;=0),1,0)</f>
        <v>1</v>
      </c>
      <c r="AC9">
        <f>IF(AND(distance!AC9&lt;80,distance!AC9&gt;=0),1,0)</f>
        <v>1</v>
      </c>
      <c r="AD9">
        <f>IF(AND(distance!AD9&lt;80,distance!AD9&gt;=0),1,0)</f>
        <v>1</v>
      </c>
      <c r="AE9">
        <f>IF(AND(distance!AE9&lt;80,distance!AE9&gt;=0),1,0)</f>
        <v>1</v>
      </c>
      <c r="AF9">
        <f>IF(AND(distance!AF9&lt;80,distance!AF9&gt;=0),1,0)</f>
        <v>1</v>
      </c>
      <c r="AG9">
        <f>IF(AND(distance!AG9&lt;80,distance!AG9&gt;=0),1,0)</f>
        <v>1</v>
      </c>
      <c r="AH9">
        <f>IF(AND(distance!AH9&lt;80,distance!AH9&gt;=0),1,0)</f>
        <v>1</v>
      </c>
      <c r="AI9">
        <f>IF(AND(distance!AI9&lt;80,distance!AI9&gt;=0),1,0)</f>
        <v>1</v>
      </c>
      <c r="AJ9">
        <f>IF(AND(distance!AJ9&lt;80,distance!AJ9&gt;=0),1,0)</f>
        <v>1</v>
      </c>
      <c r="AK9">
        <f>IF(AND(distance!AK9&lt;80,distance!AK9&gt;=0),1,0)</f>
        <v>1</v>
      </c>
      <c r="AL9">
        <f>IF(AND(distance!AL9&lt;80,distance!AL9&gt;=0),1,0)</f>
        <v>1</v>
      </c>
      <c r="AM9">
        <f>IF(AND(distance!AM9&lt;80,distance!AM9&gt;=0),1,0)</f>
        <v>1</v>
      </c>
      <c r="AN9">
        <f>IF(AND(distance!AN9&lt;80,distance!AN9&gt;=0),1,0)</f>
        <v>1</v>
      </c>
      <c r="AO9">
        <f>IF(AND(distance!AO9&lt;80,distance!AO9&gt;=0),1,0)</f>
        <v>1</v>
      </c>
      <c r="AP9">
        <f>IF(AND(distance!AP9&lt;80,distance!AP9&gt;=0),1,0)</f>
        <v>1</v>
      </c>
      <c r="AQ9">
        <f>IF(AND(distance!AQ9&lt;80,distance!AQ9&gt;=0),1,0)</f>
        <v>0</v>
      </c>
      <c r="AR9">
        <f>IF(AND(distance!AR9&lt;80,distance!AR9&gt;=0),1,0)</f>
        <v>1</v>
      </c>
      <c r="AS9">
        <f>IF(AND(distance!AS9&lt;80,distance!AS9&gt;=0),1,0)</f>
        <v>0</v>
      </c>
      <c r="AT9">
        <f>IF(AND(distance!AT9&lt;80,distance!AT9&gt;=0),1,0)</f>
        <v>1</v>
      </c>
      <c r="AU9">
        <f>IF(AND(distance!AU9&lt;80,distance!AU9&gt;=0),1,0)</f>
        <v>0</v>
      </c>
      <c r="AV9">
        <f>IF(AND(distance!AV9&lt;80,distance!AV9&gt;=0),1,0)</f>
        <v>1</v>
      </c>
      <c r="AW9">
        <f>IF(AND(distance!AW9&lt;80,distance!AW9&gt;=0),1,0)</f>
        <v>1</v>
      </c>
      <c r="AX9">
        <f>IF(AND(distance!AX9&lt;80,distance!AX9&gt;=0),1,0)</f>
        <v>1</v>
      </c>
      <c r="AY9">
        <f>IF(AND(distance!AY9&lt;80,distance!AY9&gt;=0),1,0)</f>
        <v>0</v>
      </c>
      <c r="AZ9">
        <f>IF(AND(distance!AZ9&lt;80,distance!AZ9&gt;=0),1,0)</f>
        <v>1</v>
      </c>
      <c r="BA9">
        <f>IF(AND(distance!BA9&lt;80,distance!BA9&gt;=0),1,0)</f>
        <v>1</v>
      </c>
      <c r="BB9">
        <f>IF(AND(distance!BB9&lt;80,distance!BB9&gt;=0),1,0)</f>
        <v>1</v>
      </c>
      <c r="BC9">
        <f>IF(AND(distance!BC9&lt;80,distance!BC9&gt;=0),1,0)</f>
        <v>1</v>
      </c>
      <c r="BD9">
        <f>IF(AND(distance!BD9&lt;80,distance!BD9&gt;=0),1,0)</f>
        <v>1</v>
      </c>
      <c r="BE9">
        <f>IF(AND(distance!BE9&lt;80,distance!BE9&gt;=0),1,0)</f>
        <v>0</v>
      </c>
      <c r="BF9">
        <f>IF(AND(distance!BF9&lt;80,distance!BF9&gt;=0),1,0)</f>
        <v>1</v>
      </c>
      <c r="BG9">
        <f>IF(AND(distance!BG9&lt;80,distance!BG9&gt;=0),1,0)</f>
        <v>1</v>
      </c>
      <c r="BH9">
        <f>IF(AND(distance!BH9&lt;80,distance!BH9&gt;=0),1,0)</f>
        <v>1</v>
      </c>
      <c r="BI9">
        <f>IF(AND(distance!BI9&lt;80,distance!BI9&gt;=0),1,0)</f>
        <v>1</v>
      </c>
    </row>
    <row r="10" spans="1:61">
      <c r="A10" s="1">
        <f>distance!A10</f>
        <v>7</v>
      </c>
      <c r="B10">
        <f>IF(AND(distance!B10&lt;80,distance!B10&gt;=0),1,0)</f>
        <v>1</v>
      </c>
      <c r="C10">
        <f>IF(AND(distance!C10&lt;80,distance!C10&gt;=0),1,0)</f>
        <v>1</v>
      </c>
      <c r="D10">
        <f>IF(AND(distance!D10&lt;80,distance!D10&gt;=0),1,0)</f>
        <v>1</v>
      </c>
      <c r="E10">
        <f>IF(AND(distance!E10&lt;80,distance!E10&gt;=0),1,0)</f>
        <v>1</v>
      </c>
      <c r="F10">
        <f>IF(AND(distance!F10&lt;80,distance!F10&gt;=0),1,0)</f>
        <v>1</v>
      </c>
      <c r="G10">
        <f>IF(AND(distance!G10&lt;80,distance!G10&gt;=0),1,0)</f>
        <v>1</v>
      </c>
      <c r="H10">
        <f>IF(AND(distance!H10&lt;80,distance!H10&gt;=0),1,0)</f>
        <v>1</v>
      </c>
      <c r="I10">
        <f>IF(AND(distance!I10&lt;80,distance!I10&gt;=0),1,0)</f>
        <v>1</v>
      </c>
      <c r="J10">
        <f>IF(AND(distance!J10&lt;80,distance!J10&gt;=0),1,0)</f>
        <v>1</v>
      </c>
      <c r="K10">
        <f>IF(AND(distance!K10&lt;80,distance!K10&gt;=0),1,0)</f>
        <v>1</v>
      </c>
      <c r="L10">
        <f>IF(AND(distance!L10&lt;80,distance!L10&gt;=0),1,0)</f>
        <v>1</v>
      </c>
      <c r="M10">
        <f>IF(AND(distance!M10&lt;80,distance!M10&gt;=0),1,0)</f>
        <v>1</v>
      </c>
      <c r="N10">
        <f>IF(AND(distance!N10&lt;80,distance!N10&gt;=0),1,0)</f>
        <v>1</v>
      </c>
      <c r="O10">
        <f>IF(AND(distance!O10&lt;80,distance!O10&gt;=0),1,0)</f>
        <v>1</v>
      </c>
      <c r="P10">
        <f>IF(AND(distance!P10&lt;80,distance!P10&gt;=0),1,0)</f>
        <v>1</v>
      </c>
      <c r="Q10" s="2"/>
      <c r="R10">
        <f>IF(AND(distance!R10&lt;80,distance!R10&gt;=0),1,0)</f>
        <v>1</v>
      </c>
      <c r="S10">
        <f>IF(AND(distance!S10&lt;80,distance!S10&gt;=0),1,0)</f>
        <v>1</v>
      </c>
      <c r="T10">
        <f>IF(AND(distance!T10&lt;80,distance!T10&gt;=0),1,0)</f>
        <v>1</v>
      </c>
      <c r="U10">
        <f>IF(AND(distance!U10&lt;80,distance!U10&gt;=0),1,0)</f>
        <v>1</v>
      </c>
      <c r="V10">
        <f>IF(AND(distance!V10&lt;80,distance!V10&gt;=0),1,0)</f>
        <v>1</v>
      </c>
      <c r="W10">
        <f>IF(AND(distance!W10&lt;80,distance!W10&gt;=0),1,0)</f>
        <v>1</v>
      </c>
      <c r="X10">
        <f>IF(AND(distance!X10&lt;80,distance!X10&gt;=0),1,0)</f>
        <v>1</v>
      </c>
      <c r="Y10">
        <f>IF(AND(distance!Y10&lt;80,distance!Y10&gt;=0),1,0)</f>
        <v>1</v>
      </c>
      <c r="Z10">
        <f>IF(AND(distance!Z10&lt;80,distance!Z10&gt;=0),1,0)</f>
        <v>1</v>
      </c>
      <c r="AA10">
        <f>IF(AND(distance!AA10&lt;80,distance!AA10&gt;=0),1,0)</f>
        <v>1</v>
      </c>
      <c r="AB10">
        <f>IF(AND(distance!AB10&lt;80,distance!AB10&gt;=0),1,0)</f>
        <v>1</v>
      </c>
      <c r="AC10">
        <f>IF(AND(distance!AC10&lt;80,distance!AC10&gt;=0),1,0)</f>
        <v>1</v>
      </c>
      <c r="AD10">
        <f>IF(AND(distance!AD10&lt;80,distance!AD10&gt;=0),1,0)</f>
        <v>1</v>
      </c>
      <c r="AE10">
        <f>IF(AND(distance!AE10&lt;80,distance!AE10&gt;=0),1,0)</f>
        <v>1</v>
      </c>
      <c r="AF10">
        <f>IF(AND(distance!AF10&lt;80,distance!AF10&gt;=0),1,0)</f>
        <v>1</v>
      </c>
      <c r="AG10">
        <f>IF(AND(distance!AG10&lt;80,distance!AG10&gt;=0),1,0)</f>
        <v>1</v>
      </c>
      <c r="AH10">
        <f>IF(AND(distance!AH10&lt;80,distance!AH10&gt;=0),1,0)</f>
        <v>1</v>
      </c>
      <c r="AI10">
        <f>IF(AND(distance!AI10&lt;80,distance!AI10&gt;=0),1,0)</f>
        <v>1</v>
      </c>
      <c r="AJ10">
        <f>IF(AND(distance!AJ10&lt;80,distance!AJ10&gt;=0),1,0)</f>
        <v>1</v>
      </c>
      <c r="AK10">
        <f>IF(AND(distance!AK10&lt;80,distance!AK10&gt;=0),1,0)</f>
        <v>1</v>
      </c>
      <c r="AL10">
        <f>IF(AND(distance!AL10&lt;80,distance!AL10&gt;=0),1,0)</f>
        <v>1</v>
      </c>
      <c r="AM10">
        <f>IF(AND(distance!AM10&lt;80,distance!AM10&gt;=0),1,0)</f>
        <v>1</v>
      </c>
      <c r="AN10">
        <f>IF(AND(distance!AN10&lt;80,distance!AN10&gt;=0),1,0)</f>
        <v>1</v>
      </c>
      <c r="AO10">
        <f>IF(AND(distance!AO10&lt;80,distance!AO10&gt;=0),1,0)</f>
        <v>1</v>
      </c>
      <c r="AP10">
        <f>IF(AND(distance!AP10&lt;80,distance!AP10&gt;=0),1,0)</f>
        <v>0</v>
      </c>
      <c r="AQ10">
        <f>IF(AND(distance!AQ10&lt;80,distance!AQ10&gt;=0),1,0)</f>
        <v>0</v>
      </c>
      <c r="AR10">
        <f>IF(AND(distance!AR10&lt;80,distance!AR10&gt;=0),1,0)</f>
        <v>0</v>
      </c>
      <c r="AS10">
        <f>IF(AND(distance!AS10&lt;80,distance!AS10&gt;=0),1,0)</f>
        <v>0</v>
      </c>
      <c r="AT10">
        <f>IF(AND(distance!AT10&lt;80,distance!AT10&gt;=0),1,0)</f>
        <v>0</v>
      </c>
      <c r="AU10">
        <f>IF(AND(distance!AU10&lt;80,distance!AU10&gt;=0),1,0)</f>
        <v>0</v>
      </c>
      <c r="AV10">
        <f>IF(AND(distance!AV10&lt;80,distance!AV10&gt;=0),1,0)</f>
        <v>1</v>
      </c>
      <c r="AW10">
        <f>IF(AND(distance!AW10&lt;80,distance!AW10&gt;=0),1,0)</f>
        <v>0</v>
      </c>
      <c r="AX10">
        <f>IF(AND(distance!AX10&lt;80,distance!AX10&gt;=0),1,0)</f>
        <v>1</v>
      </c>
      <c r="AY10">
        <f>IF(AND(distance!AY10&lt;80,distance!AY10&gt;=0),1,0)</f>
        <v>0</v>
      </c>
      <c r="AZ10">
        <f>IF(AND(distance!AZ10&lt;80,distance!AZ10&gt;=0),1,0)</f>
        <v>1</v>
      </c>
      <c r="BA10">
        <f>IF(AND(distance!BA10&lt;80,distance!BA10&gt;=0),1,0)</f>
        <v>0</v>
      </c>
      <c r="BB10">
        <f>IF(AND(distance!BB10&lt;80,distance!BB10&gt;=0),1,0)</f>
        <v>1</v>
      </c>
      <c r="BC10">
        <f>IF(AND(distance!BC10&lt;80,distance!BC10&gt;=0),1,0)</f>
        <v>0</v>
      </c>
      <c r="BD10">
        <f>IF(AND(distance!BD10&lt;80,distance!BD10&gt;=0),1,0)</f>
        <v>1</v>
      </c>
      <c r="BE10">
        <f>IF(AND(distance!BE10&lt;80,distance!BE10&gt;=0),1,0)</f>
        <v>0</v>
      </c>
      <c r="BF10">
        <f>IF(AND(distance!BF10&lt;80,distance!BF10&gt;=0),1,0)</f>
        <v>1</v>
      </c>
      <c r="BG10">
        <f>IF(AND(distance!BG10&lt;80,distance!BG10&gt;=0),1,0)</f>
        <v>1</v>
      </c>
      <c r="BH10">
        <f>IF(AND(distance!BH10&lt;80,distance!BH10&gt;=0),1,0)</f>
        <v>1</v>
      </c>
      <c r="BI10">
        <f>IF(AND(distance!BI10&lt;80,distance!BI10&gt;=0),1,0)</f>
        <v>0</v>
      </c>
    </row>
    <row r="11" spans="1:61">
      <c r="A11" s="1">
        <f>distance!A11</f>
        <v>0</v>
      </c>
    </row>
    <row r="12" spans="1:61">
      <c r="A12" s="1"/>
    </row>
    <row r="13" spans="1:61">
      <c r="A13" s="1"/>
    </row>
    <row r="14" spans="1:61">
      <c r="A14" s="1"/>
    </row>
    <row r="15" spans="1:61">
      <c r="A15" s="1"/>
    </row>
    <row r="16" spans="1:61">
      <c r="A16" s="1"/>
    </row>
    <row r="20" spans="1:43">
      <c r="B20" t="str">
        <f>B1</f>
        <v>AF</v>
      </c>
      <c r="C20" t="str">
        <f t="shared" ref="C20" si="47">C1</f>
        <v>AF</v>
      </c>
      <c r="V20" t="str">
        <f t="shared" ref="V20:AQ20" si="48">V1</f>
        <v>SL</v>
      </c>
      <c r="W20" t="str">
        <f t="shared" si="48"/>
        <v>SL</v>
      </c>
      <c r="AP20" t="str">
        <f t="shared" si="48"/>
        <v>H</v>
      </c>
      <c r="AQ20" t="str">
        <f t="shared" si="48"/>
        <v>H</v>
      </c>
    </row>
    <row r="21" spans="1:43">
      <c r="B21" t="str">
        <f>B3</f>
        <v>(para)foveal</v>
      </c>
      <c r="C21" t="str">
        <f t="shared" ref="C21" si="49">C3</f>
        <v>peripheral</v>
      </c>
      <c r="V21" t="str">
        <f t="shared" ref="V21:AQ21" si="50">V3</f>
        <v>(para)foveal</v>
      </c>
      <c r="W21" t="str">
        <f t="shared" si="50"/>
        <v>peripheral</v>
      </c>
      <c r="AP21" t="str">
        <f t="shared" si="50"/>
        <v>(para)foveal</v>
      </c>
      <c r="AQ21" t="str">
        <f t="shared" si="50"/>
        <v>peripheral</v>
      </c>
    </row>
    <row r="22" spans="1:43">
      <c r="B22">
        <f>SUM(B5:B17,D5:D17,F5:F17,H5:H17,J5:J17,L5:L17,N5:N17,P5:P17,R5:R17,T5:T17)/COUNT(B5:B17,D5:D17,F5:F17,H5:H17,J5:J17,L5:L17,N5:N17,P5:P17,R5:R17,T5:T17)</f>
        <v>1</v>
      </c>
      <c r="C22">
        <f t="shared" ref="C22:AQ22" si="51">SUM(C5:C17,E5:E17,G5:G17,I5:I17,K5:K17,M5:M17,O5:O17,Q5:Q17,S5:S17,U5:U17)/COUNT(C5:C17,E5:E17,G5:G17,I5:I17,K5:K17,M5:M17,O5:O17,Q5:Q17,S5:S17,U5:U17)</f>
        <v>0.94915254237288138</v>
      </c>
      <c r="V22">
        <f t="shared" si="51"/>
        <v>1</v>
      </c>
      <c r="W22">
        <f t="shared" si="51"/>
        <v>0.94827586206896552</v>
      </c>
      <c r="AP22">
        <f t="shared" si="51"/>
        <v>0.91666666666666663</v>
      </c>
      <c r="AQ22">
        <f t="shared" si="51"/>
        <v>0.4</v>
      </c>
    </row>
    <row r="28" spans="1:43">
      <c r="B28" t="str">
        <f>B20</f>
        <v>AF</v>
      </c>
      <c r="C28" t="str">
        <f>V20</f>
        <v>SL</v>
      </c>
      <c r="D28" t="str">
        <f>AP20</f>
        <v>H</v>
      </c>
    </row>
    <row r="29" spans="1:43">
      <c r="A29" t="str">
        <f>B21</f>
        <v>(para)foveal</v>
      </c>
      <c r="B29">
        <f>B22</f>
        <v>1</v>
      </c>
      <c r="C29">
        <f>V22</f>
        <v>1</v>
      </c>
      <c r="D29">
        <f>AP22</f>
        <v>0.91666666666666663</v>
      </c>
    </row>
    <row r="30" spans="1:43">
      <c r="A30" t="str">
        <f>C21</f>
        <v>peripheral</v>
      </c>
      <c r="B30">
        <f>C22</f>
        <v>0.94915254237288138</v>
      </c>
      <c r="C30">
        <f>W22</f>
        <v>0.94827586206896552</v>
      </c>
      <c r="D30">
        <f>AQ22</f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61"/>
  <sheetViews>
    <sheetView topLeftCell="A28" workbookViewId="0">
      <selection activeCell="G71" sqref="G71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>
        <f>error!A4</f>
        <v>0</v>
      </c>
      <c r="B4" t="str">
        <f>error!B4</f>
        <v>rep_0--ecc_0--tech_3</v>
      </c>
      <c r="C4" t="str">
        <f>error!C4</f>
        <v>rep_0--ecc_1--tech_3</v>
      </c>
      <c r="D4" t="str">
        <f>error!D4</f>
        <v>rep_1--ecc_0--tech_3</v>
      </c>
      <c r="E4" t="str">
        <f>error!E4</f>
        <v>rep_1--ecc_1--tech_3</v>
      </c>
      <c r="F4" t="str">
        <f>error!F4</f>
        <v>rep_2--ecc_0--tech_3</v>
      </c>
      <c r="G4" t="str">
        <f>error!G4</f>
        <v>rep_2--ecc_1--tech_3</v>
      </c>
      <c r="H4" t="str">
        <f>error!H4</f>
        <v>rep_3--ecc_0--tech_3</v>
      </c>
      <c r="I4" t="str">
        <f>error!I4</f>
        <v>rep_3--ecc_1--tech_3</v>
      </c>
      <c r="J4" t="str">
        <f>error!J4</f>
        <v>rep_4--ecc_0--tech_3</v>
      </c>
      <c r="K4" t="str">
        <f>error!K4</f>
        <v>rep_4--ecc_1--tech_3</v>
      </c>
      <c r="L4" t="str">
        <f>error!L4</f>
        <v>rep_5--ecc_0--tech_3</v>
      </c>
      <c r="M4" t="str">
        <f>error!M4</f>
        <v>rep_5--ecc_1--tech_3</v>
      </c>
      <c r="N4" t="str">
        <f>error!N4</f>
        <v>rep_6--ecc_0--tech_3</v>
      </c>
      <c r="O4" t="str">
        <f>error!O4</f>
        <v>rep_6--ecc_1--tech_3</v>
      </c>
      <c r="P4" t="str">
        <f>error!P4</f>
        <v>rep_7--ecc_0--tech_3</v>
      </c>
      <c r="Q4" t="str">
        <f>error!Q4</f>
        <v>rep_7--ecc_1--tech_3</v>
      </c>
      <c r="R4" t="str">
        <f>error!R4</f>
        <v>rep_8--ecc_0--tech_3</v>
      </c>
      <c r="S4" t="str">
        <f>error!S4</f>
        <v>rep_8--ecc_1--tech_3</v>
      </c>
      <c r="T4" t="str">
        <f>error!T4</f>
        <v>rep_9--ecc_0--tech_3</v>
      </c>
      <c r="U4" t="str">
        <f>error!U4</f>
        <v>rep_9--ecc_1--tech_3</v>
      </c>
      <c r="V4">
        <f>error!V4</f>
        <v>0</v>
      </c>
      <c r="W4">
        <f>error!W4</f>
        <v>0</v>
      </c>
      <c r="X4">
        <f>error!X4</f>
        <v>0</v>
      </c>
      <c r="Y4">
        <f>error!Y4</f>
        <v>0</v>
      </c>
      <c r="Z4">
        <f>error!Z4</f>
        <v>0</v>
      </c>
      <c r="AA4">
        <f>error!AA4</f>
        <v>0</v>
      </c>
      <c r="AB4">
        <f>error!AB4</f>
        <v>0</v>
      </c>
      <c r="AC4">
        <f>error!AC4</f>
        <v>0</v>
      </c>
      <c r="AD4">
        <f>error!AD4</f>
        <v>0</v>
      </c>
      <c r="AE4">
        <f>error!AE4</f>
        <v>0</v>
      </c>
      <c r="AF4">
        <f>error!AF4</f>
        <v>0</v>
      </c>
      <c r="AG4">
        <f>error!AG4</f>
        <v>0</v>
      </c>
      <c r="AH4">
        <f>error!AH4</f>
        <v>0</v>
      </c>
      <c r="AI4">
        <f>error!AI4</f>
        <v>0</v>
      </c>
      <c r="AJ4">
        <f>error!AJ4</f>
        <v>0</v>
      </c>
      <c r="AK4">
        <f>error!AK4</f>
        <v>0</v>
      </c>
      <c r="AL4">
        <f>error!AL4</f>
        <v>0</v>
      </c>
      <c r="AM4">
        <f>error!AM4</f>
        <v>0</v>
      </c>
      <c r="AN4">
        <f>error!AN4</f>
        <v>0</v>
      </c>
      <c r="AO4">
        <f>error!AO4</f>
        <v>0</v>
      </c>
      <c r="AP4">
        <f>error!AP4</f>
        <v>0</v>
      </c>
      <c r="AQ4">
        <f>error!AQ4</f>
        <v>0</v>
      </c>
      <c r="AR4">
        <f>error!AR4</f>
        <v>0</v>
      </c>
      <c r="AS4">
        <f>error!AS4</f>
        <v>0</v>
      </c>
      <c r="AT4">
        <f>error!AT4</f>
        <v>0</v>
      </c>
      <c r="AU4">
        <f>error!AU4</f>
        <v>0</v>
      </c>
      <c r="AV4">
        <f>error!AV4</f>
        <v>0</v>
      </c>
      <c r="AW4">
        <f>error!AW4</f>
        <v>0</v>
      </c>
      <c r="AX4">
        <f>error!AX4</f>
        <v>0</v>
      </c>
      <c r="AY4">
        <f>error!AY4</f>
        <v>0</v>
      </c>
      <c r="AZ4">
        <f>error!AZ4</f>
        <v>0</v>
      </c>
      <c r="BA4">
        <f>error!BA4</f>
        <v>0</v>
      </c>
      <c r="BB4">
        <f>error!BB4</f>
        <v>0</v>
      </c>
      <c r="BC4">
        <f>error!BC4</f>
        <v>0</v>
      </c>
      <c r="BD4">
        <f>error!BD4</f>
        <v>0</v>
      </c>
      <c r="BE4">
        <f>error!BE4</f>
        <v>0</v>
      </c>
      <c r="BF4">
        <f>error!BF4</f>
        <v>0</v>
      </c>
      <c r="BG4">
        <f>error!BG4</f>
        <v>0</v>
      </c>
      <c r="BH4">
        <f>error!BH4</f>
        <v>0</v>
      </c>
      <c r="BI4">
        <f>error!BI4</f>
        <v>0</v>
      </c>
    </row>
    <row r="5" spans="1:61">
      <c r="A5">
        <f>error!A5</f>
        <v>2</v>
      </c>
      <c r="B5">
        <v>1248</v>
      </c>
      <c r="C5">
        <v>1443</v>
      </c>
      <c r="D5">
        <v>1075</v>
      </c>
      <c r="E5">
        <v>1563</v>
      </c>
      <c r="F5">
        <v>1148</v>
      </c>
      <c r="G5">
        <v>1378</v>
      </c>
      <c r="H5">
        <v>1050</v>
      </c>
      <c r="I5">
        <v>1749</v>
      </c>
      <c r="J5">
        <v>1278</v>
      </c>
      <c r="K5">
        <v>1510</v>
      </c>
      <c r="L5">
        <v>898</v>
      </c>
      <c r="M5">
        <v>5001</v>
      </c>
      <c r="N5">
        <v>1124</v>
      </c>
      <c r="O5">
        <v>784</v>
      </c>
      <c r="P5">
        <v>1282</v>
      </c>
      <c r="Q5">
        <v>950</v>
      </c>
      <c r="R5">
        <v>1407</v>
      </c>
      <c r="S5">
        <v>1369</v>
      </c>
      <c r="T5">
        <v>1283</v>
      </c>
      <c r="U5">
        <v>1093</v>
      </c>
      <c r="V5">
        <v>792</v>
      </c>
      <c r="W5">
        <v>1469</v>
      </c>
      <c r="X5">
        <v>962</v>
      </c>
      <c r="Y5">
        <v>1446</v>
      </c>
      <c r="Z5">
        <v>679</v>
      </c>
      <c r="AA5">
        <v>1129</v>
      </c>
      <c r="AB5">
        <v>773</v>
      </c>
      <c r="AC5">
        <v>1729</v>
      </c>
      <c r="AD5">
        <v>2013</v>
      </c>
      <c r="AE5">
        <v>1066</v>
      </c>
      <c r="AF5">
        <v>794</v>
      </c>
      <c r="AG5">
        <v>1258</v>
      </c>
      <c r="AH5">
        <v>727</v>
      </c>
      <c r="AI5">
        <v>1077</v>
      </c>
      <c r="AJ5">
        <v>2094</v>
      </c>
      <c r="AK5">
        <v>844</v>
      </c>
      <c r="AL5">
        <v>1126</v>
      </c>
      <c r="AM5">
        <v>902</v>
      </c>
      <c r="AN5">
        <v>881</v>
      </c>
      <c r="AO5">
        <v>1061</v>
      </c>
      <c r="AP5">
        <v>1119</v>
      </c>
      <c r="AQ5">
        <v>5000</v>
      </c>
      <c r="AR5">
        <v>768</v>
      </c>
      <c r="AS5">
        <v>5001</v>
      </c>
      <c r="AT5">
        <v>643</v>
      </c>
      <c r="AU5">
        <v>4471</v>
      </c>
      <c r="AV5">
        <v>3350</v>
      </c>
      <c r="AW5">
        <v>1815</v>
      </c>
      <c r="AX5">
        <v>1164</v>
      </c>
      <c r="AY5">
        <v>1735</v>
      </c>
      <c r="AZ5">
        <v>836</v>
      </c>
      <c r="BA5">
        <v>1046</v>
      </c>
      <c r="BB5">
        <v>1103</v>
      </c>
      <c r="BC5">
        <v>5002</v>
      </c>
      <c r="BD5">
        <v>825</v>
      </c>
      <c r="BE5">
        <v>5008</v>
      </c>
      <c r="BF5">
        <v>1449</v>
      </c>
      <c r="BG5">
        <v>1077</v>
      </c>
      <c r="BH5">
        <v>910</v>
      </c>
      <c r="BI5">
        <v>5001</v>
      </c>
    </row>
    <row r="6" spans="1:61">
      <c r="A6">
        <f>error!A6</f>
        <v>3</v>
      </c>
      <c r="B6">
        <v>1265</v>
      </c>
      <c r="C6">
        <v>2416</v>
      </c>
      <c r="D6">
        <v>815</v>
      </c>
      <c r="E6">
        <v>1049</v>
      </c>
      <c r="F6">
        <v>965</v>
      </c>
      <c r="G6">
        <v>1182</v>
      </c>
      <c r="H6">
        <v>1315</v>
      </c>
      <c r="I6">
        <v>2129</v>
      </c>
      <c r="J6">
        <v>665</v>
      </c>
      <c r="K6">
        <v>782</v>
      </c>
      <c r="L6">
        <v>1786</v>
      </c>
      <c r="M6">
        <v>1836</v>
      </c>
      <c r="N6">
        <v>1399</v>
      </c>
      <c r="O6">
        <v>1382</v>
      </c>
      <c r="P6">
        <v>1015</v>
      </c>
      <c r="Q6">
        <v>1115</v>
      </c>
      <c r="R6">
        <v>1069</v>
      </c>
      <c r="S6">
        <v>752</v>
      </c>
      <c r="T6">
        <v>1365</v>
      </c>
      <c r="U6">
        <v>1679</v>
      </c>
      <c r="V6">
        <v>1496</v>
      </c>
      <c r="W6">
        <v>928</v>
      </c>
      <c r="X6">
        <v>832</v>
      </c>
      <c r="Y6">
        <v>1283</v>
      </c>
      <c r="Z6">
        <v>962</v>
      </c>
      <c r="AA6">
        <v>1046</v>
      </c>
      <c r="AB6">
        <v>842</v>
      </c>
      <c r="AC6">
        <v>1701</v>
      </c>
      <c r="AD6">
        <v>812</v>
      </c>
      <c r="AE6">
        <v>1213</v>
      </c>
      <c r="AF6">
        <v>828</v>
      </c>
      <c r="AG6">
        <v>1325</v>
      </c>
      <c r="AH6">
        <v>850</v>
      </c>
      <c r="AI6">
        <v>1079</v>
      </c>
      <c r="AJ6">
        <v>595</v>
      </c>
      <c r="AK6">
        <v>1429</v>
      </c>
      <c r="AL6">
        <v>846</v>
      </c>
      <c r="AM6">
        <v>1496</v>
      </c>
      <c r="AN6">
        <v>1108</v>
      </c>
      <c r="AO6">
        <v>829</v>
      </c>
      <c r="AP6">
        <v>4334</v>
      </c>
      <c r="AQ6">
        <v>5005</v>
      </c>
      <c r="AR6">
        <v>697</v>
      </c>
      <c r="AS6">
        <v>5001</v>
      </c>
      <c r="AT6">
        <v>1131</v>
      </c>
      <c r="AU6">
        <v>5001</v>
      </c>
      <c r="AV6">
        <v>1815</v>
      </c>
      <c r="AW6">
        <v>2516</v>
      </c>
      <c r="AX6">
        <v>798</v>
      </c>
      <c r="AY6">
        <v>5001</v>
      </c>
      <c r="AZ6">
        <v>931</v>
      </c>
      <c r="BA6">
        <v>885</v>
      </c>
      <c r="BB6">
        <v>931</v>
      </c>
      <c r="BC6">
        <v>5018</v>
      </c>
      <c r="BD6">
        <v>730</v>
      </c>
      <c r="BE6">
        <v>5001</v>
      </c>
      <c r="BF6">
        <v>1198</v>
      </c>
      <c r="BG6">
        <v>5001</v>
      </c>
      <c r="BH6">
        <v>761</v>
      </c>
      <c r="BI6">
        <v>5001</v>
      </c>
    </row>
    <row r="7" spans="1:61">
      <c r="A7">
        <f>error!A7</f>
        <v>4</v>
      </c>
      <c r="B7">
        <v>998</v>
      </c>
      <c r="C7">
        <v>1215</v>
      </c>
      <c r="D7">
        <v>1449</v>
      </c>
      <c r="E7">
        <v>5002</v>
      </c>
      <c r="F7">
        <v>1265</v>
      </c>
      <c r="G7">
        <v>2099</v>
      </c>
      <c r="H7">
        <v>1299</v>
      </c>
      <c r="I7">
        <v>3121</v>
      </c>
      <c r="J7">
        <v>2316</v>
      </c>
      <c r="K7">
        <v>1152</v>
      </c>
      <c r="L7">
        <v>1119</v>
      </c>
      <c r="M7">
        <v>1165</v>
      </c>
      <c r="N7">
        <v>1065</v>
      </c>
      <c r="O7">
        <v>2433</v>
      </c>
      <c r="P7">
        <v>1182</v>
      </c>
      <c r="Q7">
        <v>1069</v>
      </c>
      <c r="R7">
        <v>1065</v>
      </c>
      <c r="S7">
        <v>1799</v>
      </c>
      <c r="T7">
        <v>2253</v>
      </c>
      <c r="U7">
        <v>4138</v>
      </c>
      <c r="V7">
        <v>2647</v>
      </c>
      <c r="W7">
        <v>928</v>
      </c>
      <c r="X7">
        <v>946</v>
      </c>
      <c r="Y7">
        <v>1780</v>
      </c>
      <c r="Z7">
        <v>1226</v>
      </c>
      <c r="AA7">
        <v>1730</v>
      </c>
      <c r="AB7">
        <v>1646</v>
      </c>
      <c r="AC7">
        <v>1429</v>
      </c>
      <c r="AD7">
        <v>1730</v>
      </c>
      <c r="AE7">
        <v>946</v>
      </c>
      <c r="AF7">
        <v>1813</v>
      </c>
      <c r="AG7">
        <v>662</v>
      </c>
      <c r="AH7">
        <v>1179</v>
      </c>
      <c r="AI7">
        <v>1196</v>
      </c>
      <c r="AJ7">
        <v>1630</v>
      </c>
      <c r="AK7">
        <v>1463</v>
      </c>
      <c r="AL7">
        <v>846</v>
      </c>
      <c r="AM7">
        <v>1429</v>
      </c>
      <c r="AN7">
        <v>1580</v>
      </c>
      <c r="AO7">
        <v>1216</v>
      </c>
      <c r="AP7">
        <v>651</v>
      </c>
      <c r="AQ7">
        <v>869</v>
      </c>
      <c r="AR7">
        <v>935</v>
      </c>
      <c r="AS7">
        <v>5001</v>
      </c>
      <c r="AT7">
        <v>1348</v>
      </c>
      <c r="AU7">
        <v>2616</v>
      </c>
      <c r="AV7">
        <v>264</v>
      </c>
      <c r="AW7">
        <v>5000</v>
      </c>
      <c r="AX7">
        <v>1198</v>
      </c>
      <c r="AY7">
        <v>5001</v>
      </c>
      <c r="AZ7">
        <v>881</v>
      </c>
      <c r="BA7">
        <v>5001</v>
      </c>
      <c r="BB7">
        <v>4147</v>
      </c>
      <c r="BC7">
        <v>977</v>
      </c>
      <c r="BD7">
        <v>764</v>
      </c>
      <c r="BE7">
        <v>781</v>
      </c>
      <c r="BF7">
        <v>1398</v>
      </c>
      <c r="BG7">
        <v>5006</v>
      </c>
      <c r="BH7">
        <v>814</v>
      </c>
      <c r="BI7">
        <v>1631</v>
      </c>
    </row>
    <row r="8" spans="1:61">
      <c r="A8">
        <f>error!A8</f>
        <v>5</v>
      </c>
      <c r="B8">
        <v>1015</v>
      </c>
      <c r="C8">
        <v>978</v>
      </c>
      <c r="D8">
        <v>911</v>
      </c>
      <c r="E8">
        <v>932</v>
      </c>
      <c r="F8">
        <v>915</v>
      </c>
      <c r="G8">
        <v>1382</v>
      </c>
      <c r="H8">
        <v>948</v>
      </c>
      <c r="I8">
        <v>4719</v>
      </c>
      <c r="J8">
        <v>1599</v>
      </c>
      <c r="K8">
        <v>865</v>
      </c>
      <c r="L8">
        <v>949</v>
      </c>
      <c r="M8">
        <v>661</v>
      </c>
      <c r="N8">
        <v>849</v>
      </c>
      <c r="O8">
        <v>999</v>
      </c>
      <c r="P8">
        <v>882</v>
      </c>
      <c r="Q8">
        <v>685</v>
      </c>
      <c r="R8">
        <v>1249</v>
      </c>
      <c r="S8">
        <v>1065</v>
      </c>
      <c r="T8">
        <v>1115</v>
      </c>
      <c r="U8">
        <v>3200</v>
      </c>
      <c r="V8">
        <v>913</v>
      </c>
      <c r="W8">
        <v>946</v>
      </c>
      <c r="X8">
        <v>979</v>
      </c>
      <c r="Y8">
        <v>845</v>
      </c>
      <c r="Z8">
        <v>796</v>
      </c>
      <c r="AA8">
        <v>695</v>
      </c>
      <c r="AB8">
        <v>829</v>
      </c>
      <c r="AC8">
        <v>1413</v>
      </c>
      <c r="AD8">
        <v>829</v>
      </c>
      <c r="AE8">
        <v>1012</v>
      </c>
      <c r="AF8">
        <v>1213</v>
      </c>
      <c r="AG8">
        <v>1100</v>
      </c>
      <c r="AH8">
        <v>812</v>
      </c>
      <c r="AI8">
        <v>762</v>
      </c>
      <c r="AJ8">
        <v>861</v>
      </c>
      <c r="AK8">
        <v>962</v>
      </c>
      <c r="AL8">
        <v>1062</v>
      </c>
      <c r="AM8">
        <v>745</v>
      </c>
      <c r="AN8">
        <v>796</v>
      </c>
      <c r="AO8">
        <v>1229</v>
      </c>
      <c r="AP8">
        <v>814</v>
      </c>
      <c r="AQ8">
        <v>2582</v>
      </c>
      <c r="AR8">
        <v>964</v>
      </c>
      <c r="AS8">
        <v>5018</v>
      </c>
      <c r="AT8">
        <v>764</v>
      </c>
      <c r="AU8">
        <v>5001</v>
      </c>
      <c r="AV8">
        <v>1998</v>
      </c>
      <c r="AW8">
        <v>5001</v>
      </c>
      <c r="AX8">
        <v>1277</v>
      </c>
      <c r="AY8">
        <v>1014</v>
      </c>
      <c r="AZ8">
        <v>5001</v>
      </c>
      <c r="BA8">
        <v>5001</v>
      </c>
      <c r="BB8">
        <v>1331</v>
      </c>
      <c r="BC8">
        <v>877</v>
      </c>
      <c r="BD8">
        <v>1048</v>
      </c>
      <c r="BE8">
        <v>5001</v>
      </c>
      <c r="BF8">
        <v>3253</v>
      </c>
      <c r="BG8">
        <v>2099</v>
      </c>
      <c r="BH8">
        <v>2078</v>
      </c>
      <c r="BI8">
        <v>3049</v>
      </c>
    </row>
    <row r="9" spans="1:61">
      <c r="A9">
        <f>error!A9</f>
        <v>6</v>
      </c>
      <c r="B9">
        <v>698</v>
      </c>
      <c r="C9">
        <v>2683</v>
      </c>
      <c r="D9">
        <v>1132</v>
      </c>
      <c r="E9">
        <v>1065</v>
      </c>
      <c r="F9">
        <v>1336</v>
      </c>
      <c r="G9">
        <v>982</v>
      </c>
      <c r="H9">
        <v>911</v>
      </c>
      <c r="I9">
        <v>1566</v>
      </c>
      <c r="J9">
        <v>965</v>
      </c>
      <c r="K9">
        <v>982</v>
      </c>
      <c r="L9">
        <v>949</v>
      </c>
      <c r="M9">
        <v>2033</v>
      </c>
      <c r="N9">
        <v>882</v>
      </c>
      <c r="O9">
        <v>1578</v>
      </c>
      <c r="P9">
        <v>936</v>
      </c>
      <c r="Q9">
        <v>1212</v>
      </c>
      <c r="R9">
        <v>1015</v>
      </c>
      <c r="S9">
        <v>1465</v>
      </c>
      <c r="T9">
        <v>832</v>
      </c>
      <c r="U9">
        <v>1269</v>
      </c>
      <c r="V9">
        <v>829</v>
      </c>
      <c r="W9">
        <v>679</v>
      </c>
      <c r="X9">
        <v>679</v>
      </c>
      <c r="Y9">
        <v>566</v>
      </c>
      <c r="Z9">
        <v>716</v>
      </c>
      <c r="AA9">
        <v>682</v>
      </c>
      <c r="AB9">
        <v>495</v>
      </c>
      <c r="AC9">
        <v>1142</v>
      </c>
      <c r="AD9">
        <v>717</v>
      </c>
      <c r="AE9">
        <v>1311</v>
      </c>
      <c r="AF9">
        <v>405</v>
      </c>
      <c r="AG9">
        <v>679</v>
      </c>
      <c r="AH9">
        <v>677</v>
      </c>
      <c r="AI9">
        <v>841</v>
      </c>
      <c r="AJ9">
        <v>756</v>
      </c>
      <c r="AK9">
        <v>941</v>
      </c>
      <c r="AL9">
        <v>779</v>
      </c>
      <c r="AM9">
        <v>740</v>
      </c>
      <c r="AN9">
        <v>610</v>
      </c>
      <c r="AO9">
        <v>1187</v>
      </c>
      <c r="AP9">
        <v>1915</v>
      </c>
      <c r="AQ9">
        <v>5005</v>
      </c>
      <c r="AR9">
        <v>1662</v>
      </c>
      <c r="AS9">
        <v>5004</v>
      </c>
      <c r="AT9">
        <v>770</v>
      </c>
      <c r="AU9">
        <v>5000</v>
      </c>
      <c r="AV9">
        <v>543</v>
      </c>
      <c r="AW9">
        <v>1131</v>
      </c>
      <c r="AX9">
        <v>464</v>
      </c>
      <c r="AY9">
        <v>5009</v>
      </c>
      <c r="AZ9">
        <v>799</v>
      </c>
      <c r="BA9">
        <v>3963</v>
      </c>
      <c r="BB9">
        <v>1164</v>
      </c>
      <c r="BC9">
        <v>1217</v>
      </c>
      <c r="BD9">
        <v>831</v>
      </c>
      <c r="BE9">
        <v>5004</v>
      </c>
      <c r="BF9">
        <v>792</v>
      </c>
      <c r="BG9">
        <v>1135</v>
      </c>
      <c r="BH9">
        <v>710</v>
      </c>
      <c r="BI9">
        <v>1551</v>
      </c>
    </row>
    <row r="10" spans="1:61">
      <c r="A10">
        <f>error!A10</f>
        <v>7</v>
      </c>
      <c r="B10">
        <v>961</v>
      </c>
      <c r="C10">
        <v>2379</v>
      </c>
      <c r="D10">
        <v>1032</v>
      </c>
      <c r="E10">
        <v>1399</v>
      </c>
      <c r="F10">
        <v>1315</v>
      </c>
      <c r="G10">
        <v>1482</v>
      </c>
      <c r="H10">
        <v>815</v>
      </c>
      <c r="I10">
        <v>1432</v>
      </c>
      <c r="J10">
        <v>1132</v>
      </c>
      <c r="K10">
        <v>1149</v>
      </c>
      <c r="L10">
        <v>1286</v>
      </c>
      <c r="M10">
        <v>1432</v>
      </c>
      <c r="N10">
        <v>1645</v>
      </c>
      <c r="O10">
        <v>1553</v>
      </c>
      <c r="P10">
        <v>982</v>
      </c>
      <c r="Q10">
        <v>965</v>
      </c>
      <c r="R10">
        <v>915</v>
      </c>
      <c r="S10">
        <v>1148</v>
      </c>
      <c r="T10">
        <v>1099</v>
      </c>
      <c r="U10">
        <v>865</v>
      </c>
      <c r="V10">
        <v>762</v>
      </c>
      <c r="W10">
        <v>958</v>
      </c>
      <c r="X10">
        <v>1017</v>
      </c>
      <c r="Y10">
        <v>1163</v>
      </c>
      <c r="Z10">
        <v>825</v>
      </c>
      <c r="AA10">
        <v>1329</v>
      </c>
      <c r="AB10">
        <v>863</v>
      </c>
      <c r="AC10">
        <v>979</v>
      </c>
      <c r="AD10">
        <v>962</v>
      </c>
      <c r="AE10">
        <v>795</v>
      </c>
      <c r="AF10">
        <v>879</v>
      </c>
      <c r="AG10">
        <v>1113</v>
      </c>
      <c r="AH10">
        <v>746</v>
      </c>
      <c r="AI10">
        <v>962</v>
      </c>
      <c r="AJ10">
        <v>983</v>
      </c>
      <c r="AK10">
        <v>1062</v>
      </c>
      <c r="AL10">
        <v>842</v>
      </c>
      <c r="AM10">
        <v>1329</v>
      </c>
      <c r="AN10">
        <v>962</v>
      </c>
      <c r="AO10">
        <v>1112</v>
      </c>
      <c r="AP10">
        <v>5001</v>
      </c>
      <c r="AQ10">
        <v>5001</v>
      </c>
      <c r="AR10">
        <v>5001</v>
      </c>
      <c r="AS10">
        <v>5008</v>
      </c>
      <c r="AT10">
        <v>5018</v>
      </c>
      <c r="AU10">
        <v>5001</v>
      </c>
      <c r="AV10">
        <v>1582</v>
      </c>
      <c r="AW10">
        <v>5005</v>
      </c>
      <c r="AX10">
        <v>944</v>
      </c>
      <c r="AY10">
        <v>5001</v>
      </c>
      <c r="AZ10">
        <v>5001</v>
      </c>
      <c r="BA10">
        <v>5001</v>
      </c>
      <c r="BB10">
        <v>1147</v>
      </c>
      <c r="BC10">
        <v>5001</v>
      </c>
      <c r="BD10">
        <v>797</v>
      </c>
      <c r="BE10">
        <v>5000</v>
      </c>
      <c r="BF10">
        <v>1181</v>
      </c>
      <c r="BG10">
        <v>1465</v>
      </c>
      <c r="BH10">
        <v>1131</v>
      </c>
      <c r="BI10">
        <v>5001</v>
      </c>
    </row>
    <row r="26" spans="1:61">
      <c r="A26" t="s">
        <v>35</v>
      </c>
    </row>
    <row r="27" spans="1:61">
      <c r="A27">
        <f>A1</f>
        <v>0</v>
      </c>
      <c r="B27" t="str">
        <f t="shared" ref="B27:BI27" si="0">B1</f>
        <v>AF</v>
      </c>
      <c r="C27" t="str">
        <f t="shared" si="0"/>
        <v>AF</v>
      </c>
      <c r="D27" t="str">
        <f t="shared" si="0"/>
        <v>AF</v>
      </c>
      <c r="E27" t="str">
        <f t="shared" si="0"/>
        <v>AF</v>
      </c>
      <c r="F27" t="str">
        <f t="shared" si="0"/>
        <v>AF</v>
      </c>
      <c r="G27" t="str">
        <f t="shared" si="0"/>
        <v>AF</v>
      </c>
      <c r="H27" t="str">
        <f t="shared" si="0"/>
        <v>AF</v>
      </c>
      <c r="I27" t="str">
        <f t="shared" si="0"/>
        <v>AF</v>
      </c>
      <c r="J27" t="str">
        <f t="shared" si="0"/>
        <v>AF</v>
      </c>
      <c r="K27" t="str">
        <f t="shared" si="0"/>
        <v>AF</v>
      </c>
      <c r="L27" t="str">
        <f t="shared" si="0"/>
        <v>AF</v>
      </c>
      <c r="M27" t="str">
        <f t="shared" si="0"/>
        <v>AF</v>
      </c>
      <c r="N27" t="str">
        <f t="shared" si="0"/>
        <v>AF</v>
      </c>
      <c r="O27" t="str">
        <f t="shared" si="0"/>
        <v>AF</v>
      </c>
      <c r="P27" t="str">
        <f t="shared" si="0"/>
        <v>AF</v>
      </c>
      <c r="Q27" t="str">
        <f t="shared" si="0"/>
        <v>AF</v>
      </c>
      <c r="R27" t="str">
        <f t="shared" si="0"/>
        <v>AF</v>
      </c>
      <c r="S27" t="str">
        <f t="shared" si="0"/>
        <v>AF</v>
      </c>
      <c r="T27" t="str">
        <f t="shared" si="0"/>
        <v>AF</v>
      </c>
      <c r="U27" t="str">
        <f t="shared" si="0"/>
        <v>AF</v>
      </c>
      <c r="V27" t="str">
        <f t="shared" si="0"/>
        <v>SL</v>
      </c>
      <c r="W27" t="str">
        <f t="shared" si="0"/>
        <v>SL</v>
      </c>
      <c r="X27" t="str">
        <f t="shared" si="0"/>
        <v>SL</v>
      </c>
      <c r="Y27" t="str">
        <f t="shared" si="0"/>
        <v>SL</v>
      </c>
      <c r="Z27" t="str">
        <f t="shared" si="0"/>
        <v>SL</v>
      </c>
      <c r="AA27" t="str">
        <f t="shared" si="0"/>
        <v>SL</v>
      </c>
      <c r="AB27" t="str">
        <f t="shared" si="0"/>
        <v>SL</v>
      </c>
      <c r="AC27" t="str">
        <f t="shared" si="0"/>
        <v>SL</v>
      </c>
      <c r="AD27" t="str">
        <f t="shared" si="0"/>
        <v>SL</v>
      </c>
      <c r="AE27" t="str">
        <f t="shared" si="0"/>
        <v>SL</v>
      </c>
      <c r="AF27" t="str">
        <f t="shared" si="0"/>
        <v>SL</v>
      </c>
      <c r="AG27" t="str">
        <f t="shared" si="0"/>
        <v>SL</v>
      </c>
      <c r="AH27" t="str">
        <f t="shared" si="0"/>
        <v>SL</v>
      </c>
      <c r="AI27" t="str">
        <f t="shared" si="0"/>
        <v>SL</v>
      </c>
      <c r="AJ27" t="str">
        <f t="shared" si="0"/>
        <v>SL</v>
      </c>
      <c r="AK27" t="str">
        <f t="shared" si="0"/>
        <v>SL</v>
      </c>
      <c r="AL27" t="str">
        <f t="shared" si="0"/>
        <v>SL</v>
      </c>
      <c r="AM27" t="str">
        <f t="shared" si="0"/>
        <v>SL</v>
      </c>
      <c r="AN27" t="str">
        <f t="shared" si="0"/>
        <v>SL</v>
      </c>
      <c r="AO27" t="str">
        <f t="shared" si="0"/>
        <v>SL</v>
      </c>
      <c r="AP27" t="str">
        <f t="shared" si="0"/>
        <v>H</v>
      </c>
      <c r="AQ27" t="str">
        <f t="shared" si="0"/>
        <v>H</v>
      </c>
      <c r="AR27" t="str">
        <f t="shared" si="0"/>
        <v>H</v>
      </c>
      <c r="AS27" t="str">
        <f t="shared" si="0"/>
        <v>H</v>
      </c>
      <c r="AT27" t="str">
        <f t="shared" si="0"/>
        <v>H</v>
      </c>
      <c r="AU27" t="str">
        <f t="shared" si="0"/>
        <v>H</v>
      </c>
      <c r="AV27" t="str">
        <f t="shared" si="0"/>
        <v>H</v>
      </c>
      <c r="AW27" t="str">
        <f t="shared" si="0"/>
        <v>H</v>
      </c>
      <c r="AX27" t="str">
        <f t="shared" si="0"/>
        <v>H</v>
      </c>
      <c r="AY27" t="str">
        <f t="shared" si="0"/>
        <v>H</v>
      </c>
      <c r="AZ27" t="str">
        <f t="shared" si="0"/>
        <v>H</v>
      </c>
      <c r="BA27" t="str">
        <f t="shared" si="0"/>
        <v>H</v>
      </c>
      <c r="BB27" t="str">
        <f t="shared" si="0"/>
        <v>H</v>
      </c>
      <c r="BC27" t="str">
        <f t="shared" si="0"/>
        <v>H</v>
      </c>
      <c r="BD27" t="str">
        <f t="shared" si="0"/>
        <v>H</v>
      </c>
      <c r="BE27" t="str">
        <f t="shared" si="0"/>
        <v>H</v>
      </c>
      <c r="BF27" t="str">
        <f t="shared" si="0"/>
        <v>H</v>
      </c>
      <c r="BG27" t="str">
        <f t="shared" si="0"/>
        <v>H</v>
      </c>
      <c r="BH27" t="str">
        <f t="shared" si="0"/>
        <v>H</v>
      </c>
      <c r="BI27" t="str">
        <f t="shared" si="0"/>
        <v>H</v>
      </c>
    </row>
    <row r="28" spans="1:61">
      <c r="A28">
        <f t="shared" ref="A28:A29" si="1">A2</f>
        <v>0</v>
      </c>
      <c r="B28" t="str">
        <f t="shared" ref="B28:BI28" si="2">B2</f>
        <v>R0</v>
      </c>
      <c r="C28" t="str">
        <f t="shared" si="2"/>
        <v>R0</v>
      </c>
      <c r="D28" t="str">
        <f t="shared" si="2"/>
        <v>R1</v>
      </c>
      <c r="E28" t="str">
        <f t="shared" si="2"/>
        <v>R2</v>
      </c>
      <c r="F28" t="str">
        <f t="shared" si="2"/>
        <v>R2</v>
      </c>
      <c r="G28" t="str">
        <f t="shared" si="2"/>
        <v>R2</v>
      </c>
      <c r="H28" t="str">
        <f t="shared" si="2"/>
        <v>R3</v>
      </c>
      <c r="I28" t="str">
        <f t="shared" si="2"/>
        <v>R3</v>
      </c>
      <c r="J28" t="str">
        <f t="shared" si="2"/>
        <v>R4</v>
      </c>
      <c r="K28" t="str">
        <f t="shared" si="2"/>
        <v>R4</v>
      </c>
      <c r="L28" t="str">
        <f t="shared" si="2"/>
        <v>R5</v>
      </c>
      <c r="M28" t="str">
        <f t="shared" si="2"/>
        <v>R5</v>
      </c>
      <c r="N28" t="str">
        <f t="shared" si="2"/>
        <v>R6</v>
      </c>
      <c r="O28" t="str">
        <f t="shared" si="2"/>
        <v>R6</v>
      </c>
      <c r="P28" t="str">
        <f t="shared" si="2"/>
        <v>R7</v>
      </c>
      <c r="Q28" t="str">
        <f t="shared" si="2"/>
        <v>R7</v>
      </c>
      <c r="R28" t="str">
        <f t="shared" si="2"/>
        <v>R8</v>
      </c>
      <c r="S28" t="str">
        <f t="shared" si="2"/>
        <v>R8</v>
      </c>
      <c r="T28" t="str">
        <f t="shared" si="2"/>
        <v>R9</v>
      </c>
      <c r="U28" t="str">
        <f t="shared" si="2"/>
        <v>R9</v>
      </c>
      <c r="V28" t="str">
        <f t="shared" si="2"/>
        <v>R0</v>
      </c>
      <c r="W28" t="str">
        <f t="shared" si="2"/>
        <v>R0</v>
      </c>
      <c r="X28" t="str">
        <f t="shared" si="2"/>
        <v>R1</v>
      </c>
      <c r="Y28" t="str">
        <f t="shared" si="2"/>
        <v>R2</v>
      </c>
      <c r="Z28" t="str">
        <f t="shared" si="2"/>
        <v>R2</v>
      </c>
      <c r="AA28" t="str">
        <f t="shared" si="2"/>
        <v>R2</v>
      </c>
      <c r="AB28" t="str">
        <f t="shared" si="2"/>
        <v>R3</v>
      </c>
      <c r="AC28" t="str">
        <f t="shared" si="2"/>
        <v>R3</v>
      </c>
      <c r="AD28" t="str">
        <f t="shared" si="2"/>
        <v>R4</v>
      </c>
      <c r="AE28" t="str">
        <f t="shared" si="2"/>
        <v>R4</v>
      </c>
      <c r="AF28" t="str">
        <f t="shared" si="2"/>
        <v>R5</v>
      </c>
      <c r="AG28" t="str">
        <f t="shared" si="2"/>
        <v>R5</v>
      </c>
      <c r="AH28" t="str">
        <f t="shared" si="2"/>
        <v>R6</v>
      </c>
      <c r="AI28" t="str">
        <f t="shared" si="2"/>
        <v>R6</v>
      </c>
      <c r="AJ28" t="str">
        <f t="shared" si="2"/>
        <v>R7</v>
      </c>
      <c r="AK28" t="str">
        <f t="shared" si="2"/>
        <v>R7</v>
      </c>
      <c r="AL28" t="str">
        <f t="shared" si="2"/>
        <v>R8</v>
      </c>
      <c r="AM28" t="str">
        <f t="shared" si="2"/>
        <v>R8</v>
      </c>
      <c r="AN28" t="str">
        <f t="shared" si="2"/>
        <v>R9</v>
      </c>
      <c r="AO28" t="str">
        <f t="shared" si="2"/>
        <v>R9</v>
      </c>
      <c r="AP28" t="str">
        <f t="shared" si="2"/>
        <v>R0</v>
      </c>
      <c r="AQ28" t="str">
        <f t="shared" si="2"/>
        <v>R0</v>
      </c>
      <c r="AR28" t="str">
        <f t="shared" si="2"/>
        <v>R1</v>
      </c>
      <c r="AS28" t="str">
        <f t="shared" si="2"/>
        <v>R2</v>
      </c>
      <c r="AT28" t="str">
        <f t="shared" si="2"/>
        <v>R2</v>
      </c>
      <c r="AU28" t="str">
        <f t="shared" si="2"/>
        <v>R2</v>
      </c>
      <c r="AV28" t="str">
        <f t="shared" si="2"/>
        <v>R3</v>
      </c>
      <c r="AW28" t="str">
        <f t="shared" si="2"/>
        <v>R3</v>
      </c>
      <c r="AX28" t="str">
        <f t="shared" si="2"/>
        <v>R4</v>
      </c>
      <c r="AY28" t="str">
        <f t="shared" si="2"/>
        <v>R4</v>
      </c>
      <c r="AZ28" t="str">
        <f t="shared" si="2"/>
        <v>R5</v>
      </c>
      <c r="BA28" t="str">
        <f t="shared" si="2"/>
        <v>R5</v>
      </c>
      <c r="BB28" t="str">
        <f t="shared" si="2"/>
        <v>R6</v>
      </c>
      <c r="BC28" t="str">
        <f t="shared" si="2"/>
        <v>R6</v>
      </c>
      <c r="BD28" t="str">
        <f t="shared" si="2"/>
        <v>R7</v>
      </c>
      <c r="BE28" t="str">
        <f t="shared" si="2"/>
        <v>R7</v>
      </c>
      <c r="BF28" t="str">
        <f t="shared" si="2"/>
        <v>R8</v>
      </c>
      <c r="BG28" t="str">
        <f t="shared" si="2"/>
        <v>R8</v>
      </c>
      <c r="BH28" t="str">
        <f t="shared" si="2"/>
        <v>R9</v>
      </c>
      <c r="BI28" t="str">
        <f t="shared" si="2"/>
        <v>R9</v>
      </c>
    </row>
    <row r="29" spans="1:61">
      <c r="A29">
        <f t="shared" si="1"/>
        <v>0</v>
      </c>
      <c r="B29" t="str">
        <f t="shared" ref="B29:BI29" si="3">B3</f>
        <v>(para)foveal</v>
      </c>
      <c r="C29" t="str">
        <f t="shared" si="3"/>
        <v>peripheral</v>
      </c>
      <c r="D29" t="str">
        <f t="shared" si="3"/>
        <v>(para)foveal</v>
      </c>
      <c r="E29" t="str">
        <f t="shared" si="3"/>
        <v>peripheral</v>
      </c>
      <c r="F29" t="str">
        <f t="shared" si="3"/>
        <v>(para)foveal</v>
      </c>
      <c r="G29" t="str">
        <f t="shared" si="3"/>
        <v>peripheral</v>
      </c>
      <c r="H29" t="str">
        <f t="shared" si="3"/>
        <v>(para)foveal</v>
      </c>
      <c r="I29" t="str">
        <f t="shared" si="3"/>
        <v>peripheral</v>
      </c>
      <c r="J29" t="str">
        <f t="shared" si="3"/>
        <v>(para)foveal</v>
      </c>
      <c r="K29" t="str">
        <f t="shared" si="3"/>
        <v>peripheral</v>
      </c>
      <c r="L29" t="str">
        <f t="shared" si="3"/>
        <v>(para)foveal</v>
      </c>
      <c r="M29" t="str">
        <f t="shared" si="3"/>
        <v>peripheral</v>
      </c>
      <c r="N29" t="str">
        <f t="shared" si="3"/>
        <v>(para)foveal</v>
      </c>
      <c r="O29" t="str">
        <f t="shared" si="3"/>
        <v>peripheral</v>
      </c>
      <c r="P29" t="str">
        <f t="shared" si="3"/>
        <v>(para)foveal</v>
      </c>
      <c r="Q29" t="str">
        <f t="shared" si="3"/>
        <v>peripheral</v>
      </c>
      <c r="R29" t="str">
        <f t="shared" si="3"/>
        <v>(para)foveal</v>
      </c>
      <c r="S29" t="str">
        <f t="shared" si="3"/>
        <v>peripheral</v>
      </c>
      <c r="T29" t="str">
        <f t="shared" si="3"/>
        <v>(para)foveal</v>
      </c>
      <c r="U29" t="str">
        <f t="shared" si="3"/>
        <v>peripheral</v>
      </c>
      <c r="V29" t="str">
        <f t="shared" si="3"/>
        <v>(para)foveal</v>
      </c>
      <c r="W29" t="str">
        <f t="shared" si="3"/>
        <v>peripheral</v>
      </c>
      <c r="X29" t="str">
        <f t="shared" si="3"/>
        <v>(para)foveal</v>
      </c>
      <c r="Y29" t="str">
        <f t="shared" si="3"/>
        <v>peripheral</v>
      </c>
      <c r="Z29" t="str">
        <f t="shared" si="3"/>
        <v>(para)foveal</v>
      </c>
      <c r="AA29" t="str">
        <f t="shared" si="3"/>
        <v>peripheral</v>
      </c>
      <c r="AB29" t="str">
        <f t="shared" si="3"/>
        <v>(para)foveal</v>
      </c>
      <c r="AC29" t="str">
        <f t="shared" si="3"/>
        <v>peripheral</v>
      </c>
      <c r="AD29" t="str">
        <f t="shared" si="3"/>
        <v>(para)foveal</v>
      </c>
      <c r="AE29" t="str">
        <f t="shared" si="3"/>
        <v>peripheral</v>
      </c>
      <c r="AF29" t="str">
        <f t="shared" si="3"/>
        <v>(para)foveal</v>
      </c>
      <c r="AG29" t="str">
        <f t="shared" si="3"/>
        <v>peripheral</v>
      </c>
      <c r="AH29" t="str">
        <f t="shared" si="3"/>
        <v>(para)foveal</v>
      </c>
      <c r="AI29" t="str">
        <f t="shared" si="3"/>
        <v>peripheral</v>
      </c>
      <c r="AJ29" t="str">
        <f t="shared" si="3"/>
        <v>(para)foveal</v>
      </c>
      <c r="AK29" t="str">
        <f t="shared" si="3"/>
        <v>peripheral</v>
      </c>
      <c r="AL29" t="str">
        <f t="shared" si="3"/>
        <v>(para)foveal</v>
      </c>
      <c r="AM29" t="str">
        <f t="shared" si="3"/>
        <v>peripheral</v>
      </c>
      <c r="AN29" t="str">
        <f t="shared" si="3"/>
        <v>(para)foveal</v>
      </c>
      <c r="AO29" t="str">
        <f t="shared" si="3"/>
        <v>peripheral</v>
      </c>
      <c r="AP29" t="str">
        <f t="shared" si="3"/>
        <v>(para)foveal</v>
      </c>
      <c r="AQ29" t="str">
        <f t="shared" si="3"/>
        <v>peripheral</v>
      </c>
      <c r="AR29" t="str">
        <f t="shared" si="3"/>
        <v>(para)foveal</v>
      </c>
      <c r="AS29" t="str">
        <f t="shared" si="3"/>
        <v>peripheral</v>
      </c>
      <c r="AT29" t="str">
        <f t="shared" si="3"/>
        <v>(para)foveal</v>
      </c>
      <c r="AU29" t="str">
        <f t="shared" si="3"/>
        <v>peripheral</v>
      </c>
      <c r="AV29" t="str">
        <f t="shared" si="3"/>
        <v>(para)foveal</v>
      </c>
      <c r="AW29" t="str">
        <f t="shared" si="3"/>
        <v>peripheral</v>
      </c>
      <c r="AX29" t="str">
        <f t="shared" si="3"/>
        <v>(para)foveal</v>
      </c>
      <c r="AY29" t="str">
        <f t="shared" si="3"/>
        <v>peripheral</v>
      </c>
      <c r="AZ29" t="str">
        <f t="shared" si="3"/>
        <v>(para)foveal</v>
      </c>
      <c r="BA29" t="str">
        <f t="shared" si="3"/>
        <v>peripheral</v>
      </c>
      <c r="BB29" t="str">
        <f t="shared" si="3"/>
        <v>(para)foveal</v>
      </c>
      <c r="BC29" t="str">
        <f t="shared" si="3"/>
        <v>peripheral</v>
      </c>
      <c r="BD29" t="str">
        <f t="shared" si="3"/>
        <v>(para)foveal</v>
      </c>
      <c r="BE29" t="str">
        <f t="shared" si="3"/>
        <v>peripheral</v>
      </c>
      <c r="BF29" t="str">
        <f t="shared" si="3"/>
        <v>(para)foveal</v>
      </c>
      <c r="BG29" t="str">
        <f t="shared" si="3"/>
        <v>peripheral</v>
      </c>
      <c r="BH29" t="str">
        <f t="shared" si="3"/>
        <v>(para)foveal</v>
      </c>
      <c r="BI29" t="str">
        <f t="shared" si="3"/>
        <v>peripheral</v>
      </c>
    </row>
    <row r="30" spans="1:61">
      <c r="A30">
        <f>A5</f>
        <v>2</v>
      </c>
      <c r="B30">
        <f>IF(error!B5=1,time!B5,"")</f>
        <v>1248</v>
      </c>
      <c r="C30">
        <f>IF(error!C5=1,time!C5,"")</f>
        <v>1443</v>
      </c>
      <c r="D30">
        <f>IF(error!D5=1,time!D5,"")</f>
        <v>1075</v>
      </c>
      <c r="E30">
        <f>IF(error!E5=1,time!E5,"")</f>
        <v>1563</v>
      </c>
      <c r="F30">
        <f>IF(error!F5=1,time!F5,"")</f>
        <v>1148</v>
      </c>
      <c r="G30">
        <f>IF(error!G5=1,time!G5,"")</f>
        <v>1378</v>
      </c>
      <c r="H30">
        <f>IF(error!H5=1,time!H5,"")</f>
        <v>1050</v>
      </c>
      <c r="I30">
        <f>IF(error!I5=1,time!I5,"")</f>
        <v>1749</v>
      </c>
      <c r="J30">
        <f>IF(error!J5=1,time!J5,"")</f>
        <v>1278</v>
      </c>
      <c r="K30">
        <f>IF(error!K5=1,time!K5,"")</f>
        <v>1510</v>
      </c>
      <c r="L30">
        <f>IF(error!L5=1,time!L5,"")</f>
        <v>898</v>
      </c>
      <c r="M30">
        <f>IF(error!M5=1,time!M5,"")</f>
        <v>5001</v>
      </c>
      <c r="N30">
        <f>IF(error!N5=1,time!N5,"")</f>
        <v>1124</v>
      </c>
      <c r="O30">
        <f>IF(error!O5=1,time!O5,"")</f>
        <v>784</v>
      </c>
      <c r="P30">
        <f>IF(error!P5=1,time!P5,"")</f>
        <v>1282</v>
      </c>
      <c r="Q30" t="str">
        <f>IF(error!Q5=1,time!Q5,"")</f>
        <v/>
      </c>
      <c r="R30">
        <f>IF(error!R5=1,time!R5,"")</f>
        <v>1407</v>
      </c>
      <c r="S30">
        <f>IF(error!S5=1,time!S5,"")</f>
        <v>1369</v>
      </c>
      <c r="T30">
        <f>IF(error!T5=1,time!T5,"")</f>
        <v>1283</v>
      </c>
      <c r="U30">
        <f>IF(error!U5=1,time!U5,"")</f>
        <v>1093</v>
      </c>
      <c r="V30">
        <f>IF(error!V5=1,time!V5,"")</f>
        <v>792</v>
      </c>
      <c r="W30">
        <f>IF(error!W5=1,time!W5,"")</f>
        <v>1469</v>
      </c>
      <c r="X30">
        <f>IF(error!X5=1,time!X5,"")</f>
        <v>962</v>
      </c>
      <c r="Y30">
        <f>IF(error!Y5=1,time!Y5,"")</f>
        <v>1446</v>
      </c>
      <c r="Z30">
        <f>IF(error!Z5=1,time!Z5,"")</f>
        <v>679</v>
      </c>
      <c r="AA30">
        <f>IF(error!AA5=1,time!AA5,"")</f>
        <v>1129</v>
      </c>
      <c r="AB30">
        <f>IF(error!AB5=1,time!AB5,"")</f>
        <v>773</v>
      </c>
      <c r="AC30">
        <f>IF(error!AC5=1,time!AC5,"")</f>
        <v>1729</v>
      </c>
      <c r="AD30">
        <f>IF(error!AD5=1,time!AD5,"")</f>
        <v>2013</v>
      </c>
      <c r="AE30">
        <f>IF(error!AE5=1,time!AE5,"")</f>
        <v>1066</v>
      </c>
      <c r="AF30">
        <f>IF(error!AF5=1,time!AF5,"")</f>
        <v>794</v>
      </c>
      <c r="AG30">
        <f>IF(error!AG5=1,time!AG5,"")</f>
        <v>1258</v>
      </c>
      <c r="AH30">
        <f>IF(error!AH5=1,time!AH5,"")</f>
        <v>727</v>
      </c>
      <c r="AI30">
        <f>IF(error!AI5=1,time!AI5,"")</f>
        <v>1077</v>
      </c>
      <c r="AJ30">
        <f>IF(error!AJ5=1,time!AJ5,"")</f>
        <v>2094</v>
      </c>
      <c r="AK30">
        <f>IF(error!AK5=1,time!AK5,"")</f>
        <v>844</v>
      </c>
      <c r="AL30">
        <f>IF(error!AL5=1,time!AL5,"")</f>
        <v>1126</v>
      </c>
      <c r="AM30">
        <f>IF(error!AM5=1,time!AM5,"")</f>
        <v>902</v>
      </c>
      <c r="AN30">
        <f>IF(error!AN5=1,time!AN5,"")</f>
        <v>881</v>
      </c>
      <c r="AO30">
        <f>IF(error!AO5=1,time!AO5,"")</f>
        <v>1061</v>
      </c>
      <c r="AP30">
        <f>IF(error!AP5=1,time!AP5,"")</f>
        <v>1119</v>
      </c>
      <c r="AQ30" t="str">
        <f>IF(error!AQ5=1,time!AQ5,"")</f>
        <v/>
      </c>
      <c r="AR30">
        <f>IF(error!AR5=1,time!AR5,"")</f>
        <v>768</v>
      </c>
      <c r="AS30" t="str">
        <f>IF(error!AS5=1,time!AS5,"")</f>
        <v/>
      </c>
      <c r="AT30">
        <f>IF(error!AT5=1,time!AT5,"")</f>
        <v>643</v>
      </c>
      <c r="AU30">
        <f>IF(error!AU5=1,time!AU5,"")</f>
        <v>4471</v>
      </c>
      <c r="AV30">
        <f>IF(error!AV5=1,time!AV5,"")</f>
        <v>3350</v>
      </c>
      <c r="AW30">
        <f>IF(error!AW5=1,time!AW5,"")</f>
        <v>1815</v>
      </c>
      <c r="AX30">
        <f>IF(error!AX5=1,time!AX5,"")</f>
        <v>1164</v>
      </c>
      <c r="AY30">
        <f>IF(error!AY5=1,time!AY5,"")</f>
        <v>1735</v>
      </c>
      <c r="AZ30">
        <f>IF(error!AZ5=1,time!AZ5,"")</f>
        <v>836</v>
      </c>
      <c r="BA30">
        <f>IF(error!BA5=1,time!BA5,"")</f>
        <v>1046</v>
      </c>
      <c r="BB30">
        <f>IF(error!BB5=1,time!BB5,"")</f>
        <v>1103</v>
      </c>
      <c r="BC30" t="str">
        <f>IF(error!BC5=1,time!BC5,"")</f>
        <v/>
      </c>
      <c r="BD30">
        <f>IF(error!BD5=1,time!BD5,"")</f>
        <v>825</v>
      </c>
      <c r="BE30" t="str">
        <f>IF(error!BE5=1,time!BE5,"")</f>
        <v/>
      </c>
      <c r="BF30">
        <f>IF(error!BF5=1,time!BF5,"")</f>
        <v>1449</v>
      </c>
      <c r="BG30">
        <f>IF(error!BG5=1,time!BG5,"")</f>
        <v>1077</v>
      </c>
      <c r="BH30">
        <f>IF(error!BH5=1,time!BH5,"")</f>
        <v>910</v>
      </c>
      <c r="BI30" t="str">
        <f>IF(error!BI5=1,time!BI5,"")</f>
        <v/>
      </c>
    </row>
    <row r="31" spans="1:61">
      <c r="A31">
        <f t="shared" ref="A31:A36" si="4">A6</f>
        <v>3</v>
      </c>
      <c r="B31">
        <f>IF(error!B6=1,time!B6,"")</f>
        <v>1265</v>
      </c>
      <c r="C31">
        <f>IF(error!C6=1,time!C6,"")</f>
        <v>2416</v>
      </c>
      <c r="D31">
        <f>IF(error!D6=1,time!D6,"")</f>
        <v>815</v>
      </c>
      <c r="E31">
        <f>IF(error!E6=1,time!E6,"")</f>
        <v>1049</v>
      </c>
      <c r="F31">
        <f>IF(error!F6=1,time!F6,"")</f>
        <v>965</v>
      </c>
      <c r="G31">
        <f>IF(error!G6=1,time!G6,"")</f>
        <v>1182</v>
      </c>
      <c r="H31">
        <f>IF(error!H6=1,time!H6,"")</f>
        <v>1315</v>
      </c>
      <c r="I31">
        <f>IF(error!I6=1,time!I6,"")</f>
        <v>2129</v>
      </c>
      <c r="J31">
        <f>IF(error!J6=1,time!J6,"")</f>
        <v>665</v>
      </c>
      <c r="K31">
        <f>IF(error!K6=1,time!K6,"")</f>
        <v>782</v>
      </c>
      <c r="L31">
        <f>IF(error!L6=1,time!L6,"")</f>
        <v>1786</v>
      </c>
      <c r="M31">
        <f>IF(error!M6=1,time!M6,"")</f>
        <v>1836</v>
      </c>
      <c r="N31">
        <f>IF(error!N6=1,time!N6,"")</f>
        <v>1399</v>
      </c>
      <c r="O31">
        <f>IF(error!O6=1,time!O6,"")</f>
        <v>1382</v>
      </c>
      <c r="P31">
        <f>IF(error!P6=1,time!P6,"")</f>
        <v>1015</v>
      </c>
      <c r="Q31">
        <f>IF(error!Q6=1,time!Q6,"")</f>
        <v>1115</v>
      </c>
      <c r="R31">
        <f>IF(error!R6=1,time!R6,"")</f>
        <v>1069</v>
      </c>
      <c r="S31">
        <f>IF(error!S6=1,time!S6,"")</f>
        <v>752</v>
      </c>
      <c r="T31">
        <f>IF(error!T6=1,time!T6,"")</f>
        <v>1365</v>
      </c>
      <c r="U31">
        <f>IF(error!U6=1,time!U6,"")</f>
        <v>1679</v>
      </c>
      <c r="V31">
        <f>IF(error!V6=1,time!V6,"")</f>
        <v>1496</v>
      </c>
      <c r="W31">
        <f>IF(error!W6=1,time!W6,"")</f>
        <v>928</v>
      </c>
      <c r="X31">
        <f>IF(error!X6=1,time!X6,"")</f>
        <v>832</v>
      </c>
      <c r="Y31">
        <f>IF(error!Y6=1,time!Y6,"")</f>
        <v>1283</v>
      </c>
      <c r="Z31">
        <f>IF(error!Z6=1,time!Z6,"")</f>
        <v>962</v>
      </c>
      <c r="AA31">
        <f>IF(error!AA6=1,time!AA6,"")</f>
        <v>1046</v>
      </c>
      <c r="AB31">
        <f>IF(error!AB6=1,time!AB6,"")</f>
        <v>842</v>
      </c>
      <c r="AC31">
        <f>IF(error!AC6=1,time!AC6,"")</f>
        <v>1701</v>
      </c>
      <c r="AD31">
        <f>IF(error!AD6=1,time!AD6,"")</f>
        <v>812</v>
      </c>
      <c r="AE31">
        <f>IF(error!AE6=1,time!AE6,"")</f>
        <v>1213</v>
      </c>
      <c r="AF31">
        <f>IF(error!AF6=1,time!AF6,"")</f>
        <v>828</v>
      </c>
      <c r="AG31">
        <f>IF(error!AG6=1,time!AG6,"")</f>
        <v>1325</v>
      </c>
      <c r="AH31">
        <f>IF(error!AH6=1,time!AH6,"")</f>
        <v>850</v>
      </c>
      <c r="AI31">
        <f>IF(error!AI6=1,time!AI6,"")</f>
        <v>1079</v>
      </c>
      <c r="AJ31">
        <f>IF(error!AJ6=1,time!AJ6,"")</f>
        <v>595</v>
      </c>
      <c r="AK31">
        <f>IF(error!AK6=1,time!AK6,"")</f>
        <v>1429</v>
      </c>
      <c r="AL31">
        <f>IF(error!AL6=1,time!AL6,"")</f>
        <v>846</v>
      </c>
      <c r="AM31">
        <f>IF(error!AM6=1,time!AM6,"")</f>
        <v>1496</v>
      </c>
      <c r="AN31">
        <f>IF(error!AN6=1,time!AN6,"")</f>
        <v>1108</v>
      </c>
      <c r="AO31">
        <f>IF(error!AO6=1,time!AO6,"")</f>
        <v>829</v>
      </c>
      <c r="AP31">
        <f>IF(error!AP6=1,time!AP6,"")</f>
        <v>4334</v>
      </c>
      <c r="AQ31" t="str">
        <f>IF(error!AQ6=1,time!AQ6,"")</f>
        <v/>
      </c>
      <c r="AR31">
        <f>IF(error!AR6=1,time!AR6,"")</f>
        <v>697</v>
      </c>
      <c r="AS31" t="str">
        <f>IF(error!AS6=1,time!AS6,"")</f>
        <v/>
      </c>
      <c r="AT31">
        <f>IF(error!AT6=1,time!AT6,"")</f>
        <v>1131</v>
      </c>
      <c r="AU31" t="str">
        <f>IF(error!AU6=1,time!AU6,"")</f>
        <v/>
      </c>
      <c r="AV31">
        <f>IF(error!AV6=1,time!AV6,"")</f>
        <v>1815</v>
      </c>
      <c r="AW31">
        <f>IF(error!AW6=1,time!AW6,"")</f>
        <v>2516</v>
      </c>
      <c r="AX31">
        <f>IF(error!AX6=1,time!AX6,"")</f>
        <v>798</v>
      </c>
      <c r="AY31" t="str">
        <f>IF(error!AY6=1,time!AY6,"")</f>
        <v/>
      </c>
      <c r="AZ31">
        <f>IF(error!AZ6=1,time!AZ6,"")</f>
        <v>931</v>
      </c>
      <c r="BA31">
        <f>IF(error!BA6=1,time!BA6,"")</f>
        <v>885</v>
      </c>
      <c r="BB31">
        <f>IF(error!BB6=1,time!BB6,"")</f>
        <v>931</v>
      </c>
      <c r="BC31" t="str">
        <f>IF(error!BC6=1,time!BC6,"")</f>
        <v/>
      </c>
      <c r="BD31">
        <f>IF(error!BD6=1,time!BD6,"")</f>
        <v>730</v>
      </c>
      <c r="BE31" t="str">
        <f>IF(error!BE6=1,time!BE6,"")</f>
        <v/>
      </c>
      <c r="BF31">
        <f>IF(error!BF6=1,time!BF6,"")</f>
        <v>1198</v>
      </c>
      <c r="BG31" t="str">
        <f>IF(error!BG6=1,time!BG6,"")</f>
        <v/>
      </c>
      <c r="BH31">
        <f>IF(error!BH6=1,time!BH6,"")</f>
        <v>761</v>
      </c>
      <c r="BI31" t="str">
        <f>IF(error!BI6=1,time!BI6,"")</f>
        <v/>
      </c>
    </row>
    <row r="32" spans="1:61">
      <c r="A32">
        <f t="shared" si="4"/>
        <v>4</v>
      </c>
      <c r="B32">
        <f>IF(error!B7=1,time!B7,"")</f>
        <v>998</v>
      </c>
      <c r="C32">
        <f>IF(error!C7=1,time!C7,"")</f>
        <v>1215</v>
      </c>
      <c r="D32">
        <f>IF(error!D7=1,time!D7,"")</f>
        <v>1449</v>
      </c>
      <c r="E32" t="str">
        <f>IF(error!E7=1,time!E7,"")</f>
        <v/>
      </c>
      <c r="F32">
        <f>IF(error!F7=1,time!F7,"")</f>
        <v>1265</v>
      </c>
      <c r="G32">
        <f>IF(error!G7=1,time!G7,"")</f>
        <v>2099</v>
      </c>
      <c r="H32">
        <f>IF(error!H7=1,time!H7,"")</f>
        <v>1299</v>
      </c>
      <c r="I32">
        <f>IF(error!I7=1,time!I7,"")</f>
        <v>3121</v>
      </c>
      <c r="J32">
        <f>IF(error!J7=1,time!J7,"")</f>
        <v>2316</v>
      </c>
      <c r="K32">
        <f>IF(error!K7=1,time!K7,"")</f>
        <v>1152</v>
      </c>
      <c r="L32">
        <f>IF(error!L7=1,time!L7,"")</f>
        <v>1119</v>
      </c>
      <c r="M32">
        <f>IF(error!M7=1,time!M7,"")</f>
        <v>1165</v>
      </c>
      <c r="N32">
        <f>IF(error!N7=1,time!N7,"")</f>
        <v>1065</v>
      </c>
      <c r="O32">
        <f>IF(error!O7=1,time!O7,"")</f>
        <v>2433</v>
      </c>
      <c r="P32">
        <f>IF(error!P7=1,time!P7,"")</f>
        <v>1182</v>
      </c>
      <c r="Q32">
        <f>IF(error!Q7=1,time!Q7,"")</f>
        <v>1069</v>
      </c>
      <c r="R32">
        <f>IF(error!R7=1,time!R7,"")</f>
        <v>1065</v>
      </c>
      <c r="S32">
        <f>IF(error!S7=1,time!S7,"")</f>
        <v>1799</v>
      </c>
      <c r="T32">
        <f>IF(error!T7=1,time!T7,"")</f>
        <v>2253</v>
      </c>
      <c r="U32">
        <f>IF(error!U7=1,time!U7,"")</f>
        <v>4138</v>
      </c>
      <c r="V32">
        <f>IF(error!V7=1,time!V7,"")</f>
        <v>2647</v>
      </c>
      <c r="W32" t="str">
        <f>IF(error!W7=1,time!W7,"")</f>
        <v/>
      </c>
      <c r="X32">
        <f>IF(error!X7=1,time!X7,"")</f>
        <v>946</v>
      </c>
      <c r="Y32">
        <f>IF(error!Y7=1,time!Y7,"")</f>
        <v>1780</v>
      </c>
      <c r="Z32">
        <f>IF(error!Z7=1,time!Z7,"")</f>
        <v>1226</v>
      </c>
      <c r="AA32">
        <f>IF(error!AA7=1,time!AA7,"")</f>
        <v>1730</v>
      </c>
      <c r="AB32">
        <f>IF(error!AB7=1,time!AB7,"")</f>
        <v>1646</v>
      </c>
      <c r="AC32">
        <f>IF(error!AC7=1,time!AC7,"")</f>
        <v>1429</v>
      </c>
      <c r="AD32">
        <f>IF(error!AD7=1,time!AD7,"")</f>
        <v>1730</v>
      </c>
      <c r="AE32">
        <f>IF(error!AE7=1,time!AE7,"")</f>
        <v>946</v>
      </c>
      <c r="AF32">
        <f>IF(error!AF7=1,time!AF7,"")</f>
        <v>1813</v>
      </c>
      <c r="AG32" t="str">
        <f>IF(error!AG7=1,time!AG7,"")</f>
        <v/>
      </c>
      <c r="AH32">
        <f>IF(error!AH7=1,time!AH7,"")</f>
        <v>1179</v>
      </c>
      <c r="AI32">
        <f>IF(error!AI7=1,time!AI7,"")</f>
        <v>1196</v>
      </c>
      <c r="AJ32">
        <f>IF(error!AJ7=1,time!AJ7,"")</f>
        <v>1630</v>
      </c>
      <c r="AK32">
        <f>IF(error!AK7=1,time!AK7,"")</f>
        <v>1463</v>
      </c>
      <c r="AL32">
        <f>IF(error!AL7=1,time!AL7,"")</f>
        <v>846</v>
      </c>
      <c r="AM32">
        <f>IF(error!AM7=1,time!AM7,"")</f>
        <v>1429</v>
      </c>
      <c r="AN32">
        <f>IF(error!AN7=1,time!AN7,"")</f>
        <v>1580</v>
      </c>
      <c r="AO32">
        <f>IF(error!AO7=1,time!AO7,"")</f>
        <v>1216</v>
      </c>
      <c r="AP32">
        <f>IF(error!AP7=1,time!AP7,"")</f>
        <v>651</v>
      </c>
      <c r="AQ32">
        <f>IF(error!AQ7=1,time!AQ7,"")</f>
        <v>869</v>
      </c>
      <c r="AR32">
        <f>IF(error!AR7=1,time!AR7,"")</f>
        <v>935</v>
      </c>
      <c r="AS32" t="str">
        <f>IF(error!AS7=1,time!AS7,"")</f>
        <v/>
      </c>
      <c r="AT32">
        <f>IF(error!AT7=1,time!AT7,"")</f>
        <v>1348</v>
      </c>
      <c r="AU32">
        <f>IF(error!AU7=1,time!AU7,"")</f>
        <v>2616</v>
      </c>
      <c r="AV32" t="str">
        <f>IF(error!AV7=1,time!AV7,"")</f>
        <v/>
      </c>
      <c r="AW32" t="str">
        <f>IF(error!AW7=1,time!AW7,"")</f>
        <v/>
      </c>
      <c r="AX32">
        <f>IF(error!AX7=1,time!AX7,"")</f>
        <v>1198</v>
      </c>
      <c r="AY32" t="str">
        <f>IF(error!AY7=1,time!AY7,"")</f>
        <v/>
      </c>
      <c r="AZ32">
        <f>IF(error!AZ7=1,time!AZ7,"")</f>
        <v>881</v>
      </c>
      <c r="BA32" t="str">
        <f>IF(error!BA7=1,time!BA7,"")</f>
        <v/>
      </c>
      <c r="BB32">
        <f>IF(error!BB7=1,time!BB7,"")</f>
        <v>4147</v>
      </c>
      <c r="BC32">
        <f>IF(error!BC7=1,time!BC7,"")</f>
        <v>977</v>
      </c>
      <c r="BD32">
        <f>IF(error!BD7=1,time!BD7,"")</f>
        <v>764</v>
      </c>
      <c r="BE32">
        <f>IF(error!BE7=1,time!BE7,"")</f>
        <v>781</v>
      </c>
      <c r="BF32">
        <f>IF(error!BF7=1,time!BF7,"")</f>
        <v>1398</v>
      </c>
      <c r="BG32">
        <f>IF(error!BG7=1,time!BG7,"")</f>
        <v>5006</v>
      </c>
      <c r="BH32">
        <f>IF(error!BH7=1,time!BH7,"")</f>
        <v>814</v>
      </c>
      <c r="BI32">
        <f>IF(error!BI7=1,time!BI7,"")</f>
        <v>1631</v>
      </c>
    </row>
    <row r="33" spans="1:61">
      <c r="A33">
        <f t="shared" si="4"/>
        <v>5</v>
      </c>
      <c r="B33">
        <f>IF(error!B8=1,time!B8,"")</f>
        <v>1015</v>
      </c>
      <c r="C33">
        <f>IF(error!C8=1,time!C8,"")</f>
        <v>978</v>
      </c>
      <c r="D33">
        <f>IF(error!D8=1,time!D8,"")</f>
        <v>911</v>
      </c>
      <c r="E33">
        <f>IF(error!E8=1,time!E8,"")</f>
        <v>932</v>
      </c>
      <c r="F33">
        <f>IF(error!F8=1,time!F8,"")</f>
        <v>915</v>
      </c>
      <c r="G33" t="str">
        <f>IF(error!G8=1,time!G8,"")</f>
        <v/>
      </c>
      <c r="H33">
        <f>IF(error!H8=1,time!H8,"")</f>
        <v>948</v>
      </c>
      <c r="I33">
        <f>IF(error!I8=1,time!I8,"")</f>
        <v>4719</v>
      </c>
      <c r="J33">
        <f>IF(error!J8=1,time!J8,"")</f>
        <v>1599</v>
      </c>
      <c r="K33">
        <f>IF(error!K8=1,time!K8,"")</f>
        <v>865</v>
      </c>
      <c r="L33">
        <f>IF(error!L8=1,time!L8,"")</f>
        <v>949</v>
      </c>
      <c r="M33">
        <f>IF(error!M8=1,time!M8,"")</f>
        <v>661</v>
      </c>
      <c r="N33">
        <f>IF(error!N8=1,time!N8,"")</f>
        <v>849</v>
      </c>
      <c r="O33">
        <f>IF(error!O8=1,time!O8,"")</f>
        <v>999</v>
      </c>
      <c r="P33">
        <f>IF(error!P8=1,time!P8,"")</f>
        <v>882</v>
      </c>
      <c r="Q33">
        <f>IF(error!Q8=1,time!Q8,"")</f>
        <v>685</v>
      </c>
      <c r="R33">
        <f>IF(error!R8=1,time!R8,"")</f>
        <v>1249</v>
      </c>
      <c r="S33">
        <f>IF(error!S8=1,time!S8,"")</f>
        <v>1065</v>
      </c>
      <c r="T33">
        <f>IF(error!T8=1,time!T8,"")</f>
        <v>1115</v>
      </c>
      <c r="U33">
        <f>IF(error!U8=1,time!U8,"")</f>
        <v>3200</v>
      </c>
      <c r="V33">
        <f>IF(error!V8=1,time!V8,"")</f>
        <v>913</v>
      </c>
      <c r="W33">
        <f>IF(error!W8=1,time!W8,"")</f>
        <v>946</v>
      </c>
      <c r="X33">
        <f>IF(error!X8=1,time!X8,"")</f>
        <v>979</v>
      </c>
      <c r="Y33">
        <f>IF(error!Y8=1,time!Y8,"")</f>
        <v>845</v>
      </c>
      <c r="Z33">
        <f>IF(error!Z8=1,time!Z8,"")</f>
        <v>796</v>
      </c>
      <c r="AA33" t="str">
        <f>IF(error!AA8=1,time!AA8,"")</f>
        <v/>
      </c>
      <c r="AB33">
        <f>IF(error!AB8=1,time!AB8,"")</f>
        <v>829</v>
      </c>
      <c r="AC33">
        <f>IF(error!AC8=1,time!AC8,"")</f>
        <v>1413</v>
      </c>
      <c r="AD33">
        <f>IF(error!AD8=1,time!AD8,"")</f>
        <v>829</v>
      </c>
      <c r="AE33">
        <f>IF(error!AE8=1,time!AE8,"")</f>
        <v>1012</v>
      </c>
      <c r="AF33">
        <f>IF(error!AF8=1,time!AF8,"")</f>
        <v>1213</v>
      </c>
      <c r="AG33">
        <f>IF(error!AG8=1,time!AG8,"")</f>
        <v>1100</v>
      </c>
      <c r="AH33">
        <f>IF(error!AH8=1,time!AH8,"")</f>
        <v>812</v>
      </c>
      <c r="AI33">
        <f>IF(error!AI8=1,time!AI8,"")</f>
        <v>762</v>
      </c>
      <c r="AJ33">
        <f>IF(error!AJ8=1,time!AJ8,"")</f>
        <v>861</v>
      </c>
      <c r="AK33">
        <f>IF(error!AK8=1,time!AK8,"")</f>
        <v>962</v>
      </c>
      <c r="AL33">
        <f>IF(error!AL8=1,time!AL8,"")</f>
        <v>1062</v>
      </c>
      <c r="AM33" t="str">
        <f>IF(error!AM8=1,time!AM8,"")</f>
        <v/>
      </c>
      <c r="AN33">
        <f>IF(error!AN8=1,time!AN8,"")</f>
        <v>796</v>
      </c>
      <c r="AO33" t="str">
        <f>IF(error!AO8=1,time!AO8,"")</f>
        <v/>
      </c>
      <c r="AP33">
        <f>IF(error!AP8=1,time!AP8,"")</f>
        <v>814</v>
      </c>
      <c r="AQ33">
        <f>IF(error!AQ8=1,time!AQ8,"")</f>
        <v>2582</v>
      </c>
      <c r="AR33">
        <f>IF(error!AR8=1,time!AR8,"")</f>
        <v>964</v>
      </c>
      <c r="AS33" t="str">
        <f>IF(error!AS8=1,time!AS8,"")</f>
        <v/>
      </c>
      <c r="AT33">
        <f>IF(error!AT8=1,time!AT8,"")</f>
        <v>764</v>
      </c>
      <c r="AU33" t="str">
        <f>IF(error!AU8=1,time!AU8,"")</f>
        <v/>
      </c>
      <c r="AV33">
        <f>IF(error!AV8=1,time!AV8,"")</f>
        <v>1998</v>
      </c>
      <c r="AW33" t="str">
        <f>IF(error!AW8=1,time!AW8,"")</f>
        <v/>
      </c>
      <c r="AX33">
        <f>IF(error!AX8=1,time!AX8,"")</f>
        <v>1277</v>
      </c>
      <c r="AY33">
        <f>IF(error!AY8=1,time!AY8,"")</f>
        <v>1014</v>
      </c>
      <c r="AZ33" t="str">
        <f>IF(error!AZ8=1,time!AZ8,"")</f>
        <v/>
      </c>
      <c r="BA33" t="str">
        <f>IF(error!BA8=1,time!BA8,"")</f>
        <v/>
      </c>
      <c r="BB33">
        <f>IF(error!BB8=1,time!BB8,"")</f>
        <v>1331</v>
      </c>
      <c r="BC33">
        <f>IF(error!BC8=1,time!BC8,"")</f>
        <v>877</v>
      </c>
      <c r="BD33">
        <f>IF(error!BD8=1,time!BD8,"")</f>
        <v>1048</v>
      </c>
      <c r="BE33" t="str">
        <f>IF(error!BE8=1,time!BE8,"")</f>
        <v/>
      </c>
      <c r="BF33">
        <f>IF(error!BF8=1,time!BF8,"")</f>
        <v>3253</v>
      </c>
      <c r="BG33">
        <f>IF(error!BG8=1,time!BG8,"")</f>
        <v>2099</v>
      </c>
      <c r="BH33">
        <f>IF(error!BH8=1,time!BH8,"")</f>
        <v>2078</v>
      </c>
      <c r="BI33">
        <f>IF(error!BI8=1,time!BI8,"")</f>
        <v>3049</v>
      </c>
    </row>
    <row r="34" spans="1:61">
      <c r="A34">
        <f t="shared" si="4"/>
        <v>6</v>
      </c>
      <c r="B34">
        <f>IF(error!B9=1,time!B9,"")</f>
        <v>698</v>
      </c>
      <c r="C34">
        <f>IF(error!C9=1,time!C9,"")</f>
        <v>2683</v>
      </c>
      <c r="D34">
        <f>IF(error!D9=1,time!D9,"")</f>
        <v>1132</v>
      </c>
      <c r="E34">
        <f>IF(error!E9=1,time!E9,"")</f>
        <v>1065</v>
      </c>
      <c r="F34">
        <f>IF(error!F9=1,time!F9,"")</f>
        <v>1336</v>
      </c>
      <c r="G34">
        <f>IF(error!G9=1,time!G9,"")</f>
        <v>982</v>
      </c>
      <c r="H34">
        <f>IF(error!H9=1,time!H9,"")</f>
        <v>911</v>
      </c>
      <c r="I34">
        <f>IF(error!I9=1,time!I9,"")</f>
        <v>1566</v>
      </c>
      <c r="J34">
        <f>IF(error!J9=1,time!J9,"")</f>
        <v>965</v>
      </c>
      <c r="K34">
        <f>IF(error!K9=1,time!K9,"")</f>
        <v>982</v>
      </c>
      <c r="L34">
        <f>IF(error!L9=1,time!L9,"")</f>
        <v>949</v>
      </c>
      <c r="M34">
        <f>IF(error!M9=1,time!M9,"")</f>
        <v>2033</v>
      </c>
      <c r="N34">
        <f>IF(error!N9=1,time!N9,"")</f>
        <v>882</v>
      </c>
      <c r="O34">
        <f>IF(error!O9=1,time!O9,"")</f>
        <v>1578</v>
      </c>
      <c r="P34">
        <f>IF(error!P9=1,time!P9,"")</f>
        <v>936</v>
      </c>
      <c r="Q34">
        <f>IF(error!Q9=1,time!Q9,"")</f>
        <v>1212</v>
      </c>
      <c r="R34">
        <f>IF(error!R9=1,time!R9,"")</f>
        <v>1015</v>
      </c>
      <c r="S34">
        <f>IF(error!S9=1,time!S9,"")</f>
        <v>1465</v>
      </c>
      <c r="T34">
        <f>IF(error!T9=1,time!T9,"")</f>
        <v>832</v>
      </c>
      <c r="U34">
        <f>IF(error!U9=1,time!U9,"")</f>
        <v>1269</v>
      </c>
      <c r="V34">
        <f>IF(error!V9=1,time!V9,"")</f>
        <v>829</v>
      </c>
      <c r="W34">
        <f>IF(error!W9=1,time!W9,"")</f>
        <v>679</v>
      </c>
      <c r="X34">
        <f>IF(error!X9=1,time!X9,"")</f>
        <v>679</v>
      </c>
      <c r="Y34">
        <f>IF(error!Y9=1,time!Y9,"")</f>
        <v>566</v>
      </c>
      <c r="Z34">
        <f>IF(error!Z9=1,time!Z9,"")</f>
        <v>716</v>
      </c>
      <c r="AA34">
        <f>IF(error!AA9=1,time!AA9,"")</f>
        <v>682</v>
      </c>
      <c r="AB34">
        <f>IF(error!AB9=1,time!AB9,"")</f>
        <v>495</v>
      </c>
      <c r="AC34">
        <f>IF(error!AC9=1,time!AC9,"")</f>
        <v>1142</v>
      </c>
      <c r="AD34">
        <f>IF(error!AD9=1,time!AD9,"")</f>
        <v>717</v>
      </c>
      <c r="AE34">
        <f>IF(error!AE9=1,time!AE9,"")</f>
        <v>1311</v>
      </c>
      <c r="AF34">
        <f>IF(error!AF9=1,time!AF9,"")</f>
        <v>405</v>
      </c>
      <c r="AG34">
        <f>IF(error!AG9=1,time!AG9,"")</f>
        <v>679</v>
      </c>
      <c r="AH34">
        <f>IF(error!AH9=1,time!AH9,"")</f>
        <v>677</v>
      </c>
      <c r="AI34">
        <f>IF(error!AI9=1,time!AI9,"")</f>
        <v>841</v>
      </c>
      <c r="AJ34">
        <f>IF(error!AJ9=1,time!AJ9,"")</f>
        <v>756</v>
      </c>
      <c r="AK34">
        <f>IF(error!AK9=1,time!AK9,"")</f>
        <v>941</v>
      </c>
      <c r="AL34">
        <f>IF(error!AL9=1,time!AL9,"")</f>
        <v>779</v>
      </c>
      <c r="AM34">
        <f>IF(error!AM9=1,time!AM9,"")</f>
        <v>740</v>
      </c>
      <c r="AN34">
        <f>IF(error!AN9=1,time!AN9,"")</f>
        <v>610</v>
      </c>
      <c r="AO34">
        <f>IF(error!AO9=1,time!AO9,"")</f>
        <v>1187</v>
      </c>
      <c r="AP34">
        <f>IF(error!AP9=1,time!AP9,"")</f>
        <v>1915</v>
      </c>
      <c r="AQ34" t="str">
        <f>IF(error!AQ9=1,time!AQ9,"")</f>
        <v/>
      </c>
      <c r="AR34">
        <f>IF(error!AR9=1,time!AR9,"")</f>
        <v>1662</v>
      </c>
      <c r="AS34" t="str">
        <f>IF(error!AS9=1,time!AS9,"")</f>
        <v/>
      </c>
      <c r="AT34">
        <f>IF(error!AT9=1,time!AT9,"")</f>
        <v>770</v>
      </c>
      <c r="AU34" t="str">
        <f>IF(error!AU9=1,time!AU9,"")</f>
        <v/>
      </c>
      <c r="AV34">
        <f>IF(error!AV9=1,time!AV9,"")</f>
        <v>543</v>
      </c>
      <c r="AW34">
        <f>IF(error!AW9=1,time!AW9,"")</f>
        <v>1131</v>
      </c>
      <c r="AX34">
        <f>IF(error!AX9=1,time!AX9,"")</f>
        <v>464</v>
      </c>
      <c r="AY34" t="str">
        <f>IF(error!AY9=1,time!AY9,"")</f>
        <v/>
      </c>
      <c r="AZ34">
        <f>IF(error!AZ9=1,time!AZ9,"")</f>
        <v>799</v>
      </c>
      <c r="BA34">
        <f>IF(error!BA9=1,time!BA9,"")</f>
        <v>3963</v>
      </c>
      <c r="BB34">
        <f>IF(error!BB9=1,time!BB9,"")</f>
        <v>1164</v>
      </c>
      <c r="BC34">
        <f>IF(error!BC9=1,time!BC9,"")</f>
        <v>1217</v>
      </c>
      <c r="BD34">
        <f>IF(error!BD9=1,time!BD9,"")</f>
        <v>831</v>
      </c>
      <c r="BE34" t="str">
        <f>IF(error!BE9=1,time!BE9,"")</f>
        <v/>
      </c>
      <c r="BF34">
        <f>IF(error!BF9=1,time!BF9,"")</f>
        <v>792</v>
      </c>
      <c r="BG34">
        <f>IF(error!BG9=1,time!BG9,"")</f>
        <v>1135</v>
      </c>
      <c r="BH34">
        <f>IF(error!BH9=1,time!BH9,"")</f>
        <v>710</v>
      </c>
      <c r="BI34">
        <f>IF(error!BI9=1,time!BI9,"")</f>
        <v>1551</v>
      </c>
    </row>
    <row r="35" spans="1:61">
      <c r="A35">
        <f t="shared" si="4"/>
        <v>7</v>
      </c>
      <c r="B35">
        <f>IF(error!B10=1,time!B10,"")</f>
        <v>961</v>
      </c>
      <c r="C35">
        <f>IF(error!C10=1,time!C10,"")</f>
        <v>2379</v>
      </c>
      <c r="D35">
        <f>IF(error!D10=1,time!D10,"")</f>
        <v>1032</v>
      </c>
      <c r="E35">
        <f>IF(error!E10=1,time!E10,"")</f>
        <v>1399</v>
      </c>
      <c r="F35">
        <f>IF(error!F10=1,time!F10,"")</f>
        <v>1315</v>
      </c>
      <c r="G35">
        <f>IF(error!G10=1,time!G10,"")</f>
        <v>1482</v>
      </c>
      <c r="H35">
        <f>IF(error!H10=1,time!H10,"")</f>
        <v>815</v>
      </c>
      <c r="I35">
        <f>IF(error!I10=1,time!I10,"")</f>
        <v>1432</v>
      </c>
      <c r="J35">
        <f>IF(error!J10=1,time!J10,"")</f>
        <v>1132</v>
      </c>
      <c r="K35">
        <f>IF(error!K10=1,time!K10,"")</f>
        <v>1149</v>
      </c>
      <c r="L35">
        <f>IF(error!L10=1,time!L10,"")</f>
        <v>1286</v>
      </c>
      <c r="M35">
        <f>IF(error!M10=1,time!M10,"")</f>
        <v>1432</v>
      </c>
      <c r="N35">
        <f>IF(error!N10=1,time!N10,"")</f>
        <v>1645</v>
      </c>
      <c r="O35">
        <f>IF(error!O10=1,time!O10,"")</f>
        <v>1553</v>
      </c>
      <c r="P35">
        <f>IF(error!P10=1,time!P10,"")</f>
        <v>982</v>
      </c>
      <c r="Q35" t="str">
        <f>IF(error!Q10=1,time!Q10,"")</f>
        <v/>
      </c>
      <c r="R35">
        <f>IF(error!R10=1,time!R10,"")</f>
        <v>915</v>
      </c>
      <c r="S35">
        <f>IF(error!S10=1,time!S10,"")</f>
        <v>1148</v>
      </c>
      <c r="T35">
        <f>IF(error!T10=1,time!T10,"")</f>
        <v>1099</v>
      </c>
      <c r="U35">
        <f>IF(error!U10=1,time!U10,"")</f>
        <v>865</v>
      </c>
      <c r="V35">
        <f>IF(error!V10=1,time!V10,"")</f>
        <v>762</v>
      </c>
      <c r="W35">
        <f>IF(error!W10=1,time!W10,"")</f>
        <v>958</v>
      </c>
      <c r="X35">
        <f>IF(error!X10=1,time!X10,"")</f>
        <v>1017</v>
      </c>
      <c r="Y35">
        <f>IF(error!Y10=1,time!Y10,"")</f>
        <v>1163</v>
      </c>
      <c r="Z35">
        <f>IF(error!Z10=1,time!Z10,"")</f>
        <v>825</v>
      </c>
      <c r="AA35">
        <f>IF(error!AA10=1,time!AA10,"")</f>
        <v>1329</v>
      </c>
      <c r="AB35">
        <f>IF(error!AB10=1,time!AB10,"")</f>
        <v>863</v>
      </c>
      <c r="AC35">
        <f>IF(error!AC10=1,time!AC10,"")</f>
        <v>979</v>
      </c>
      <c r="AD35">
        <f>IF(error!AD10=1,time!AD10,"")</f>
        <v>962</v>
      </c>
      <c r="AE35">
        <f>IF(error!AE10=1,time!AE10,"")</f>
        <v>795</v>
      </c>
      <c r="AF35">
        <f>IF(error!AF10=1,time!AF10,"")</f>
        <v>879</v>
      </c>
      <c r="AG35">
        <f>IF(error!AG10=1,time!AG10,"")</f>
        <v>1113</v>
      </c>
      <c r="AH35">
        <f>IF(error!AH10=1,time!AH10,"")</f>
        <v>746</v>
      </c>
      <c r="AI35">
        <f>IF(error!AI10=1,time!AI10,"")</f>
        <v>962</v>
      </c>
      <c r="AJ35">
        <f>IF(error!AJ10=1,time!AJ10,"")</f>
        <v>983</v>
      </c>
      <c r="AK35">
        <f>IF(error!AK10=1,time!AK10,"")</f>
        <v>1062</v>
      </c>
      <c r="AL35">
        <f>IF(error!AL10=1,time!AL10,"")</f>
        <v>842</v>
      </c>
      <c r="AM35">
        <f>IF(error!AM10=1,time!AM10,"")</f>
        <v>1329</v>
      </c>
      <c r="AN35">
        <f>IF(error!AN10=1,time!AN10,"")</f>
        <v>962</v>
      </c>
      <c r="AO35">
        <f>IF(error!AO10=1,time!AO10,"")</f>
        <v>1112</v>
      </c>
      <c r="AP35" t="str">
        <f>IF(error!AP10=1,time!AP10,"")</f>
        <v/>
      </c>
      <c r="AQ35" t="str">
        <f>IF(error!AQ10=1,time!AQ10,"")</f>
        <v/>
      </c>
      <c r="AR35" t="str">
        <f>IF(error!AR10=1,time!AR10,"")</f>
        <v/>
      </c>
      <c r="AS35" t="str">
        <f>IF(error!AS10=1,time!AS10,"")</f>
        <v/>
      </c>
      <c r="AT35" t="str">
        <f>IF(error!AT10=1,time!AT10,"")</f>
        <v/>
      </c>
      <c r="AU35" t="str">
        <f>IF(error!AU10=1,time!AU10,"")</f>
        <v/>
      </c>
      <c r="AV35">
        <f>IF(error!AV10=1,time!AV10,"")</f>
        <v>1582</v>
      </c>
      <c r="AW35" t="str">
        <f>IF(error!AW10=1,time!AW10,"")</f>
        <v/>
      </c>
      <c r="AX35">
        <f>IF(error!AX10=1,time!AX10,"")</f>
        <v>944</v>
      </c>
      <c r="AY35" t="str">
        <f>IF(error!AY10=1,time!AY10,"")</f>
        <v/>
      </c>
      <c r="AZ35">
        <f>IF(error!AZ10=1,time!AZ10,"")</f>
        <v>5001</v>
      </c>
      <c r="BA35" t="str">
        <f>IF(error!BA10=1,time!BA10,"")</f>
        <v/>
      </c>
      <c r="BB35">
        <f>IF(error!BB10=1,time!BB10,"")</f>
        <v>1147</v>
      </c>
      <c r="BC35" t="str">
        <f>IF(error!BC10=1,time!BC10,"")</f>
        <v/>
      </c>
      <c r="BD35">
        <f>IF(error!BD10=1,time!BD10,"")</f>
        <v>797</v>
      </c>
      <c r="BE35" t="str">
        <f>IF(error!BE10=1,time!BE10,"")</f>
        <v/>
      </c>
      <c r="BF35">
        <f>IF(error!BF10=1,time!BF10,"")</f>
        <v>1181</v>
      </c>
      <c r="BG35">
        <f>IF(error!BG10=1,time!BG10,"")</f>
        <v>1465</v>
      </c>
      <c r="BH35">
        <f>IF(error!BH10=1,time!BH10,"")</f>
        <v>1131</v>
      </c>
      <c r="BI35" t="str">
        <f>IF(error!BI10=1,time!BI10,"")</f>
        <v/>
      </c>
    </row>
    <row r="36" spans="1:61">
      <c r="A36">
        <f t="shared" si="4"/>
        <v>0</v>
      </c>
      <c r="B36" t="str">
        <f>IF(error!B11=1,time!B11,"")</f>
        <v/>
      </c>
      <c r="C36" t="str">
        <f>IF(error!C11=1,time!C11,"")</f>
        <v/>
      </c>
      <c r="D36" t="str">
        <f>IF(error!D11=1,time!D11,"")</f>
        <v/>
      </c>
      <c r="E36" t="str">
        <f>IF(error!E11=1,time!E11,"")</f>
        <v/>
      </c>
      <c r="F36" t="str">
        <f>IF(error!F11=1,time!F11,"")</f>
        <v/>
      </c>
      <c r="G36" t="str">
        <f>IF(error!G11=1,time!G11,"")</f>
        <v/>
      </c>
      <c r="H36" t="str">
        <f>IF(error!H11=1,time!H11,"")</f>
        <v/>
      </c>
      <c r="I36" t="str">
        <f>IF(error!I11=1,time!I11,"")</f>
        <v/>
      </c>
      <c r="J36" t="str">
        <f>IF(error!J11=1,time!J11,"")</f>
        <v/>
      </c>
      <c r="K36" t="str">
        <f>IF(error!K11=1,time!K11,"")</f>
        <v/>
      </c>
      <c r="L36" t="str">
        <f>IF(error!L11=1,time!L11,"")</f>
        <v/>
      </c>
      <c r="M36" t="str">
        <f>IF(error!M11=1,time!M11,"")</f>
        <v/>
      </c>
      <c r="N36" t="str">
        <f>IF(error!N11=1,time!N11,"")</f>
        <v/>
      </c>
      <c r="O36" t="str">
        <f>IF(error!O11=1,time!O11,"")</f>
        <v/>
      </c>
      <c r="P36" t="str">
        <f>IF(error!P11=1,time!P11,"")</f>
        <v/>
      </c>
      <c r="Q36" t="str">
        <f>IF(error!Q11=1,time!Q11,"")</f>
        <v/>
      </c>
      <c r="R36" t="str">
        <f>IF(error!R11=1,time!R11,"")</f>
        <v/>
      </c>
      <c r="S36" t="str">
        <f>IF(error!S11=1,time!S11,"")</f>
        <v/>
      </c>
      <c r="T36" t="str">
        <f>IF(error!T11=1,time!T11,"")</f>
        <v/>
      </c>
      <c r="U36" t="str">
        <f>IF(error!U11=1,time!U11,"")</f>
        <v/>
      </c>
      <c r="V36" t="str">
        <f>IF(error!V11=1,time!V11,"")</f>
        <v/>
      </c>
      <c r="W36" t="str">
        <f>IF(error!W11=1,time!W11,"")</f>
        <v/>
      </c>
      <c r="X36" t="str">
        <f>IF(error!X11=1,time!X11,"")</f>
        <v/>
      </c>
      <c r="Y36" t="str">
        <f>IF(error!Y11=1,time!Y11,"")</f>
        <v/>
      </c>
      <c r="Z36" t="str">
        <f>IF(error!Z11=1,time!Z11,"")</f>
        <v/>
      </c>
      <c r="AA36" t="str">
        <f>IF(error!AA11=1,time!AA11,"")</f>
        <v/>
      </c>
      <c r="AB36" t="str">
        <f>IF(error!AB11=1,time!AB11,"")</f>
        <v/>
      </c>
      <c r="AC36" t="str">
        <f>IF(error!AC11=1,time!AC11,"")</f>
        <v/>
      </c>
      <c r="AD36" t="str">
        <f>IF(error!AD11=1,time!AD11,"")</f>
        <v/>
      </c>
      <c r="AE36" t="str">
        <f>IF(error!AE11=1,time!AE11,"")</f>
        <v/>
      </c>
      <c r="AF36" t="str">
        <f>IF(error!AF11=1,time!AF11,"")</f>
        <v/>
      </c>
      <c r="AG36" t="str">
        <f>IF(error!AG11=1,time!AG11,"")</f>
        <v/>
      </c>
      <c r="AH36" t="str">
        <f>IF(error!AH11=1,time!AH11,"")</f>
        <v/>
      </c>
      <c r="AI36" t="str">
        <f>IF(error!AI11=1,time!AI11,"")</f>
        <v/>
      </c>
      <c r="AJ36" t="str">
        <f>IF(error!AJ11=1,time!AJ11,"")</f>
        <v/>
      </c>
      <c r="AK36" t="str">
        <f>IF(error!AK11=1,time!AK11,"")</f>
        <v/>
      </c>
      <c r="AL36" t="str">
        <f>IF(error!AL11=1,time!AL11,"")</f>
        <v/>
      </c>
      <c r="AM36" t="str">
        <f>IF(error!AM11=1,time!AM11,"")</f>
        <v/>
      </c>
      <c r="AN36" t="str">
        <f>IF(error!AN11=1,time!AN11,"")</f>
        <v/>
      </c>
      <c r="AO36" t="str">
        <f>IF(error!AO11=1,time!AO11,"")</f>
        <v/>
      </c>
      <c r="AP36" t="str">
        <f>IF(error!AP11=1,time!AP11,"")</f>
        <v/>
      </c>
      <c r="AQ36" t="str">
        <f>IF(error!AQ11=1,time!AQ11,"")</f>
        <v/>
      </c>
      <c r="AR36" t="str">
        <f>IF(error!AR11=1,time!AR11,"")</f>
        <v/>
      </c>
      <c r="AS36" t="str">
        <f>IF(error!AS11=1,time!AS11,"")</f>
        <v/>
      </c>
      <c r="AT36" t="str">
        <f>IF(error!AT11=1,time!AT11,"")</f>
        <v/>
      </c>
      <c r="AU36" t="str">
        <f>IF(error!AU11=1,time!AU11,"")</f>
        <v/>
      </c>
      <c r="AV36" t="str">
        <f>IF(error!AV11=1,time!AV11,"")</f>
        <v/>
      </c>
      <c r="AW36" t="str">
        <f>IF(error!AW11=1,time!AW11,"")</f>
        <v/>
      </c>
      <c r="AX36" t="str">
        <f>IF(error!AX11=1,time!AX11,"")</f>
        <v/>
      </c>
      <c r="AY36" t="str">
        <f>IF(error!AY11=1,time!AY11,"")</f>
        <v/>
      </c>
      <c r="AZ36" t="str">
        <f>IF(error!AZ11=1,time!AZ11,"")</f>
        <v/>
      </c>
      <c r="BA36" t="str">
        <f>IF(error!BA11=1,time!BA11,"")</f>
        <v/>
      </c>
      <c r="BB36" t="str">
        <f>IF(error!BB11=1,time!BB11,"")</f>
        <v/>
      </c>
      <c r="BC36" t="str">
        <f>IF(error!BC11=1,time!BC11,"")</f>
        <v/>
      </c>
      <c r="BD36" t="str">
        <f>IF(error!BD11=1,time!BD11,"")</f>
        <v/>
      </c>
      <c r="BE36" t="str">
        <f>IF(error!BE11=1,time!BE11,"")</f>
        <v/>
      </c>
      <c r="BF36" t="str">
        <f>IF(error!BF11=1,time!BF11,"")</f>
        <v/>
      </c>
      <c r="BG36" t="str">
        <f>IF(error!BG11=1,time!BG11,"")</f>
        <v/>
      </c>
      <c r="BH36" t="str">
        <f>IF(error!BH11=1,time!BH11,"")</f>
        <v/>
      </c>
      <c r="BI36" t="str">
        <f>IF(error!BI11=1,time!BI11,"")</f>
        <v/>
      </c>
    </row>
    <row r="37" spans="1:61">
      <c r="B37" t="str">
        <f>IF(error!B12=1,time!B12,"")</f>
        <v/>
      </c>
      <c r="C37" t="str">
        <f>IF(error!C12=1,time!C12,"")</f>
        <v/>
      </c>
      <c r="D37" t="str">
        <f>IF(error!D12=1,time!D12,"")</f>
        <v/>
      </c>
      <c r="E37" t="str">
        <f>IF(error!E12=1,time!E12,"")</f>
        <v/>
      </c>
      <c r="F37" t="str">
        <f>IF(error!F12=1,time!F12,"")</f>
        <v/>
      </c>
      <c r="G37" t="str">
        <f>IF(error!G12=1,time!G12,"")</f>
        <v/>
      </c>
      <c r="H37" t="str">
        <f>IF(error!H12=1,time!H12,"")</f>
        <v/>
      </c>
      <c r="I37" t="str">
        <f>IF(error!I12=1,time!I12,"")</f>
        <v/>
      </c>
      <c r="J37" t="str">
        <f>IF(error!J12=1,time!J12,"")</f>
        <v/>
      </c>
      <c r="K37" t="str">
        <f>IF(error!K12=1,time!K12,"")</f>
        <v/>
      </c>
      <c r="L37" t="str">
        <f>IF(error!L12=1,time!L12,"")</f>
        <v/>
      </c>
      <c r="M37" t="str">
        <f>IF(error!M12=1,time!M12,"")</f>
        <v/>
      </c>
      <c r="N37" t="str">
        <f>IF(error!N12=1,time!N12,"")</f>
        <v/>
      </c>
      <c r="O37" t="str">
        <f>IF(error!O12=1,time!O12,"")</f>
        <v/>
      </c>
      <c r="P37" t="str">
        <f>IF(error!P12=1,time!P12,"")</f>
        <v/>
      </c>
      <c r="Q37" t="str">
        <f>IF(error!Q12=1,time!Q12,"")</f>
        <v/>
      </c>
      <c r="R37" t="str">
        <f>IF(error!R12=1,time!R12,"")</f>
        <v/>
      </c>
      <c r="S37" t="str">
        <f>IF(error!S12=1,time!S12,"")</f>
        <v/>
      </c>
      <c r="T37" t="str">
        <f>IF(error!T12=1,time!T12,"")</f>
        <v/>
      </c>
      <c r="U37" t="str">
        <f>IF(error!U12=1,time!U12,"")</f>
        <v/>
      </c>
      <c r="V37" t="str">
        <f>IF(error!V12=1,time!V12,"")</f>
        <v/>
      </c>
      <c r="W37" t="str">
        <f>IF(error!W12=1,time!W12,"")</f>
        <v/>
      </c>
      <c r="X37" t="str">
        <f>IF(error!X12=1,time!X12,"")</f>
        <v/>
      </c>
      <c r="Y37" t="str">
        <f>IF(error!Y12=1,time!Y12,"")</f>
        <v/>
      </c>
      <c r="Z37" t="str">
        <f>IF(error!Z12=1,time!Z12,"")</f>
        <v/>
      </c>
      <c r="AA37" t="str">
        <f>IF(error!AA12=1,time!AA12,"")</f>
        <v/>
      </c>
      <c r="AB37" t="str">
        <f>IF(error!AB12=1,time!AB12,"")</f>
        <v/>
      </c>
      <c r="AC37" t="str">
        <f>IF(error!AC12=1,time!AC12,"")</f>
        <v/>
      </c>
      <c r="AD37" t="str">
        <f>IF(error!AD12=1,time!AD12,"")</f>
        <v/>
      </c>
      <c r="AE37" t="str">
        <f>IF(error!AE12=1,time!AE12,"")</f>
        <v/>
      </c>
      <c r="AF37" t="str">
        <f>IF(error!AF12=1,time!AF12,"")</f>
        <v/>
      </c>
      <c r="AG37" t="str">
        <f>IF(error!AG12=1,time!AG12,"")</f>
        <v/>
      </c>
      <c r="AH37" t="str">
        <f>IF(error!AH12=1,time!AH12,"")</f>
        <v/>
      </c>
      <c r="AI37" t="str">
        <f>IF(error!AI12=1,time!AI12,"")</f>
        <v/>
      </c>
      <c r="AJ37" t="str">
        <f>IF(error!AJ12=1,time!AJ12,"")</f>
        <v/>
      </c>
      <c r="AK37" t="str">
        <f>IF(error!AK12=1,time!AK12,"")</f>
        <v/>
      </c>
      <c r="AL37" t="str">
        <f>IF(error!AL12=1,time!AL12,"")</f>
        <v/>
      </c>
      <c r="AM37" t="str">
        <f>IF(error!AM12=1,time!AM12,"")</f>
        <v/>
      </c>
      <c r="AN37" t="str">
        <f>IF(error!AN12=1,time!AN12,"")</f>
        <v/>
      </c>
      <c r="AO37" t="str">
        <f>IF(error!AO12=1,time!AO12,"")</f>
        <v/>
      </c>
      <c r="AP37" t="str">
        <f>IF(error!AP12=1,time!AP12,"")</f>
        <v/>
      </c>
      <c r="AQ37" t="str">
        <f>IF(error!AQ12=1,time!AQ12,"")</f>
        <v/>
      </c>
      <c r="AR37" t="str">
        <f>IF(error!AR12=1,time!AR12,"")</f>
        <v/>
      </c>
      <c r="AS37" t="str">
        <f>IF(error!AS12=1,time!AS12,"")</f>
        <v/>
      </c>
      <c r="AT37" t="str">
        <f>IF(error!AT12=1,time!AT12,"")</f>
        <v/>
      </c>
      <c r="AU37" t="str">
        <f>IF(error!AU12=1,time!AU12,"")</f>
        <v/>
      </c>
      <c r="AV37" t="str">
        <f>IF(error!AV12=1,time!AV12,"")</f>
        <v/>
      </c>
      <c r="AW37" t="str">
        <f>IF(error!AW12=1,time!AW12,"")</f>
        <v/>
      </c>
      <c r="AX37" t="str">
        <f>IF(error!AX12=1,time!AX12,"")</f>
        <v/>
      </c>
      <c r="AY37" t="str">
        <f>IF(error!AY12=1,time!AY12,"")</f>
        <v/>
      </c>
      <c r="AZ37" t="str">
        <f>IF(error!AZ12=1,time!AZ12,"")</f>
        <v/>
      </c>
      <c r="BA37" t="str">
        <f>IF(error!BA12=1,time!BA12,"")</f>
        <v/>
      </c>
      <c r="BB37" t="str">
        <f>IF(error!BB12=1,time!BB12,"")</f>
        <v/>
      </c>
      <c r="BC37" t="str">
        <f>IF(error!BC12=1,time!BC12,"")</f>
        <v/>
      </c>
      <c r="BD37" t="str">
        <f>IF(error!BD12=1,time!BD12,"")</f>
        <v/>
      </c>
      <c r="BE37" t="str">
        <f>IF(error!BE12=1,time!BE12,"")</f>
        <v/>
      </c>
      <c r="BF37" t="str">
        <f>IF(error!BF12=1,time!BF12,"")</f>
        <v/>
      </c>
      <c r="BG37" t="str">
        <f>IF(error!BG12=1,time!BG12,"")</f>
        <v/>
      </c>
      <c r="BH37" t="str">
        <f>IF(error!BH12=1,time!BH12,"")</f>
        <v/>
      </c>
      <c r="BI37" t="str">
        <f>IF(error!BI12=1,time!BI12,"")</f>
        <v/>
      </c>
    </row>
    <row r="38" spans="1:61">
      <c r="B38" t="str">
        <f>IF(error!B13=1,time!B13,"")</f>
        <v/>
      </c>
      <c r="C38" t="str">
        <f>IF(error!C13=1,time!C13,"")</f>
        <v/>
      </c>
      <c r="D38" t="str">
        <f>IF(error!D13=1,time!D13,"")</f>
        <v/>
      </c>
      <c r="E38" t="str">
        <f>IF(error!E13=1,time!E13,"")</f>
        <v/>
      </c>
      <c r="F38" t="str">
        <f>IF(error!F13=1,time!F13,"")</f>
        <v/>
      </c>
      <c r="G38" t="str">
        <f>IF(error!G13=1,time!G13,"")</f>
        <v/>
      </c>
      <c r="H38" t="str">
        <f>IF(error!H13=1,time!H13,"")</f>
        <v/>
      </c>
      <c r="I38" t="str">
        <f>IF(error!I13=1,time!I13,"")</f>
        <v/>
      </c>
      <c r="J38" t="str">
        <f>IF(error!J13=1,time!J13,"")</f>
        <v/>
      </c>
      <c r="K38" t="str">
        <f>IF(error!K13=1,time!K13,"")</f>
        <v/>
      </c>
      <c r="L38" t="str">
        <f>IF(error!L13=1,time!L13,"")</f>
        <v/>
      </c>
      <c r="M38" t="str">
        <f>IF(error!M13=1,time!M13,"")</f>
        <v/>
      </c>
      <c r="N38" t="str">
        <f>IF(error!N13=1,time!N13,"")</f>
        <v/>
      </c>
      <c r="O38" t="str">
        <f>IF(error!O13=1,time!O13,"")</f>
        <v/>
      </c>
      <c r="P38" t="str">
        <f>IF(error!P13=1,time!P13,"")</f>
        <v/>
      </c>
      <c r="Q38" t="str">
        <f>IF(error!Q13=1,time!Q13,"")</f>
        <v/>
      </c>
      <c r="R38" t="str">
        <f>IF(error!R13=1,time!R13,"")</f>
        <v/>
      </c>
      <c r="S38" t="str">
        <f>IF(error!S13=1,time!S13,"")</f>
        <v/>
      </c>
      <c r="T38" t="str">
        <f>IF(error!T13=1,time!T13,"")</f>
        <v/>
      </c>
      <c r="U38" t="str">
        <f>IF(error!U13=1,time!U13,"")</f>
        <v/>
      </c>
      <c r="V38" t="str">
        <f>IF(error!V13=1,time!V13,"")</f>
        <v/>
      </c>
      <c r="W38" t="str">
        <f>IF(error!W13=1,time!W13,"")</f>
        <v/>
      </c>
      <c r="X38" t="str">
        <f>IF(error!X13=1,time!X13,"")</f>
        <v/>
      </c>
      <c r="Y38" t="str">
        <f>IF(error!Y13=1,time!Y13,"")</f>
        <v/>
      </c>
      <c r="Z38" t="str">
        <f>IF(error!Z13=1,time!Z13,"")</f>
        <v/>
      </c>
      <c r="AA38" t="str">
        <f>IF(error!AA13=1,time!AA13,"")</f>
        <v/>
      </c>
      <c r="AB38" t="str">
        <f>IF(error!AB13=1,time!AB13,"")</f>
        <v/>
      </c>
      <c r="AC38" t="str">
        <f>IF(error!AC13=1,time!AC13,"")</f>
        <v/>
      </c>
      <c r="AD38" t="str">
        <f>IF(error!AD13=1,time!AD13,"")</f>
        <v/>
      </c>
      <c r="AE38" t="str">
        <f>IF(error!AE13=1,time!AE13,"")</f>
        <v/>
      </c>
      <c r="AF38" t="str">
        <f>IF(error!AF13=1,time!AF13,"")</f>
        <v/>
      </c>
      <c r="AG38" t="str">
        <f>IF(error!AG13=1,time!AG13,"")</f>
        <v/>
      </c>
      <c r="AH38" t="str">
        <f>IF(error!AH13=1,time!AH13,"")</f>
        <v/>
      </c>
      <c r="AI38" t="str">
        <f>IF(error!AI13=1,time!AI13,"")</f>
        <v/>
      </c>
      <c r="AJ38" t="str">
        <f>IF(error!AJ13=1,time!AJ13,"")</f>
        <v/>
      </c>
      <c r="AK38" t="str">
        <f>IF(error!AK13=1,time!AK13,"")</f>
        <v/>
      </c>
      <c r="AL38" t="str">
        <f>IF(error!AL13=1,time!AL13,"")</f>
        <v/>
      </c>
      <c r="AM38" t="str">
        <f>IF(error!AM13=1,time!AM13,"")</f>
        <v/>
      </c>
      <c r="AN38" t="str">
        <f>IF(error!AN13=1,time!AN13,"")</f>
        <v/>
      </c>
      <c r="AO38" t="str">
        <f>IF(error!AO13=1,time!AO13,"")</f>
        <v/>
      </c>
      <c r="AP38" t="str">
        <f>IF(error!AP13=1,time!AP13,"")</f>
        <v/>
      </c>
      <c r="AQ38" t="str">
        <f>IF(error!AQ13=1,time!AQ13,"")</f>
        <v/>
      </c>
      <c r="AR38" t="str">
        <f>IF(error!AR13=1,time!AR13,"")</f>
        <v/>
      </c>
      <c r="AS38" t="str">
        <f>IF(error!AS13=1,time!AS13,"")</f>
        <v/>
      </c>
      <c r="AT38" t="str">
        <f>IF(error!AT13=1,time!AT13,"")</f>
        <v/>
      </c>
      <c r="AU38" t="str">
        <f>IF(error!AU13=1,time!AU13,"")</f>
        <v/>
      </c>
      <c r="AV38" t="str">
        <f>IF(error!AV13=1,time!AV13,"")</f>
        <v/>
      </c>
      <c r="AW38" t="str">
        <f>IF(error!AW13=1,time!AW13,"")</f>
        <v/>
      </c>
      <c r="AX38" t="str">
        <f>IF(error!AX13=1,time!AX13,"")</f>
        <v/>
      </c>
      <c r="AY38" t="str">
        <f>IF(error!AY13=1,time!AY13,"")</f>
        <v/>
      </c>
      <c r="AZ38" t="str">
        <f>IF(error!AZ13=1,time!AZ13,"")</f>
        <v/>
      </c>
      <c r="BA38" t="str">
        <f>IF(error!BA13=1,time!BA13,"")</f>
        <v/>
      </c>
      <c r="BB38" t="str">
        <f>IF(error!BB13=1,time!BB13,"")</f>
        <v/>
      </c>
      <c r="BC38" t="str">
        <f>IF(error!BC13=1,time!BC13,"")</f>
        <v/>
      </c>
      <c r="BD38" t="str">
        <f>IF(error!BD13=1,time!BD13,"")</f>
        <v/>
      </c>
      <c r="BE38" t="str">
        <f>IF(error!BE13=1,time!BE13,"")</f>
        <v/>
      </c>
      <c r="BF38" t="str">
        <f>IF(error!BF13=1,time!BF13,"")</f>
        <v/>
      </c>
      <c r="BG38" t="str">
        <f>IF(error!BG13=1,time!BG13,"")</f>
        <v/>
      </c>
      <c r="BH38" t="str">
        <f>IF(error!BH13=1,time!BH13,"")</f>
        <v/>
      </c>
      <c r="BI38" t="str">
        <f>IF(error!BI13=1,time!BI13,"")</f>
        <v/>
      </c>
    </row>
    <row r="39" spans="1:61">
      <c r="B39" t="str">
        <f>IF(error!B14=1,time!B14,"")</f>
        <v/>
      </c>
      <c r="C39" t="str">
        <f>IF(error!C14=1,time!C14,"")</f>
        <v/>
      </c>
      <c r="D39" t="str">
        <f>IF(error!D14=1,time!D14,"")</f>
        <v/>
      </c>
      <c r="E39" t="str">
        <f>IF(error!E14=1,time!E14,"")</f>
        <v/>
      </c>
      <c r="F39" t="str">
        <f>IF(error!F14=1,time!F14,"")</f>
        <v/>
      </c>
      <c r="G39" t="str">
        <f>IF(error!G14=1,time!G14,"")</f>
        <v/>
      </c>
      <c r="H39" t="str">
        <f>IF(error!H14=1,time!H14,"")</f>
        <v/>
      </c>
      <c r="I39" t="str">
        <f>IF(error!I14=1,time!I14,"")</f>
        <v/>
      </c>
      <c r="J39" t="str">
        <f>IF(error!J14=1,time!J14,"")</f>
        <v/>
      </c>
      <c r="K39" t="str">
        <f>IF(error!K14=1,time!K14,"")</f>
        <v/>
      </c>
      <c r="L39" t="str">
        <f>IF(error!L14=1,time!L14,"")</f>
        <v/>
      </c>
      <c r="M39" t="str">
        <f>IF(error!M14=1,time!M14,"")</f>
        <v/>
      </c>
      <c r="N39" t="str">
        <f>IF(error!N14=1,time!N14,"")</f>
        <v/>
      </c>
      <c r="O39" t="str">
        <f>IF(error!O14=1,time!O14,"")</f>
        <v/>
      </c>
      <c r="P39" t="str">
        <f>IF(error!P14=1,time!P14,"")</f>
        <v/>
      </c>
      <c r="Q39" t="str">
        <f>IF(error!Q14=1,time!Q14,"")</f>
        <v/>
      </c>
      <c r="R39" t="str">
        <f>IF(error!R14=1,time!R14,"")</f>
        <v/>
      </c>
      <c r="S39" t="str">
        <f>IF(error!S14=1,time!S14,"")</f>
        <v/>
      </c>
      <c r="T39" t="str">
        <f>IF(error!T14=1,time!T14,"")</f>
        <v/>
      </c>
      <c r="U39" t="str">
        <f>IF(error!U14=1,time!U14,"")</f>
        <v/>
      </c>
      <c r="V39" t="str">
        <f>IF(error!V14=1,time!V14,"")</f>
        <v/>
      </c>
      <c r="W39" t="str">
        <f>IF(error!W14=1,time!W14,"")</f>
        <v/>
      </c>
      <c r="X39" t="str">
        <f>IF(error!X14=1,time!X14,"")</f>
        <v/>
      </c>
      <c r="Y39" t="str">
        <f>IF(error!Y14=1,time!Y14,"")</f>
        <v/>
      </c>
      <c r="Z39" t="str">
        <f>IF(error!Z14=1,time!Z14,"")</f>
        <v/>
      </c>
      <c r="AA39" t="str">
        <f>IF(error!AA14=1,time!AA14,"")</f>
        <v/>
      </c>
      <c r="AB39" t="str">
        <f>IF(error!AB14=1,time!AB14,"")</f>
        <v/>
      </c>
      <c r="AC39" t="str">
        <f>IF(error!AC14=1,time!AC14,"")</f>
        <v/>
      </c>
      <c r="AD39" t="str">
        <f>IF(error!AD14=1,time!AD14,"")</f>
        <v/>
      </c>
      <c r="AE39" t="str">
        <f>IF(error!AE14=1,time!AE14,"")</f>
        <v/>
      </c>
      <c r="AF39" t="str">
        <f>IF(error!AF14=1,time!AF14,"")</f>
        <v/>
      </c>
      <c r="AG39" t="str">
        <f>IF(error!AG14=1,time!AG14,"")</f>
        <v/>
      </c>
      <c r="AH39" t="str">
        <f>IF(error!AH14=1,time!AH14,"")</f>
        <v/>
      </c>
      <c r="AI39" t="str">
        <f>IF(error!AI14=1,time!AI14,"")</f>
        <v/>
      </c>
      <c r="AJ39" t="str">
        <f>IF(error!AJ14=1,time!AJ14,"")</f>
        <v/>
      </c>
      <c r="AK39" t="str">
        <f>IF(error!AK14=1,time!AK14,"")</f>
        <v/>
      </c>
      <c r="AL39" t="str">
        <f>IF(error!AL14=1,time!AL14,"")</f>
        <v/>
      </c>
      <c r="AM39" t="str">
        <f>IF(error!AM14=1,time!AM14,"")</f>
        <v/>
      </c>
      <c r="AN39" t="str">
        <f>IF(error!AN14=1,time!AN14,"")</f>
        <v/>
      </c>
      <c r="AO39" t="str">
        <f>IF(error!AO14=1,time!AO14,"")</f>
        <v/>
      </c>
      <c r="AP39" t="str">
        <f>IF(error!AP14=1,time!AP14,"")</f>
        <v/>
      </c>
      <c r="AQ39" t="str">
        <f>IF(error!AQ14=1,time!AQ14,"")</f>
        <v/>
      </c>
      <c r="AR39" t="str">
        <f>IF(error!AR14=1,time!AR14,"")</f>
        <v/>
      </c>
      <c r="AS39" t="str">
        <f>IF(error!AS14=1,time!AS14,"")</f>
        <v/>
      </c>
      <c r="AT39" t="str">
        <f>IF(error!AT14=1,time!AT14,"")</f>
        <v/>
      </c>
      <c r="AU39" t="str">
        <f>IF(error!AU14=1,time!AU14,"")</f>
        <v/>
      </c>
      <c r="AV39" t="str">
        <f>IF(error!AV14=1,time!AV14,"")</f>
        <v/>
      </c>
      <c r="AW39" t="str">
        <f>IF(error!AW14=1,time!AW14,"")</f>
        <v/>
      </c>
      <c r="AX39" t="str">
        <f>IF(error!AX14=1,time!AX14,"")</f>
        <v/>
      </c>
      <c r="AY39" t="str">
        <f>IF(error!AY14=1,time!AY14,"")</f>
        <v/>
      </c>
      <c r="AZ39" t="str">
        <f>IF(error!AZ14=1,time!AZ14,"")</f>
        <v/>
      </c>
      <c r="BA39" t="str">
        <f>IF(error!BA14=1,time!BA14,"")</f>
        <v/>
      </c>
      <c r="BB39" t="str">
        <f>IF(error!BB14=1,time!BB14,"")</f>
        <v/>
      </c>
      <c r="BC39" t="str">
        <f>IF(error!BC14=1,time!BC14,"")</f>
        <v/>
      </c>
      <c r="BD39" t="str">
        <f>IF(error!BD14=1,time!BD14,"")</f>
        <v/>
      </c>
      <c r="BE39" t="str">
        <f>IF(error!BE14=1,time!BE14,"")</f>
        <v/>
      </c>
      <c r="BF39" t="str">
        <f>IF(error!BF14=1,time!BF14,"")</f>
        <v/>
      </c>
      <c r="BG39" t="str">
        <f>IF(error!BG14=1,time!BG14,"")</f>
        <v/>
      </c>
      <c r="BH39" t="str">
        <f>IF(error!BH14=1,time!BH14,"")</f>
        <v/>
      </c>
      <c r="BI39" t="str">
        <f>IF(error!BI14=1,time!BI14,"")</f>
        <v/>
      </c>
    </row>
    <row r="45" spans="1:61">
      <c r="B45" t="str">
        <f>B27</f>
        <v>AF</v>
      </c>
      <c r="C45" t="str">
        <f t="shared" ref="C45" si="5">C27</f>
        <v>AF</v>
      </c>
      <c r="V45" t="str">
        <f t="shared" ref="V45:W45" si="6">V27</f>
        <v>SL</v>
      </c>
      <c r="W45" t="str">
        <f t="shared" si="6"/>
        <v>SL</v>
      </c>
      <c r="AP45" t="str">
        <f t="shared" ref="AP45:AQ45" si="7">AP27</f>
        <v>H</v>
      </c>
      <c r="AQ45" t="str">
        <f t="shared" si="7"/>
        <v>H</v>
      </c>
    </row>
    <row r="46" spans="1:61">
      <c r="B46" t="str">
        <f>B29</f>
        <v>(para)foveal</v>
      </c>
      <c r="C46" t="str">
        <f t="shared" ref="C46" si="8">C29</f>
        <v>peripheral</v>
      </c>
      <c r="V46" t="str">
        <f t="shared" ref="V46:W46" si="9">V29</f>
        <v>(para)foveal</v>
      </c>
      <c r="W46" t="str">
        <f t="shared" si="9"/>
        <v>peripheral</v>
      </c>
      <c r="AP46" t="str">
        <f t="shared" ref="AP46:AQ46" si="10">AP29</f>
        <v>(para)foveal</v>
      </c>
      <c r="AQ46" t="str">
        <f t="shared" si="10"/>
        <v>peripheral</v>
      </c>
    </row>
    <row r="47" spans="1:61">
      <c r="A47" t="s">
        <v>36</v>
      </c>
      <c r="B47">
        <f>AVERAGE(B30:B42,D30:D42,F30:F42,H30:H42,J30:J42,L30:L42,N30:N42,P30:P42,R30:R42,T30:T42)</f>
        <v>1145.55</v>
      </c>
      <c r="C47">
        <f>AVERAGE(C30:C42,E30:E42,G30:G42,I30:I42,K30:K42,M30:M42,O30:O42,Q30:Q42,S30:S42,U30:U42)</f>
        <v>1610.375</v>
      </c>
      <c r="V47">
        <f t="shared" ref="V47:AQ47" si="11">AVERAGE(V30:V42,X30:X42,Z30:Z42,AB30:AB42,AD30:AD42,AF30:AF42,AH30:AH42,AJ30:AJ42,AL30:AL42,AN30:AN42)</f>
        <v>997.48333333333335</v>
      </c>
      <c r="W47">
        <f t="shared" si="11"/>
        <v>1129.2545454545455</v>
      </c>
      <c r="AP47">
        <f t="shared" si="11"/>
        <v>1319.8</v>
      </c>
      <c r="AQ47">
        <f t="shared" si="11"/>
        <v>1896.1666666666667</v>
      </c>
    </row>
    <row r="48" spans="1:61">
      <c r="A48" t="s">
        <v>37</v>
      </c>
      <c r="B48">
        <f>STDEV((B30:B42,D30:D42,F30:F42,H30:H42,J30:J42,L30:L42,N30:N42,P30:P42,R30:R42,T30:T42))/SQRT(COUNT(B30:B42,D30:D42,F30:F42,H30:H42,J30:J42,L30:L42,N30:N42,P30:P42,R30:R42,T30:T42))</f>
        <v>39.91407738438064</v>
      </c>
      <c r="C48">
        <f>STDEV((C30:C42,E30:E42,G30:G42,I30:I42,K30:K42,M30:M42,O30:O42,Q30:Q42,S30:S42,U30:U42))/SQRT(COUNT(C30:C42,E30:E42,G30:G42,I30:I42,K30:K42,M30:M42,O30:O42,Q30:Q42,S30:S42,U30:U42))</f>
        <v>123.19226490122465</v>
      </c>
      <c r="V48">
        <f>STDEV((V30:V42,X30:X42,Z30:Z42,AB30:AB42,AD30:AD42,AF30:AF42,AH30:AH42,AJ30:AJ42,AL30:AL42,AN30:AN42))/SQRT(COUNT(V30:V42,X30:X42,Z30:Z42,AB30:AB42,AD30:AD42,AF30:AF42,AH30:AH42,AJ30:AJ42,AL30:AL42,AN30:AN42))</f>
        <v>53.301559170264127</v>
      </c>
      <c r="W48">
        <f>STDEV((W30:W42,Y30:Y42,AA30:AA42,AC30:AC42,AE30:AE42,AG30:AG42,AI30:AI42,AK30:AK42,AM30:AM42,AO30:AO42))/SQRT(COUNT(W30:W42,Y30:Y42,AA30:AA42,AC30:AC42,AE30:AE42,AG30:AG42,AI30:AI42,AK30:AK42,AM30:AM42,AO30:AO42))</f>
        <v>38.912240188481483</v>
      </c>
      <c r="AP48">
        <f>STDEV((AP30:AP42,AR30:AR42,AT30:AT42,AV30:AV42,AX30:AX42,AZ30:AZ42,BB30:BB42,BD30:BD42,BF30:BF42,BH30:BH42))/SQRT(COUNT(AP30:AP42,AR30:AR42,AT30:AT42,AV30:AV42,AX30:AX42,AZ30:AZ42,BB30:BB42,BD30:BD42,BF30:BF42,BH30:BH42))</f>
        <v>128.42403563699798</v>
      </c>
      <c r="AQ48">
        <f>STDEV((AQ30:AQ42,AS30:AS42,AU30:AU42,AW30:AW42,AY30:AY42,BA30:BA42,BC30:BC42,BE30:BE42,BG30:BG42,BI30:BI42))/SQRT(COUNT(AQ30:AQ42,AS30:AS42,AU30:AU42,AW30:AW42,AY30:AY42,BA30:BA42,BC30:BC42,BE30:BE42,BG30:BG42,BI30:BI42))</f>
        <v>243.48871850385046</v>
      </c>
    </row>
    <row r="53" spans="1:4">
      <c r="B53" t="str">
        <f>B45</f>
        <v>AF</v>
      </c>
      <c r="C53" t="str">
        <f>V45</f>
        <v>SL</v>
      </c>
      <c r="D53" t="str">
        <f>AP45</f>
        <v>H</v>
      </c>
    </row>
    <row r="54" spans="1:4">
      <c r="A54" t="str">
        <f>B46</f>
        <v>(para)foveal</v>
      </c>
      <c r="B54">
        <f>B47</f>
        <v>1145.55</v>
      </c>
      <c r="C54">
        <f>V47</f>
        <v>997.48333333333335</v>
      </c>
      <c r="D54">
        <f>AP47</f>
        <v>1319.8</v>
      </c>
    </row>
    <row r="55" spans="1:4">
      <c r="A55" t="str">
        <f>C46</f>
        <v>peripheral</v>
      </c>
      <c r="B55">
        <f>C47</f>
        <v>1610.375</v>
      </c>
      <c r="C55">
        <f>W47</f>
        <v>1129.2545454545455</v>
      </c>
      <c r="D55">
        <f>AQ47</f>
        <v>1896.1666666666667</v>
      </c>
    </row>
    <row r="59" spans="1:4">
      <c r="B59" t="str">
        <f>B53</f>
        <v>AF</v>
      </c>
      <c r="C59" t="str">
        <f t="shared" ref="C59:D59" si="12">C53</f>
        <v>SL</v>
      </c>
      <c r="D59" t="str">
        <f t="shared" si="12"/>
        <v>H</v>
      </c>
    </row>
    <row r="60" spans="1:4">
      <c r="A60" t="str">
        <f>A54</f>
        <v>(para)foveal</v>
      </c>
      <c r="B60">
        <f>B48</f>
        <v>39.91407738438064</v>
      </c>
      <c r="C60">
        <f>V48</f>
        <v>53.301559170264127</v>
      </c>
      <c r="D60">
        <f>AP48</f>
        <v>128.42403563699798</v>
      </c>
    </row>
    <row r="61" spans="1:4">
      <c r="A61" t="str">
        <f>A55</f>
        <v>peripheral</v>
      </c>
      <c r="B61">
        <f>C48</f>
        <v>123.19226490122465</v>
      </c>
      <c r="C61">
        <f>W48</f>
        <v>38.912240188481483</v>
      </c>
      <c r="D61">
        <f>AQ48</f>
        <v>243.48871850385046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error</vt:lpstr>
      <vt:lpstr>time</vt:lpstr>
    </vt:vector>
  </TitlesOfParts>
  <Company>TU Wien - Campusversion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waldner</dc:creator>
  <cp:lastModifiedBy>waldner</cp:lastModifiedBy>
  <dcterms:created xsi:type="dcterms:W3CDTF">2014-06-20T07:28:52Z</dcterms:created>
  <dcterms:modified xsi:type="dcterms:W3CDTF">2014-06-20T15:08:09Z</dcterms:modified>
</cp:coreProperties>
</file>