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3955" windowHeight="12840"/>
  </bookViews>
  <sheets>
    <sheet name="target" sheetId="1" r:id="rId1"/>
    <sheet name="distance" sheetId="2" r:id="rId2"/>
  </sheets>
  <calcPr calcId="125725"/>
</workbook>
</file>

<file path=xl/calcChain.xml><?xml version="1.0" encoding="utf-8"?>
<calcChain xmlns="http://schemas.openxmlformats.org/spreadsheetml/2006/main">
  <c r="D30" i="1"/>
  <c r="D29"/>
  <c r="C30"/>
  <c r="C29"/>
  <c r="D55" i="2"/>
  <c r="R51"/>
  <c r="M51"/>
  <c r="K44"/>
  <c r="S44"/>
  <c r="AA44"/>
  <c r="AB44"/>
  <c r="AI44"/>
  <c r="AJ44"/>
  <c r="AQ44"/>
  <c r="AR44"/>
  <c r="AY44"/>
  <c r="AZ44"/>
  <c r="I43"/>
  <c r="I44" s="1"/>
  <c r="J43"/>
  <c r="J44" s="1"/>
  <c r="K43"/>
  <c r="Q43"/>
  <c r="Q44" s="1"/>
  <c r="R43"/>
  <c r="R44" s="1"/>
  <c r="S43"/>
  <c r="Y43"/>
  <c r="Y44" s="1"/>
  <c r="Z43"/>
  <c r="Z44" s="1"/>
  <c r="AA43"/>
  <c r="AB43"/>
  <c r="AG43"/>
  <c r="AG44" s="1"/>
  <c r="AH43"/>
  <c r="AH44" s="1"/>
  <c r="AI43"/>
  <c r="AJ43"/>
  <c r="AO43"/>
  <c r="AO44" s="1"/>
  <c r="AP43"/>
  <c r="AP44" s="1"/>
  <c r="AQ43"/>
  <c r="AR43"/>
  <c r="AW43"/>
  <c r="AW44" s="1"/>
  <c r="AX43"/>
  <c r="AX44" s="1"/>
  <c r="AY43"/>
  <c r="AZ43"/>
  <c r="AB22"/>
  <c r="AC22"/>
  <c r="AC43" s="1"/>
  <c r="AC44" s="1"/>
  <c r="AD22"/>
  <c r="AD43" s="1"/>
  <c r="AD44" s="1"/>
  <c r="AE22"/>
  <c r="AE43" s="1"/>
  <c r="AE44" s="1"/>
  <c r="AF22"/>
  <c r="AF43" s="1"/>
  <c r="AF44" s="1"/>
  <c r="AG22"/>
  <c r="AH22"/>
  <c r="AI22"/>
  <c r="AJ22"/>
  <c r="AK22"/>
  <c r="AK43" s="1"/>
  <c r="AK44" s="1"/>
  <c r="AL22"/>
  <c r="AL43" s="1"/>
  <c r="AL44" s="1"/>
  <c r="AM22"/>
  <c r="AM43" s="1"/>
  <c r="AM44" s="1"/>
  <c r="AN22"/>
  <c r="AN43" s="1"/>
  <c r="AN44" s="1"/>
  <c r="AO22"/>
  <c r="AP22"/>
  <c r="AQ22"/>
  <c r="AR22"/>
  <c r="AS22"/>
  <c r="AS43" s="1"/>
  <c r="AS44" s="1"/>
  <c r="AT22"/>
  <c r="AT43" s="1"/>
  <c r="AT44" s="1"/>
  <c r="AU22"/>
  <c r="AU43" s="1"/>
  <c r="AU44" s="1"/>
  <c r="AV22"/>
  <c r="AV43" s="1"/>
  <c r="AV44" s="1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D22"/>
  <c r="D43" s="1"/>
  <c r="D44" s="1"/>
  <c r="E22"/>
  <c r="E43" s="1"/>
  <c r="E44" s="1"/>
  <c r="F22"/>
  <c r="F43" s="1"/>
  <c r="F44" s="1"/>
  <c r="G22"/>
  <c r="G43" s="1"/>
  <c r="G44" s="1"/>
  <c r="H22"/>
  <c r="H43" s="1"/>
  <c r="H44" s="1"/>
  <c r="I22"/>
  <c r="J22"/>
  <c r="K22"/>
  <c r="L22"/>
  <c r="L43" s="1"/>
  <c r="L44" s="1"/>
  <c r="M22"/>
  <c r="M43" s="1"/>
  <c r="M44" s="1"/>
  <c r="N22"/>
  <c r="N43" s="1"/>
  <c r="N44" s="1"/>
  <c r="O22"/>
  <c r="O43" s="1"/>
  <c r="O44" s="1"/>
  <c r="P22"/>
  <c r="P43" s="1"/>
  <c r="P44" s="1"/>
  <c r="Q22"/>
  <c r="R22"/>
  <c r="S22"/>
  <c r="T22"/>
  <c r="T43" s="1"/>
  <c r="T44" s="1"/>
  <c r="U22"/>
  <c r="U43" s="1"/>
  <c r="U44" s="1"/>
  <c r="V22"/>
  <c r="V43" s="1"/>
  <c r="V44" s="1"/>
  <c r="W22"/>
  <c r="W43" s="1"/>
  <c r="W44" s="1"/>
  <c r="X22"/>
  <c r="X43" s="1"/>
  <c r="X44" s="1"/>
  <c r="Y22"/>
  <c r="Z22"/>
  <c r="AA22"/>
  <c r="C22"/>
  <c r="C43" s="1"/>
  <c r="C44" s="1"/>
  <c r="D25" i="1"/>
  <c r="E25"/>
  <c r="F25"/>
  <c r="G25"/>
  <c r="W22"/>
  <c r="R22"/>
  <c r="M22"/>
  <c r="H22"/>
  <c r="C25"/>
  <c r="C22"/>
  <c r="D17"/>
  <c r="D26" s="1"/>
  <c r="E17"/>
  <c r="E26" s="1"/>
  <c r="F17"/>
  <c r="F26" s="1"/>
  <c r="G17"/>
  <c r="H17"/>
  <c r="I17"/>
  <c r="J17"/>
  <c r="K17"/>
  <c r="L17"/>
  <c r="M17"/>
  <c r="M23" s="1"/>
  <c r="N17"/>
  <c r="O17"/>
  <c r="P17"/>
  <c r="Q17"/>
  <c r="R17"/>
  <c r="R23" s="1"/>
  <c r="S17"/>
  <c r="T17"/>
  <c r="U17"/>
  <c r="V17"/>
  <c r="W17"/>
  <c r="W23" s="1"/>
  <c r="X17"/>
  <c r="Y17"/>
  <c r="Z17"/>
  <c r="AA17"/>
  <c r="AB17"/>
  <c r="D20" s="1"/>
  <c r="AC17"/>
  <c r="AD17"/>
  <c r="AE17"/>
  <c r="AF17"/>
  <c r="AG17"/>
  <c r="AH17"/>
  <c r="AI17"/>
  <c r="AJ17"/>
  <c r="AK17"/>
  <c r="H23" s="1"/>
  <c r="AL17"/>
  <c r="AM17"/>
  <c r="AN17"/>
  <c r="AO17"/>
  <c r="AP17"/>
  <c r="AQ17"/>
  <c r="AR17"/>
  <c r="AS17"/>
  <c r="AT17"/>
  <c r="AU17"/>
  <c r="AV17"/>
  <c r="AW17"/>
  <c r="AX17"/>
  <c r="AY17"/>
  <c r="AZ17"/>
  <c r="C17"/>
  <c r="C20" s="1"/>
  <c r="A6" i="2"/>
  <c r="A2"/>
  <c r="B2"/>
  <c r="C2"/>
  <c r="G2"/>
  <c r="H2"/>
  <c r="I2"/>
  <c r="O2"/>
  <c r="P2"/>
  <c r="Q2"/>
  <c r="W2"/>
  <c r="X2"/>
  <c r="Y2"/>
  <c r="AB2"/>
  <c r="AE2"/>
  <c r="AM2"/>
  <c r="A3"/>
  <c r="B3"/>
  <c r="C3"/>
  <c r="C51" s="1"/>
  <c r="H3"/>
  <c r="H51" s="1"/>
  <c r="M3"/>
  <c r="R3"/>
  <c r="W3"/>
  <c r="W51" s="1"/>
  <c r="AB3"/>
  <c r="AL3"/>
  <c r="CJ3"/>
  <c r="CT3"/>
  <c r="A4"/>
  <c r="B4"/>
  <c r="C4"/>
  <c r="C55" s="1"/>
  <c r="D4"/>
  <c r="E4"/>
  <c r="E55" s="1"/>
  <c r="F4"/>
  <c r="F55" s="1"/>
  <c r="G4"/>
  <c r="G55" s="1"/>
  <c r="H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B1"/>
  <c r="C1"/>
  <c r="D1"/>
  <c r="J1"/>
  <c r="K1"/>
  <c r="R1"/>
  <c r="S1"/>
  <c r="Z1"/>
  <c r="AA1"/>
  <c r="AH1"/>
  <c r="AI1"/>
  <c r="AP1"/>
  <c r="AQ1"/>
  <c r="AX1"/>
  <c r="BA1"/>
  <c r="A1"/>
  <c r="I4" i="1"/>
  <c r="N4" s="1"/>
  <c r="S4" s="1"/>
  <c r="X4" s="1"/>
  <c r="AC4" s="1"/>
  <c r="AH4" s="1"/>
  <c r="AM4" s="1"/>
  <c r="AR4" s="1"/>
  <c r="AW4" s="1"/>
  <c r="BB4" s="1"/>
  <c r="BG4" s="1"/>
  <c r="BL4" s="1"/>
  <c r="BQ4" s="1"/>
  <c r="BV4" s="1"/>
  <c r="CA4" s="1"/>
  <c r="CF4" s="1"/>
  <c r="CK4" s="1"/>
  <c r="CP4" s="1"/>
  <c r="CU4" s="1"/>
  <c r="CU4" i="2" s="1"/>
  <c r="J4" i="1"/>
  <c r="O4" s="1"/>
  <c r="T4" s="1"/>
  <c r="Y4" s="1"/>
  <c r="AD4" s="1"/>
  <c r="AI4" s="1"/>
  <c r="AN4" s="1"/>
  <c r="AS4" s="1"/>
  <c r="AX4" s="1"/>
  <c r="BC4" s="1"/>
  <c r="BH4" s="1"/>
  <c r="BM4" s="1"/>
  <c r="BR4" s="1"/>
  <c r="BW4" s="1"/>
  <c r="CB4" s="1"/>
  <c r="CG4" s="1"/>
  <c r="CL4" s="1"/>
  <c r="CQ4" s="1"/>
  <c r="CV4" s="1"/>
  <c r="CV4" i="2" s="1"/>
  <c r="K4" i="1"/>
  <c r="P4" s="1"/>
  <c r="U4" s="1"/>
  <c r="Z4" s="1"/>
  <c r="AE4" s="1"/>
  <c r="AJ4" s="1"/>
  <c r="AO4" s="1"/>
  <c r="AT4" s="1"/>
  <c r="AY4" s="1"/>
  <c r="BD4" s="1"/>
  <c r="BI4" s="1"/>
  <c r="BN4" s="1"/>
  <c r="BS4" s="1"/>
  <c r="BX4" s="1"/>
  <c r="CC4" s="1"/>
  <c r="CH4" s="1"/>
  <c r="CM4" s="1"/>
  <c r="CR4" s="1"/>
  <c r="CW4" s="1"/>
  <c r="CW4" i="2" s="1"/>
  <c r="L4" i="1"/>
  <c r="L4" i="2" s="1"/>
  <c r="M4" i="1"/>
  <c r="M4" i="2" s="1"/>
  <c r="H4" i="1"/>
  <c r="AG3"/>
  <c r="BF3" s="1"/>
  <c r="CE3" s="1"/>
  <c r="CE3" i="2" s="1"/>
  <c r="AL3" i="1"/>
  <c r="BK3" s="1"/>
  <c r="CJ3" s="1"/>
  <c r="AO3"/>
  <c r="BN3" s="1"/>
  <c r="CM3" s="1"/>
  <c r="CM3" i="2" s="1"/>
  <c r="AP3" i="1"/>
  <c r="AP3" i="2" s="1"/>
  <c r="AQ3" i="1"/>
  <c r="BP3" s="1"/>
  <c r="AV3"/>
  <c r="BU3" s="1"/>
  <c r="CT3" s="1"/>
  <c r="AB3"/>
  <c r="BA3" s="1"/>
  <c r="Y3"/>
  <c r="Z3" s="1"/>
  <c r="AA3" s="1"/>
  <c r="AZ3" s="1"/>
  <c r="X3"/>
  <c r="X3" i="2" s="1"/>
  <c r="S3" i="1"/>
  <c r="S3" i="2" s="1"/>
  <c r="O3" i="1"/>
  <c r="P3" s="1"/>
  <c r="Q3" s="1"/>
  <c r="Q3" i="2" s="1"/>
  <c r="N3" i="1"/>
  <c r="AM3" s="1"/>
  <c r="D3"/>
  <c r="E3" s="1"/>
  <c r="BB2"/>
  <c r="BB2" i="2" s="1"/>
  <c r="BD2" i="1"/>
  <c r="BD2" i="2" s="1"/>
  <c r="BE2" i="1"/>
  <c r="BE2" i="2" s="1"/>
  <c r="BF2" i="1"/>
  <c r="BF2" i="2" s="1"/>
  <c r="BL2" i="1"/>
  <c r="BL2" i="2" s="1"/>
  <c r="BM2" i="1"/>
  <c r="BM2" i="2" s="1"/>
  <c r="BN2" i="1"/>
  <c r="BN2" i="2" s="1"/>
  <c r="BT2" i="1"/>
  <c r="BT2" i="2" s="1"/>
  <c r="BU2" i="1"/>
  <c r="BU2" i="2" s="1"/>
  <c r="BV2" i="1"/>
  <c r="BV2" i="2" s="1"/>
  <c r="BZ2" i="1"/>
  <c r="BZ2" i="2" s="1"/>
  <c r="CB2" i="1"/>
  <c r="CB2" i="2" s="1"/>
  <c r="CJ2" i="1"/>
  <c r="CJ2" i="2" s="1"/>
  <c r="BA2" i="1"/>
  <c r="BA2" i="2" s="1"/>
  <c r="AR2" i="1"/>
  <c r="AS2" s="1"/>
  <c r="AT2" s="1"/>
  <c r="AU2" s="1"/>
  <c r="AV2" s="1"/>
  <c r="AW2" s="1"/>
  <c r="AX2" s="1"/>
  <c r="AY2" s="1"/>
  <c r="AZ2" s="1"/>
  <c r="CX2" s="1"/>
  <c r="CX2" i="2" s="1"/>
  <c r="AD2" i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CO2" s="1"/>
  <c r="CO2" i="2" s="1"/>
  <c r="AC2" i="1"/>
  <c r="AC2" i="2" s="1"/>
  <c r="E2" i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BY2" s="1"/>
  <c r="BY2" i="2" s="1"/>
  <c r="D2" i="1"/>
  <c r="D2" i="2" s="1"/>
  <c r="BB1" i="1"/>
  <c r="BB1" i="2" s="1"/>
  <c r="AR1" i="1"/>
  <c r="AS1" s="1"/>
  <c r="AT1" s="1"/>
  <c r="AU1" s="1"/>
  <c r="AV1" s="1"/>
  <c r="AW1" s="1"/>
  <c r="AX1" s="1"/>
  <c r="AY1" s="1"/>
  <c r="AZ1" s="1"/>
  <c r="AZ1" i="2" s="1"/>
  <c r="E1" i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D1"/>
  <c r="D56" i="2" l="1"/>
  <c r="D49"/>
  <c r="E56"/>
  <c r="W52"/>
  <c r="G56"/>
  <c r="H52"/>
  <c r="C52"/>
  <c r="C49"/>
  <c r="C56"/>
  <c r="M52"/>
  <c r="F56"/>
  <c r="R52"/>
  <c r="CS2" i="1"/>
  <c r="CS2" i="2" s="1"/>
  <c r="AY1"/>
  <c r="AN2"/>
  <c r="C26" i="1"/>
  <c r="CL2"/>
  <c r="CL2" i="2" s="1"/>
  <c r="AB1"/>
  <c r="C23" i="1"/>
  <c r="CU2"/>
  <c r="CU2" i="2" s="1"/>
  <c r="CM2" i="1"/>
  <c r="CM2" i="2" s="1"/>
  <c r="BW2" i="1"/>
  <c r="BW2" i="2" s="1"/>
  <c r="BG2" i="1"/>
  <c r="BG2" i="2" s="1"/>
  <c r="AS1"/>
  <c r="U1"/>
  <c r="M1"/>
  <c r="J2"/>
  <c r="CP2" i="1"/>
  <c r="CP2" i="2" s="1"/>
  <c r="CH2" i="1"/>
  <c r="CH2" i="2" s="1"/>
  <c r="BR2" i="1"/>
  <c r="BR2" i="2" s="1"/>
  <c r="BC1" i="1"/>
  <c r="CQ2"/>
  <c r="CQ2" i="2" s="1"/>
  <c r="CI2" i="1"/>
  <c r="CI2" i="2" s="1"/>
  <c r="CA2" i="1"/>
  <c r="CA2" i="2" s="1"/>
  <c r="BS2" i="1"/>
  <c r="BS2" i="2" s="1"/>
  <c r="BK2" i="1"/>
  <c r="BK2" i="2" s="1"/>
  <c r="BC2" i="1"/>
  <c r="BC2" i="2" s="1"/>
  <c r="AW1"/>
  <c r="AO1"/>
  <c r="AG1"/>
  <c r="Y1"/>
  <c r="Q1"/>
  <c r="I1"/>
  <c r="AT2"/>
  <c r="AL2"/>
  <c r="AD2"/>
  <c r="V2"/>
  <c r="N2"/>
  <c r="F2"/>
  <c r="AU2"/>
  <c r="CT2" i="1"/>
  <c r="CT2" i="2" s="1"/>
  <c r="CD2" i="1"/>
  <c r="CD2" i="2" s="1"/>
  <c r="AR1"/>
  <c r="AO2"/>
  <c r="AG2"/>
  <c r="BO2" i="1"/>
  <c r="BO2" i="2" s="1"/>
  <c r="Q4" i="1"/>
  <c r="V4" s="1"/>
  <c r="AK1" i="2"/>
  <c r="AP2"/>
  <c r="AH2"/>
  <c r="R2"/>
  <c r="R4" i="1"/>
  <c r="AT1" i="2"/>
  <c r="AL1"/>
  <c r="AD1"/>
  <c r="V1"/>
  <c r="N1"/>
  <c r="F1"/>
  <c r="K4"/>
  <c r="AY2"/>
  <c r="AQ2"/>
  <c r="AI2"/>
  <c r="AA2"/>
  <c r="S2"/>
  <c r="K2"/>
  <c r="G26" i="1"/>
  <c r="CK2"/>
  <c r="CK2" i="2" s="1"/>
  <c r="T1"/>
  <c r="AW2"/>
  <c r="CE2" i="1"/>
  <c r="CE2" i="2" s="1"/>
  <c r="AR3" i="1"/>
  <c r="AC1" i="2"/>
  <c r="E1"/>
  <c r="AX2"/>
  <c r="Z2"/>
  <c r="CV2" i="1"/>
  <c r="CV2" i="2" s="1"/>
  <c r="CN2" i="1"/>
  <c r="CN2" i="2" s="1"/>
  <c r="CF2" i="1"/>
  <c r="CF2" i="2" s="1"/>
  <c r="BX2" i="1"/>
  <c r="BX2" i="2" s="1"/>
  <c r="BP2" i="1"/>
  <c r="BP2" i="2" s="1"/>
  <c r="BH2" i="1"/>
  <c r="BH2" i="2" s="1"/>
  <c r="CW2" i="1"/>
  <c r="CW2" i="2" s="1"/>
  <c r="CG2" i="1"/>
  <c r="CG2" i="2" s="1"/>
  <c r="BQ2" i="1"/>
  <c r="BQ2" i="2" s="1"/>
  <c r="BI2" i="1"/>
  <c r="BI2" i="2" s="1"/>
  <c r="AW3" i="1"/>
  <c r="BV3" s="1"/>
  <c r="CU3" s="1"/>
  <c r="CU3" i="2" s="1"/>
  <c r="AU1"/>
  <c r="AM1"/>
  <c r="AE1"/>
  <c r="W1"/>
  <c r="O1"/>
  <c r="G1"/>
  <c r="N3"/>
  <c r="AZ2"/>
  <c r="AR2"/>
  <c r="AJ2"/>
  <c r="T2"/>
  <c r="L2"/>
  <c r="CR2" i="1"/>
  <c r="CR2" i="2" s="1"/>
  <c r="CC2" i="1"/>
  <c r="CC2" i="2" s="1"/>
  <c r="AV2"/>
  <c r="AF2"/>
  <c r="AJ1"/>
  <c r="L1"/>
  <c r="BJ2" i="1"/>
  <c r="BJ2" i="2" s="1"/>
  <c r="AV1"/>
  <c r="AN1"/>
  <c r="AF1"/>
  <c r="X1"/>
  <c r="P1"/>
  <c r="H1"/>
  <c r="AS2"/>
  <c r="AK2"/>
  <c r="U2"/>
  <c r="M2"/>
  <c r="E2"/>
  <c r="AT4"/>
  <c r="CH4"/>
  <c r="BI4"/>
  <c r="U4"/>
  <c r="BX4"/>
  <c r="AJ4"/>
  <c r="CM4"/>
  <c r="Z4"/>
  <c r="CC4"/>
  <c r="AO4"/>
  <c r="CR4"/>
  <c r="BD4"/>
  <c r="P4"/>
  <c r="AY4"/>
  <c r="BN4"/>
  <c r="BS4"/>
  <c r="AE4"/>
  <c r="BY3" i="1"/>
  <c r="AZ3" i="2"/>
  <c r="Y3"/>
  <c r="AX3" i="1"/>
  <c r="Z3" i="2"/>
  <c r="AY3" i="1"/>
  <c r="BU3" i="2"/>
  <c r="AA3"/>
  <c r="BV3"/>
  <c r="AV3"/>
  <c r="AW3"/>
  <c r="BP3"/>
  <c r="CO3" i="1"/>
  <c r="CO3" i="2" s="1"/>
  <c r="AQ3"/>
  <c r="T3" i="1"/>
  <c r="BL3"/>
  <c r="AM3" i="2"/>
  <c r="BK3"/>
  <c r="BN3"/>
  <c r="O3"/>
  <c r="BO3" i="1"/>
  <c r="AO3" i="2"/>
  <c r="P3"/>
  <c r="AN3" i="1"/>
  <c r="AG3" i="2"/>
  <c r="BF3"/>
  <c r="F3" i="1"/>
  <c r="E3" i="2"/>
  <c r="AD3" i="1"/>
  <c r="BZ3"/>
  <c r="BZ3" i="2" s="1"/>
  <c r="BA3"/>
  <c r="AC3" i="1"/>
  <c r="D3" i="2"/>
  <c r="CQ4"/>
  <c r="CG4"/>
  <c r="BW4"/>
  <c r="BM4"/>
  <c r="BC4"/>
  <c r="AS4"/>
  <c r="AI4"/>
  <c r="Y4"/>
  <c r="O4"/>
  <c r="CL4"/>
  <c r="CB4"/>
  <c r="BR4"/>
  <c r="BH4"/>
  <c r="AX4"/>
  <c r="AN4"/>
  <c r="AD4"/>
  <c r="T4"/>
  <c r="J4"/>
  <c r="CF4"/>
  <c r="AR4"/>
  <c r="BQ4"/>
  <c r="AC4"/>
  <c r="BB4"/>
  <c r="AM4"/>
  <c r="BL4"/>
  <c r="X4"/>
  <c r="BG4"/>
  <c r="N4"/>
  <c r="CK4"/>
  <c r="AW4"/>
  <c r="I4"/>
  <c r="S4"/>
  <c r="CP4"/>
  <c r="CA4"/>
  <c r="BV4"/>
  <c r="AH4"/>
  <c r="BD1" i="1" l="1"/>
  <c r="BC1" i="2"/>
  <c r="AR3"/>
  <c r="BQ3" i="1"/>
  <c r="AA4"/>
  <c r="V4" i="2"/>
  <c r="W4" i="1"/>
  <c r="R4" i="2"/>
  <c r="Q4"/>
  <c r="BX3" i="1"/>
  <c r="AY3" i="2"/>
  <c r="CX3" i="1"/>
  <c r="CX3" i="2" s="1"/>
  <c r="BY3"/>
  <c r="AX3"/>
  <c r="BW3" i="1"/>
  <c r="U3"/>
  <c r="T3" i="2"/>
  <c r="AS3" i="1"/>
  <c r="CK3"/>
  <c r="CK3" i="2" s="1"/>
  <c r="BL3"/>
  <c r="BO3"/>
  <c r="CN3" i="1"/>
  <c r="CN3" i="2" s="1"/>
  <c r="BM3" i="1"/>
  <c r="AN3" i="2"/>
  <c r="G3" i="1"/>
  <c r="AE3"/>
  <c r="F3" i="2"/>
  <c r="BC3" i="1"/>
  <c r="AD3" i="2"/>
  <c r="BB3" i="1"/>
  <c r="AC3" i="2"/>
  <c r="BE1" i="1" l="1"/>
  <c r="BD1" i="2"/>
  <c r="AF4" i="1"/>
  <c r="AA4" i="2"/>
  <c r="AB4" i="1"/>
  <c r="W4" i="2"/>
  <c r="CP3" i="1"/>
  <c r="CP3" i="2" s="1"/>
  <c r="BQ3"/>
  <c r="BX3"/>
  <c r="CW3" i="1"/>
  <c r="CW3" i="2" s="1"/>
  <c r="BW3"/>
  <c r="CV3" i="1"/>
  <c r="CV3" i="2" s="1"/>
  <c r="V3" i="1"/>
  <c r="AT3"/>
  <c r="U3" i="2"/>
  <c r="BR3" i="1"/>
  <c r="AS3" i="2"/>
  <c r="CL3" i="1"/>
  <c r="CL3" i="2" s="1"/>
  <c r="BM3"/>
  <c r="CB3" i="1"/>
  <c r="CB3" i="2" s="1"/>
  <c r="BC3"/>
  <c r="AE3"/>
  <c r="BD3" i="1"/>
  <c r="CA3"/>
  <c r="CA3" i="2" s="1"/>
  <c r="BB3"/>
  <c r="I3" i="1"/>
  <c r="G3" i="2"/>
  <c r="AF3" i="1"/>
  <c r="BF1" l="1"/>
  <c r="BE1" i="2"/>
  <c r="AK4" i="1"/>
  <c r="AF4" i="2"/>
  <c r="AG4" i="1"/>
  <c r="AB4" i="2"/>
  <c r="AU3" i="1"/>
  <c r="V3" i="2"/>
  <c r="CQ3" i="1"/>
  <c r="CQ3" i="2" s="1"/>
  <c r="BR3"/>
  <c r="BS3" i="1"/>
  <c r="AT3" i="2"/>
  <c r="J3" i="1"/>
  <c r="I3" i="2"/>
  <c r="AH3" i="1"/>
  <c r="BE3"/>
  <c r="AF3" i="2"/>
  <c r="CC3" i="1"/>
  <c r="CC3" i="2" s="1"/>
  <c r="BD3"/>
  <c r="BG1" i="1" l="1"/>
  <c r="BF1" i="2"/>
  <c r="AP4" i="1"/>
  <c r="AK4" i="2"/>
  <c r="AL4" i="1"/>
  <c r="AG4" i="2"/>
  <c r="CR3" i="1"/>
  <c r="CR3" i="2" s="1"/>
  <c r="BS3"/>
  <c r="BT3" i="1"/>
  <c r="AU3" i="2"/>
  <c r="K3" i="1"/>
  <c r="J3" i="2"/>
  <c r="AI3" i="1"/>
  <c r="BG3"/>
  <c r="AH3" i="2"/>
  <c r="CD3" i="1"/>
  <c r="CD3" i="2" s="1"/>
  <c r="BE3"/>
  <c r="BH1" i="1" l="1"/>
  <c r="BG1" i="2"/>
  <c r="AU4" i="1"/>
  <c r="AP4" i="2"/>
  <c r="AQ4" i="1"/>
  <c r="AL4" i="2"/>
  <c r="CS3" i="1"/>
  <c r="CS3" i="2" s="1"/>
  <c r="BT3"/>
  <c r="BG3"/>
  <c r="CF3" i="1"/>
  <c r="CF3" i="2" s="1"/>
  <c r="L3" i="1"/>
  <c r="K3" i="2"/>
  <c r="AJ3" i="1"/>
  <c r="BH3"/>
  <c r="AI3" i="2"/>
  <c r="BI1" i="1" l="1"/>
  <c r="BH1" i="2"/>
  <c r="AZ4" i="1"/>
  <c r="AU4" i="2"/>
  <c r="AV4" i="1"/>
  <c r="AQ4" i="2"/>
  <c r="CG3" i="1"/>
  <c r="CG3" i="2" s="1"/>
  <c r="BH3"/>
  <c r="L3"/>
  <c r="AK3" i="1"/>
  <c r="BI3"/>
  <c r="AJ3" i="2"/>
  <c r="BJ1" i="1" l="1"/>
  <c r="BI1" i="2"/>
  <c r="BE4" i="1"/>
  <c r="AZ4" i="2"/>
  <c r="BA4" i="1"/>
  <c r="AV4" i="2"/>
  <c r="BI3"/>
  <c r="CH3" i="1"/>
  <c r="CH3" i="2" s="1"/>
  <c r="BJ3" i="1"/>
  <c r="AK3" i="2"/>
  <c r="BK1" i="1" l="1"/>
  <c r="BJ1" i="2"/>
  <c r="BJ4" i="1"/>
  <c r="BE4" i="2"/>
  <c r="BF4" i="1"/>
  <c r="BA4" i="2"/>
  <c r="CI3" i="1"/>
  <c r="CI3" i="2" s="1"/>
  <c r="BJ3"/>
  <c r="BO4" i="1" l="1"/>
  <c r="BJ4" i="2"/>
  <c r="BL1" i="1"/>
  <c r="BK1" i="2"/>
  <c r="BK4" i="1"/>
  <c r="BF4" i="2"/>
  <c r="BL1" l="1"/>
  <c r="BM1" i="1"/>
  <c r="BP4"/>
  <c r="BK4" i="2"/>
  <c r="BT4" i="1"/>
  <c r="BO4" i="2"/>
  <c r="BU4" i="1" l="1"/>
  <c r="BP4" i="2"/>
  <c r="BY4" i="1"/>
  <c r="BT4" i="2"/>
  <c r="BN1" i="1"/>
  <c r="BM1" i="2"/>
  <c r="CD4" i="1" l="1"/>
  <c r="BY4" i="2"/>
  <c r="BZ4" i="1"/>
  <c r="BU4" i="2"/>
  <c r="BO1" i="1"/>
  <c r="BN1" i="2"/>
  <c r="CE4" i="1" l="1"/>
  <c r="BZ4" i="2"/>
  <c r="CI4" i="1"/>
  <c r="CD4" i="2"/>
  <c r="BP1" i="1"/>
  <c r="BO1" i="2"/>
  <c r="CN4" i="1" l="1"/>
  <c r="CI4" i="2"/>
  <c r="CJ4" i="1"/>
  <c r="CE4" i="2"/>
  <c r="BQ1" i="1"/>
  <c r="BP1" i="2"/>
  <c r="CO4" i="1" l="1"/>
  <c r="CJ4" i="2"/>
  <c r="CS4" i="1"/>
  <c r="CN4" i="2"/>
  <c r="BR1" i="1"/>
  <c r="BQ1" i="2"/>
  <c r="CX4" i="1" l="1"/>
  <c r="CX4" i="2" s="1"/>
  <c r="CS4"/>
  <c r="CT4" i="1"/>
  <c r="CT4" i="2" s="1"/>
  <c r="CO4"/>
  <c r="BS1" i="1"/>
  <c r="BR1" i="2"/>
  <c r="BT1" i="1" l="1"/>
  <c r="BS1" i="2"/>
  <c r="BU1" i="1" l="1"/>
  <c r="BT1" i="2"/>
  <c r="BV1" i="1" l="1"/>
  <c r="BU1" i="2"/>
  <c r="BW1" i="1" l="1"/>
  <c r="BV1" i="2"/>
  <c r="BX1" i="1" l="1"/>
  <c r="BW1" i="2"/>
  <c r="BY1" i="1" l="1"/>
  <c r="BX1" i="2"/>
  <c r="BZ1" i="1" l="1"/>
  <c r="BY1" i="2"/>
  <c r="CA1" i="1" l="1"/>
  <c r="BZ1" i="2"/>
  <c r="CB1" i="1" l="1"/>
  <c r="CA1" i="2"/>
  <c r="CB1" l="1"/>
  <c r="CC1" i="1"/>
  <c r="CD1" l="1"/>
  <c r="CC1" i="2"/>
  <c r="CE1" i="1" l="1"/>
  <c r="CD1" i="2"/>
  <c r="CF1" i="1" l="1"/>
  <c r="CE1" i="2"/>
  <c r="CG1" i="1" l="1"/>
  <c r="CF1" i="2"/>
  <c r="CH1" i="1" l="1"/>
  <c r="CG1" i="2"/>
  <c r="CI1" i="1" l="1"/>
  <c r="CH1" i="2"/>
  <c r="CJ1" i="1" l="1"/>
  <c r="CI1" i="2"/>
  <c r="CK1" i="1" l="1"/>
  <c r="CJ1" i="2"/>
  <c r="CL1" i="1" l="1"/>
  <c r="CK1" i="2"/>
  <c r="CM1" i="1" l="1"/>
  <c r="CL1" i="2"/>
  <c r="CN1" i="1" l="1"/>
  <c r="CM1" i="2"/>
  <c r="CO1" i="1" l="1"/>
  <c r="CN1" i="2"/>
  <c r="CP1" i="1" l="1"/>
  <c r="CO1" i="2"/>
  <c r="CQ1" i="1" l="1"/>
  <c r="CP1" i="2"/>
  <c r="CR1" i="1" l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/>
</calcChain>
</file>

<file path=xl/sharedStrings.xml><?xml version="1.0" encoding="utf-8"?>
<sst xmlns="http://schemas.openxmlformats.org/spreadsheetml/2006/main" count="123" uniqueCount="118">
  <si>
    <t>userID</t>
  </si>
  <si>
    <t>condition</t>
  </si>
  <si>
    <t>rep_0--ecc_0--dur_100--amp_0</t>
  </si>
  <si>
    <t>rep_0--ecc_0--dur_100--amp_10</t>
  </si>
  <si>
    <t>rep_0--ecc_0--dur_100--amp_25</t>
  </si>
  <si>
    <t>rep_0--ecc_0--dur_100--amp_5</t>
  </si>
  <si>
    <t>rep_0--ecc_0--dur_100--amp_50</t>
  </si>
  <si>
    <t>rep_0--ecc_0--dur_1000--amp_0</t>
  </si>
  <si>
    <t>rep_0--ecc_0--dur_1000--amp_10</t>
  </si>
  <si>
    <t>rep_0--ecc_0--dur_1000--amp_25</t>
  </si>
  <si>
    <t>rep_0--ecc_0--dur_1000--amp_5</t>
  </si>
  <si>
    <t>rep_0--ecc_0--dur_1000--amp_50</t>
  </si>
  <si>
    <t>rep_0--ecc_0--dur_200--amp_0</t>
  </si>
  <si>
    <t>rep_0--ecc_0--dur_200--amp_10</t>
  </si>
  <si>
    <t>rep_0--ecc_0--dur_200--amp_25</t>
  </si>
  <si>
    <t>rep_0--ecc_0--dur_200--amp_5</t>
  </si>
  <si>
    <t>rep_0--ecc_0--dur_200--amp_50</t>
  </si>
  <si>
    <t>rep_0--ecc_0--dur_500--amp_0</t>
  </si>
  <si>
    <t>rep_0--ecc_0--dur_500--amp_10</t>
  </si>
  <si>
    <t>rep_0--ecc_0--dur_500--amp_25</t>
  </si>
  <si>
    <t>rep_0--ecc_0--dur_500--amp_5</t>
  </si>
  <si>
    <t>rep_0--ecc_0--dur_500--amp_50</t>
  </si>
  <si>
    <t>rep_0--ecc_0--dur_700--amp_0</t>
  </si>
  <si>
    <t>rep_0--ecc_0--dur_700--amp_10</t>
  </si>
  <si>
    <t>rep_0--ecc_0--dur_700--amp_25</t>
  </si>
  <si>
    <t>rep_0--ecc_0--dur_700--amp_5</t>
  </si>
  <si>
    <t>rep_0--ecc_0--dur_700--amp_50</t>
  </si>
  <si>
    <t>rep_0--ecc_1--dur_100--amp_0</t>
  </si>
  <si>
    <t>rep_0--ecc_1--dur_100--amp_10</t>
  </si>
  <si>
    <t>rep_0--ecc_1--dur_100--amp_25</t>
  </si>
  <si>
    <t>rep_0--ecc_1--dur_100--amp_5</t>
  </si>
  <si>
    <t>rep_0--ecc_1--dur_100--amp_50</t>
  </si>
  <si>
    <t>rep_0--ecc_1--dur_1000--amp_0</t>
  </si>
  <si>
    <t>rep_0--ecc_1--dur_1000--amp_10</t>
  </si>
  <si>
    <t>rep_0--ecc_1--dur_1000--amp_25</t>
  </si>
  <si>
    <t>rep_0--ecc_1--dur_1000--amp_5</t>
  </si>
  <si>
    <t>rep_0--ecc_1--dur_1000--amp_50</t>
  </si>
  <si>
    <t>rep_0--ecc_1--dur_200--amp_0</t>
  </si>
  <si>
    <t>rep_0--ecc_1--dur_200--amp_10</t>
  </si>
  <si>
    <t>rep_0--ecc_1--dur_200--amp_25</t>
  </si>
  <si>
    <t>rep_0--ecc_1--dur_200--amp_5</t>
  </si>
  <si>
    <t>rep_0--ecc_1--dur_200--amp_50</t>
  </si>
  <si>
    <t>rep_0--ecc_1--dur_500--amp_0</t>
  </si>
  <si>
    <t>rep_0--ecc_1--dur_500--amp_10</t>
  </si>
  <si>
    <t>rep_0--ecc_1--dur_500--amp_25</t>
  </si>
  <si>
    <t>rep_0--ecc_1--dur_500--amp_5</t>
  </si>
  <si>
    <t>rep_0--ecc_1--dur_500--amp_50</t>
  </si>
  <si>
    <t>rep_0--ecc_1--dur_700--amp_0</t>
  </si>
  <si>
    <t>rep_0--ecc_1--dur_700--amp_10</t>
  </si>
  <si>
    <t>rep_0--ecc_1--dur_700--amp_25</t>
  </si>
  <si>
    <t>rep_0--ecc_1--dur_700--amp_5</t>
  </si>
  <si>
    <t>rep_0--ecc_1--dur_700--amp_50</t>
  </si>
  <si>
    <t>rep_1--ecc_0--dur_100--amp_0</t>
  </si>
  <si>
    <t>rep_1--ecc_0--dur_100--amp_10</t>
  </si>
  <si>
    <t>rep_1--ecc_0--dur_100--amp_25</t>
  </si>
  <si>
    <t>rep_1--ecc_0--dur_100--amp_5</t>
  </si>
  <si>
    <t>rep_1--ecc_0--dur_100--amp_50</t>
  </si>
  <si>
    <t>rep_1--ecc_0--dur_1000--amp_0</t>
  </si>
  <si>
    <t>rep_1--ecc_0--dur_1000--amp_10</t>
  </si>
  <si>
    <t>rep_1--ecc_0--dur_1000--amp_25</t>
  </si>
  <si>
    <t>rep_1--ecc_0--dur_1000--amp_5</t>
  </si>
  <si>
    <t>rep_1--ecc_0--dur_1000--amp_50</t>
  </si>
  <si>
    <t>rep_1--ecc_0--dur_200--amp_0</t>
  </si>
  <si>
    <t>rep_1--ecc_0--dur_200--amp_10</t>
  </si>
  <si>
    <t>rep_1--ecc_0--dur_200--amp_25</t>
  </si>
  <si>
    <t>rep_1--ecc_0--dur_200--amp_5</t>
  </si>
  <si>
    <t>rep_1--ecc_0--dur_200--amp_50</t>
  </si>
  <si>
    <t>rep_1--ecc_0--dur_500--amp_0</t>
  </si>
  <si>
    <t>rep_1--ecc_0--dur_500--amp_10</t>
  </si>
  <si>
    <t>rep_1--ecc_0--dur_500--amp_25</t>
  </si>
  <si>
    <t>rep_1--ecc_0--dur_500--amp_5</t>
  </si>
  <si>
    <t>rep_1--ecc_0--dur_500--amp_50</t>
  </si>
  <si>
    <t>rep_1--ecc_0--dur_700--amp_0</t>
  </si>
  <si>
    <t>rep_1--ecc_0--dur_700--amp_10</t>
  </si>
  <si>
    <t>rep_1--ecc_0--dur_700--amp_25</t>
  </si>
  <si>
    <t>rep_1--ecc_0--dur_700--amp_5</t>
  </si>
  <si>
    <t>rep_1--ecc_0--dur_700--amp_50</t>
  </si>
  <si>
    <t>rep_1--ecc_1--dur_100--amp_0</t>
  </si>
  <si>
    <t>rep_1--ecc_1--dur_100--amp_10</t>
  </si>
  <si>
    <t>rep_1--ecc_1--dur_100--amp_25</t>
  </si>
  <si>
    <t>rep_1--ecc_1--dur_100--amp_5</t>
  </si>
  <si>
    <t>rep_1--ecc_1--dur_100--amp_50</t>
  </si>
  <si>
    <t>rep_1--ecc_1--dur_1000--amp_0</t>
  </si>
  <si>
    <t>rep_1--ecc_1--dur_1000--amp_10</t>
  </si>
  <si>
    <t>rep_1--ecc_1--dur_1000--amp_25</t>
  </si>
  <si>
    <t>rep_1--ecc_1--dur_1000--amp_5</t>
  </si>
  <si>
    <t>rep_1--ecc_1--dur_1000--amp_50</t>
  </si>
  <si>
    <t>rep_1--ecc_1--dur_200--amp_0</t>
  </si>
  <si>
    <t>rep_1--ecc_1--dur_200--amp_10</t>
  </si>
  <si>
    <t>rep_1--ecc_1--dur_200--amp_25</t>
  </si>
  <si>
    <t>rep_1--ecc_1--dur_200--amp_5</t>
  </si>
  <si>
    <t>rep_1--ecc_1--dur_200--amp_50</t>
  </si>
  <si>
    <t>rep_1--ecc_1--dur_500--amp_0</t>
  </si>
  <si>
    <t>rep_1--ecc_1--dur_500--amp_10</t>
  </si>
  <si>
    <t>rep_1--ecc_1--dur_500--amp_25</t>
  </si>
  <si>
    <t>rep_1--ecc_1--dur_500--amp_5</t>
  </si>
  <si>
    <t>rep_1--ecc_1--dur_500--amp_50</t>
  </si>
  <si>
    <t>rep_1--ecc_1--dur_700--amp_0</t>
  </si>
  <si>
    <t>rep_1--ecc_1--dur_700--amp_10</t>
  </si>
  <si>
    <t>rep_1--ecc_1--dur_700--amp_25</t>
  </si>
  <si>
    <t>rep_1--ecc_1--dur_700--amp_5</t>
  </si>
  <si>
    <t>rep_1--ecc_1--dur_700--amp_50</t>
  </si>
  <si>
    <t>Repetition 1</t>
  </si>
  <si>
    <t>Repetition 2</t>
  </si>
  <si>
    <t>Foveal</t>
  </si>
  <si>
    <t>Peripheral</t>
  </si>
  <si>
    <t>Amplitude 0</t>
  </si>
  <si>
    <t>Average Reps</t>
  </si>
  <si>
    <t>Amplitude 10</t>
  </si>
  <si>
    <t>Amplitude 25</t>
  </si>
  <si>
    <t>Duration 100</t>
  </si>
  <si>
    <t>Duration 1000</t>
  </si>
  <si>
    <t>Duration 200</t>
  </si>
  <si>
    <t>Duration 500</t>
  </si>
  <si>
    <t>Duration 700</t>
  </si>
  <si>
    <t>Amplitude 50</t>
  </si>
  <si>
    <t>Amplitude 5</t>
  </si>
  <si>
    <t>MW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</si>
</sst>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0.66</c:v>
                </c:pt>
                <c:pt idx="1">
                  <c:v>0.57999999999999996</c:v>
                </c:pt>
              </c:numCache>
            </c:numRef>
          </c:val>
        </c:ser>
        <c:axId val="121637888"/>
        <c:axId val="121639680"/>
      </c:barChart>
      <c:catAx>
        <c:axId val="121637888"/>
        <c:scaling>
          <c:orientation val="minMax"/>
        </c:scaling>
        <c:axPos val="b"/>
        <c:tickLblPos val="nextTo"/>
        <c:crossAx val="121639680"/>
        <c:crosses val="autoZero"/>
        <c:auto val="1"/>
        <c:lblAlgn val="ctr"/>
        <c:lblOffset val="100"/>
      </c:catAx>
      <c:valAx>
        <c:axId val="12163968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216378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(target!$C$22,target!$H$22,target!$M$22,target!$R$22,target!$W$22)</c:f>
              <c:strCache>
                <c:ptCount val="5"/>
                <c:pt idx="0">
                  <c:v>Duration 100</c:v>
                </c:pt>
                <c:pt idx="1">
                  <c:v>Duration 1000</c:v>
                </c:pt>
                <c:pt idx="2">
                  <c:v>Duration 200</c:v>
                </c:pt>
                <c:pt idx="3">
                  <c:v>Duration 500</c:v>
                </c:pt>
                <c:pt idx="4">
                  <c:v>Duration 700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0.15</c:v>
                </c:pt>
                <c:pt idx="1">
                  <c:v>0.8</c:v>
                </c:pt>
                <c:pt idx="2">
                  <c:v>0.65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</c:ser>
        <c:axId val="121658752"/>
        <c:axId val="121668736"/>
      </c:barChart>
      <c:catAx>
        <c:axId val="121658752"/>
        <c:scaling>
          <c:orientation val="minMax"/>
        </c:scaling>
        <c:axPos val="b"/>
        <c:tickLblPos val="nextTo"/>
        <c:crossAx val="121668736"/>
        <c:crosses val="autoZero"/>
        <c:auto val="1"/>
        <c:lblAlgn val="ctr"/>
        <c:lblOffset val="100"/>
      </c:catAx>
      <c:valAx>
        <c:axId val="12166873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216587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</c:v>
                </c:pt>
                <c:pt idx="2">
                  <c:v>Amplitude 25</c:v>
                </c:pt>
                <c:pt idx="3">
                  <c:v>Amplitude 5</c:v>
                </c:pt>
                <c:pt idx="4">
                  <c:v>Amplitude 50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0</c:v>
                </c:pt>
                <c:pt idx="1">
                  <c:v>0.8</c:v>
                </c:pt>
                <c:pt idx="2">
                  <c:v>0.85</c:v>
                </c:pt>
                <c:pt idx="3">
                  <c:v>0.55000000000000004</c:v>
                </c:pt>
                <c:pt idx="4">
                  <c:v>0.9</c:v>
                </c:pt>
              </c:numCache>
            </c:numRef>
          </c:val>
        </c:ser>
        <c:axId val="123142144"/>
        <c:axId val="123143680"/>
      </c:barChart>
      <c:catAx>
        <c:axId val="123142144"/>
        <c:scaling>
          <c:orientation val="minMax"/>
        </c:scaling>
        <c:axPos val="b"/>
        <c:tickLblPos val="nextTo"/>
        <c:crossAx val="123143680"/>
        <c:crosses val="autoZero"/>
        <c:auto val="1"/>
        <c:lblAlgn val="ctr"/>
        <c:lblOffset val="100"/>
      </c:catAx>
      <c:valAx>
        <c:axId val="123143680"/>
        <c:scaling>
          <c:orientation val="minMax"/>
        </c:scaling>
        <c:axPos val="l"/>
        <c:majorGridlines/>
        <c:numFmt formatCode="General" sourceLinked="1"/>
        <c:tickLblPos val="nextTo"/>
        <c:crossAx val="12314214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target!$C$5:$AZ$5</c:f>
              <c:strCache>
                <c:ptCount val="50"/>
                <c:pt idx="0">
                  <c:v>rep_0--ecc_0--dur_100--amp_0</c:v>
                </c:pt>
                <c:pt idx="1">
                  <c:v>rep_0--ecc_0--dur_100--amp_10</c:v>
                </c:pt>
                <c:pt idx="2">
                  <c:v>rep_0--ecc_0--dur_100--amp_25</c:v>
                </c:pt>
                <c:pt idx="3">
                  <c:v>rep_0--ecc_0--dur_100--amp_5</c:v>
                </c:pt>
                <c:pt idx="4">
                  <c:v>rep_0--ecc_0--dur_100--amp_50</c:v>
                </c:pt>
                <c:pt idx="5">
                  <c:v>rep_0--ecc_0--dur_1000--amp_0</c:v>
                </c:pt>
                <c:pt idx="6">
                  <c:v>rep_0--ecc_0--dur_1000--amp_10</c:v>
                </c:pt>
                <c:pt idx="7">
                  <c:v>rep_0--ecc_0--dur_1000--amp_25</c:v>
                </c:pt>
                <c:pt idx="8">
                  <c:v>rep_0--ecc_0--dur_1000--amp_5</c:v>
                </c:pt>
                <c:pt idx="9">
                  <c:v>rep_0--ecc_0--dur_1000--amp_50</c:v>
                </c:pt>
                <c:pt idx="10">
                  <c:v>rep_0--ecc_0--dur_200--amp_0</c:v>
                </c:pt>
                <c:pt idx="11">
                  <c:v>rep_0--ecc_0--dur_200--amp_10</c:v>
                </c:pt>
                <c:pt idx="12">
                  <c:v>rep_0--ecc_0--dur_200--amp_25</c:v>
                </c:pt>
                <c:pt idx="13">
                  <c:v>rep_0--ecc_0--dur_200--amp_5</c:v>
                </c:pt>
                <c:pt idx="14">
                  <c:v>rep_0--ecc_0--dur_200--amp_50</c:v>
                </c:pt>
                <c:pt idx="15">
                  <c:v>rep_0--ecc_0--dur_500--amp_0</c:v>
                </c:pt>
                <c:pt idx="16">
                  <c:v>rep_0--ecc_0--dur_500--amp_10</c:v>
                </c:pt>
                <c:pt idx="17">
                  <c:v>rep_0--ecc_0--dur_500--amp_25</c:v>
                </c:pt>
                <c:pt idx="18">
                  <c:v>rep_0--ecc_0--dur_500--amp_5</c:v>
                </c:pt>
                <c:pt idx="19">
                  <c:v>rep_0--ecc_0--dur_500--amp_50</c:v>
                </c:pt>
                <c:pt idx="20">
                  <c:v>rep_0--ecc_0--dur_700--amp_0</c:v>
                </c:pt>
                <c:pt idx="21">
                  <c:v>rep_0--ecc_0--dur_700--amp_10</c:v>
                </c:pt>
                <c:pt idx="22">
                  <c:v>rep_0--ecc_0--dur_700--amp_25</c:v>
                </c:pt>
                <c:pt idx="23">
                  <c:v>rep_0--ecc_0--dur_700--amp_5</c:v>
                </c:pt>
                <c:pt idx="24">
                  <c:v>rep_0--ecc_0--dur_700--amp_50</c:v>
                </c:pt>
                <c:pt idx="25">
                  <c:v>rep_0--ecc_1--dur_100--amp_0</c:v>
                </c:pt>
                <c:pt idx="26">
                  <c:v>rep_0--ecc_1--dur_100--amp_10</c:v>
                </c:pt>
                <c:pt idx="27">
                  <c:v>rep_0--ecc_1--dur_100--amp_25</c:v>
                </c:pt>
                <c:pt idx="28">
                  <c:v>rep_0--ecc_1--dur_100--amp_5</c:v>
                </c:pt>
                <c:pt idx="29">
                  <c:v>rep_0--ecc_1--dur_100--amp_50</c:v>
                </c:pt>
                <c:pt idx="30">
                  <c:v>rep_0--ecc_1--dur_1000--amp_0</c:v>
                </c:pt>
                <c:pt idx="31">
                  <c:v>rep_0--ecc_1--dur_1000--amp_10</c:v>
                </c:pt>
                <c:pt idx="32">
                  <c:v>rep_0--ecc_1--dur_1000--amp_25</c:v>
                </c:pt>
                <c:pt idx="33">
                  <c:v>rep_0--ecc_1--dur_1000--amp_5</c:v>
                </c:pt>
                <c:pt idx="34">
                  <c:v>rep_0--ecc_1--dur_1000--amp_50</c:v>
                </c:pt>
                <c:pt idx="35">
                  <c:v>rep_0--ecc_1--dur_200--amp_0</c:v>
                </c:pt>
                <c:pt idx="36">
                  <c:v>rep_0--ecc_1--dur_200--amp_10</c:v>
                </c:pt>
                <c:pt idx="37">
                  <c:v>rep_0--ecc_1--dur_200--amp_25</c:v>
                </c:pt>
                <c:pt idx="38">
                  <c:v>rep_0--ecc_1--dur_200--amp_5</c:v>
                </c:pt>
                <c:pt idx="39">
                  <c:v>rep_0--ecc_1--dur_200--amp_50</c:v>
                </c:pt>
                <c:pt idx="40">
                  <c:v>rep_0--ecc_1--dur_500--amp_0</c:v>
                </c:pt>
                <c:pt idx="41">
                  <c:v>rep_0--ecc_1--dur_500--amp_10</c:v>
                </c:pt>
                <c:pt idx="42">
                  <c:v>rep_0--ecc_1--dur_500--amp_25</c:v>
                </c:pt>
                <c:pt idx="43">
                  <c:v>rep_0--ecc_1--dur_500--amp_5</c:v>
                </c:pt>
                <c:pt idx="44">
                  <c:v>rep_0--ecc_1--dur_500--amp_50</c:v>
                </c:pt>
                <c:pt idx="45">
                  <c:v>rep_0--ecc_1--dur_700--amp_0</c:v>
                </c:pt>
                <c:pt idx="46">
                  <c:v>rep_0--ecc_1--dur_700--amp_10</c:v>
                </c:pt>
                <c:pt idx="47">
                  <c:v>rep_0--ecc_1--dur_700--amp_25</c:v>
                </c:pt>
                <c:pt idx="48">
                  <c:v>rep_0--ecc_1--dur_700--amp_5</c:v>
                </c:pt>
                <c:pt idx="49">
                  <c:v>rep_0--ecc_1--dur_700--amp_50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0.5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1</c:v>
                </c:pt>
              </c:numCache>
            </c:numRef>
          </c:val>
        </c:ser>
        <c:axId val="123171200"/>
        <c:axId val="123172736"/>
      </c:barChart>
      <c:catAx>
        <c:axId val="123171200"/>
        <c:scaling>
          <c:orientation val="minMax"/>
        </c:scaling>
        <c:axPos val="b"/>
        <c:tickLblPos val="nextTo"/>
        <c:crossAx val="123172736"/>
        <c:crosses val="autoZero"/>
        <c:auto val="1"/>
        <c:lblAlgn val="ctr"/>
        <c:lblOffset val="100"/>
      </c:catAx>
      <c:valAx>
        <c:axId val="12317273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231712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0.57999999999999996</c:v>
                </c:pt>
                <c:pt idx="1">
                  <c:v>0.66</c:v>
                </c:pt>
              </c:numCache>
            </c:numRef>
          </c:val>
        </c:ser>
        <c:axId val="123478784"/>
        <c:axId val="123480320"/>
      </c:barChart>
      <c:catAx>
        <c:axId val="123478784"/>
        <c:scaling>
          <c:orientation val="minMax"/>
        </c:scaling>
        <c:axPos val="b"/>
        <c:tickLblPos val="nextTo"/>
        <c:crossAx val="123480320"/>
        <c:crosses val="autoZero"/>
        <c:auto val="1"/>
        <c:lblAlgn val="ctr"/>
        <c:lblOffset val="100"/>
      </c:catAx>
      <c:valAx>
        <c:axId val="12348032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234787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23.027777777777779</c:v>
                </c:pt>
                <c:pt idx="1">
                  <c:v>57.78125</c:v>
                </c:pt>
              </c:numCache>
            </c:numRef>
          </c:val>
        </c:ser>
        <c:axId val="123561472"/>
        <c:axId val="123563008"/>
      </c:barChart>
      <c:catAx>
        <c:axId val="123561472"/>
        <c:scaling>
          <c:orientation val="minMax"/>
        </c:scaling>
        <c:axPos val="b"/>
        <c:tickLblPos val="nextTo"/>
        <c:crossAx val="123563008"/>
        <c:crosses val="autoZero"/>
        <c:auto val="1"/>
        <c:lblAlgn val="ctr"/>
        <c:lblOffset val="100"/>
      </c:catAx>
      <c:valAx>
        <c:axId val="123563008"/>
        <c:scaling>
          <c:orientation val="minMax"/>
        </c:scaling>
        <c:axPos val="l"/>
        <c:majorGridlines/>
        <c:numFmt formatCode="General" sourceLinked="1"/>
        <c:tickLblPos val="nextTo"/>
        <c:crossAx val="12356147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</c:v>
                </c:pt>
                <c:pt idx="1">
                  <c:v>Duration 1000</c:v>
                </c:pt>
                <c:pt idx="2">
                  <c:v>Duration 200</c:v>
                </c:pt>
                <c:pt idx="3">
                  <c:v>Duration 500</c:v>
                </c:pt>
                <c:pt idx="4">
                  <c:v>Duration 700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36</c:v>
                </c:pt>
                <c:pt idx="1">
                  <c:v>4.375</c:v>
                </c:pt>
                <c:pt idx="2">
                  <c:v>83.214285714285708</c:v>
                </c:pt>
                <c:pt idx="3">
                  <c:v>70.0625</c:v>
                </c:pt>
                <c:pt idx="4">
                  <c:v>6.625</c:v>
                </c:pt>
              </c:numCache>
            </c:numRef>
          </c:val>
        </c:ser>
        <c:axId val="123873152"/>
        <c:axId val="123874688"/>
      </c:barChart>
      <c:catAx>
        <c:axId val="123873152"/>
        <c:scaling>
          <c:orientation val="minMax"/>
        </c:scaling>
        <c:axPos val="b"/>
        <c:tickLblPos val="nextTo"/>
        <c:crossAx val="123874688"/>
        <c:crosses val="autoZero"/>
        <c:auto val="1"/>
        <c:lblAlgn val="ctr"/>
        <c:lblOffset val="100"/>
      </c:catAx>
      <c:valAx>
        <c:axId val="123874688"/>
        <c:scaling>
          <c:orientation val="minMax"/>
        </c:scaling>
        <c:axPos val="l"/>
        <c:majorGridlines/>
        <c:numFmt formatCode="General" sourceLinked="1"/>
        <c:tickLblPos val="nextTo"/>
        <c:crossAx val="1238731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</c:v>
                </c:pt>
                <c:pt idx="2">
                  <c:v>Amplitude 25</c:v>
                </c:pt>
                <c:pt idx="3">
                  <c:v>Amplitude 5</c:v>
                </c:pt>
                <c:pt idx="4">
                  <c:v>Amplitude 50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19.5625</c:v>
                </c:pt>
                <c:pt idx="2">
                  <c:v>37.888888888888886</c:v>
                </c:pt>
                <c:pt idx="3">
                  <c:v>82.357142857142861</c:v>
                </c:pt>
                <c:pt idx="4">
                  <c:v>26.5</c:v>
                </c:pt>
              </c:numCache>
            </c:numRef>
          </c:val>
        </c:ser>
        <c:axId val="123885440"/>
        <c:axId val="123886976"/>
      </c:barChart>
      <c:catAx>
        <c:axId val="123885440"/>
        <c:scaling>
          <c:orientation val="minMax"/>
        </c:scaling>
        <c:axPos val="b"/>
        <c:tickLblPos val="nextTo"/>
        <c:crossAx val="123886976"/>
        <c:crosses val="autoZero"/>
        <c:auto val="1"/>
        <c:lblAlgn val="ctr"/>
        <c:lblOffset val="100"/>
      </c:catAx>
      <c:valAx>
        <c:axId val="123886976"/>
        <c:scaling>
          <c:orientation val="minMax"/>
        </c:scaling>
        <c:axPos val="l"/>
        <c:majorGridlines/>
        <c:numFmt formatCode="General" sourceLinked="1"/>
        <c:tickLblPos val="nextTo"/>
        <c:crossAx val="1238854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34</xdr:row>
      <xdr:rowOff>19050</xdr:rowOff>
    </xdr:from>
    <xdr:to>
      <xdr:col>29</xdr:col>
      <xdr:colOff>495300</xdr:colOff>
      <xdr:row>48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390525</xdr:colOff>
      <xdr:row>36</xdr:row>
      <xdr:rowOff>123825</xdr:rowOff>
    </xdr:from>
    <xdr:to>
      <xdr:col>69</xdr:col>
      <xdr:colOff>85725</xdr:colOff>
      <xdr:row>51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30"/>
  <sheetViews>
    <sheetView tabSelected="1" zoomScaleNormal="100" workbookViewId="0">
      <selection activeCell="AE49" sqref="AE49"/>
    </sheetView>
  </sheetViews>
  <sheetFormatPr defaultRowHeight="15"/>
  <cols>
    <col min="1" max="3" width="12.7109375" customWidth="1"/>
    <col min="4" max="4" width="17.85546875" customWidth="1"/>
    <col min="5" max="5" width="36.7109375" customWidth="1"/>
    <col min="6" max="6" width="31" customWidth="1"/>
    <col min="7" max="7" width="38" customWidth="1"/>
    <col min="8" max="8" width="52.140625" customWidth="1"/>
    <col min="9" max="12" width="12.7109375" customWidth="1"/>
    <col min="13" max="13" width="23.42578125" customWidth="1"/>
    <col min="14" max="17" width="12.7109375" customWidth="1"/>
    <col min="18" max="18" width="27.140625" customWidth="1"/>
    <col min="19" max="22" width="12.7109375" customWidth="1"/>
    <col min="23" max="23" width="19.7109375" customWidth="1"/>
    <col min="24" max="102" width="12.7109375" customWidth="1"/>
  </cols>
  <sheetData>
    <row r="1" spans="1:102">
      <c r="C1" t="s">
        <v>102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103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02">
      <c r="C2" t="s">
        <v>104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105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</row>
    <row r="3" spans="1:102">
      <c r="C3" t="s">
        <v>110</v>
      </c>
      <c r="D3" t="str">
        <f>C3</f>
        <v>Duration 100</v>
      </c>
      <c r="E3" t="str">
        <f t="shared" ref="E3:L3" si="5">D3</f>
        <v>Duration 100</v>
      </c>
      <c r="F3" t="str">
        <f t="shared" si="5"/>
        <v>Duration 100</v>
      </c>
      <c r="G3" t="str">
        <f t="shared" si="5"/>
        <v>Duration 100</v>
      </c>
      <c r="H3" t="s">
        <v>111</v>
      </c>
      <c r="I3" t="str">
        <f t="shared" si="5"/>
        <v>Duration 1000</v>
      </c>
      <c r="J3" t="str">
        <f t="shared" si="5"/>
        <v>Duration 1000</v>
      </c>
      <c r="K3" t="str">
        <f t="shared" si="5"/>
        <v>Duration 1000</v>
      </c>
      <c r="L3" t="str">
        <f t="shared" si="5"/>
        <v>Duration 1000</v>
      </c>
      <c r="M3" t="s">
        <v>112</v>
      </c>
      <c r="N3" t="str">
        <f>M3</f>
        <v>Duration 200</v>
      </c>
      <c r="O3" t="str">
        <f t="shared" ref="O3:Q3" si="6">N3</f>
        <v>Duration 200</v>
      </c>
      <c r="P3" t="str">
        <f t="shared" si="6"/>
        <v>Duration 200</v>
      </c>
      <c r="Q3" t="str">
        <f t="shared" si="6"/>
        <v>Duration 200</v>
      </c>
      <c r="R3" t="s">
        <v>113</v>
      </c>
      <c r="S3" t="str">
        <f>R3</f>
        <v>Duration 500</v>
      </c>
      <c r="T3" t="str">
        <f t="shared" ref="T3:V3" si="7">S3</f>
        <v>Duration 500</v>
      </c>
      <c r="U3" t="str">
        <f t="shared" si="7"/>
        <v>Duration 500</v>
      </c>
      <c r="V3" t="str">
        <f t="shared" si="7"/>
        <v>Duration 500</v>
      </c>
      <c r="W3" t="s">
        <v>114</v>
      </c>
      <c r="X3" t="str">
        <f>W3</f>
        <v>Duration 700</v>
      </c>
      <c r="Y3" t="str">
        <f t="shared" ref="Y3:AA3" si="8">X3</f>
        <v>Duration 700</v>
      </c>
      <c r="Z3" t="str">
        <f t="shared" si="8"/>
        <v>Duration 700</v>
      </c>
      <c r="AA3" t="str">
        <f t="shared" si="8"/>
        <v>Duration 700</v>
      </c>
      <c r="AB3" t="str">
        <f>C3</f>
        <v>Duration 100</v>
      </c>
      <c r="AC3" t="str">
        <f t="shared" ref="AC3:CN3" si="9">D3</f>
        <v>Duration 100</v>
      </c>
      <c r="AD3" t="str">
        <f t="shared" si="9"/>
        <v>Duration 100</v>
      </c>
      <c r="AE3" t="str">
        <f t="shared" si="9"/>
        <v>Duration 100</v>
      </c>
      <c r="AF3" t="str">
        <f t="shared" si="9"/>
        <v>Duration 100</v>
      </c>
      <c r="AG3" t="str">
        <f t="shared" si="9"/>
        <v>Duration 1000</v>
      </c>
      <c r="AH3" t="str">
        <f t="shared" si="9"/>
        <v>Duration 1000</v>
      </c>
      <c r="AI3" t="str">
        <f t="shared" si="9"/>
        <v>Duration 1000</v>
      </c>
      <c r="AJ3" t="str">
        <f t="shared" si="9"/>
        <v>Duration 1000</v>
      </c>
      <c r="AK3" t="str">
        <f t="shared" si="9"/>
        <v>Duration 1000</v>
      </c>
      <c r="AL3" t="str">
        <f t="shared" si="9"/>
        <v>Duration 200</v>
      </c>
      <c r="AM3" t="str">
        <f t="shared" si="9"/>
        <v>Duration 200</v>
      </c>
      <c r="AN3" t="str">
        <f t="shared" si="9"/>
        <v>Duration 200</v>
      </c>
      <c r="AO3" t="str">
        <f t="shared" si="9"/>
        <v>Duration 200</v>
      </c>
      <c r="AP3" t="str">
        <f t="shared" si="9"/>
        <v>Duration 200</v>
      </c>
      <c r="AQ3" t="str">
        <f t="shared" si="9"/>
        <v>Duration 500</v>
      </c>
      <c r="AR3" t="str">
        <f t="shared" si="9"/>
        <v>Duration 500</v>
      </c>
      <c r="AS3" t="str">
        <f t="shared" si="9"/>
        <v>Duration 500</v>
      </c>
      <c r="AT3" t="str">
        <f t="shared" si="9"/>
        <v>Duration 500</v>
      </c>
      <c r="AU3" t="str">
        <f t="shared" si="9"/>
        <v>Duration 500</v>
      </c>
      <c r="AV3" t="str">
        <f t="shared" si="9"/>
        <v>Duration 700</v>
      </c>
      <c r="AW3" t="str">
        <f t="shared" si="9"/>
        <v>Duration 700</v>
      </c>
      <c r="AX3" t="str">
        <f t="shared" si="9"/>
        <v>Duration 700</v>
      </c>
      <c r="AY3" t="str">
        <f t="shared" si="9"/>
        <v>Duration 700</v>
      </c>
      <c r="AZ3" t="str">
        <f t="shared" si="9"/>
        <v>Duration 700</v>
      </c>
      <c r="BA3" t="str">
        <f t="shared" si="9"/>
        <v>Duration 100</v>
      </c>
      <c r="BB3" t="str">
        <f t="shared" si="9"/>
        <v>Duration 100</v>
      </c>
      <c r="BC3" t="str">
        <f t="shared" si="9"/>
        <v>Duration 100</v>
      </c>
      <c r="BD3" t="str">
        <f t="shared" si="9"/>
        <v>Duration 100</v>
      </c>
      <c r="BE3" t="str">
        <f t="shared" si="9"/>
        <v>Duration 100</v>
      </c>
      <c r="BF3" t="str">
        <f t="shared" si="9"/>
        <v>Duration 1000</v>
      </c>
      <c r="BG3" t="str">
        <f t="shared" si="9"/>
        <v>Duration 1000</v>
      </c>
      <c r="BH3" t="str">
        <f t="shared" si="9"/>
        <v>Duration 1000</v>
      </c>
      <c r="BI3" t="str">
        <f t="shared" si="9"/>
        <v>Duration 1000</v>
      </c>
      <c r="BJ3" t="str">
        <f t="shared" si="9"/>
        <v>Duration 1000</v>
      </c>
      <c r="BK3" t="str">
        <f t="shared" si="9"/>
        <v>Duration 200</v>
      </c>
      <c r="BL3" t="str">
        <f t="shared" si="9"/>
        <v>Duration 200</v>
      </c>
      <c r="BM3" t="str">
        <f t="shared" si="9"/>
        <v>Duration 200</v>
      </c>
      <c r="BN3" t="str">
        <f t="shared" si="9"/>
        <v>Duration 200</v>
      </c>
      <c r="BO3" t="str">
        <f t="shared" si="9"/>
        <v>Duration 200</v>
      </c>
      <c r="BP3" t="str">
        <f t="shared" si="9"/>
        <v>Duration 500</v>
      </c>
      <c r="BQ3" t="str">
        <f t="shared" si="9"/>
        <v>Duration 500</v>
      </c>
      <c r="BR3" t="str">
        <f t="shared" si="9"/>
        <v>Duration 500</v>
      </c>
      <c r="BS3" t="str">
        <f t="shared" si="9"/>
        <v>Duration 500</v>
      </c>
      <c r="BT3" t="str">
        <f t="shared" si="9"/>
        <v>Duration 500</v>
      </c>
      <c r="BU3" t="str">
        <f t="shared" si="9"/>
        <v>Duration 700</v>
      </c>
      <c r="BV3" t="str">
        <f t="shared" si="9"/>
        <v>Duration 700</v>
      </c>
      <c r="BW3" t="str">
        <f t="shared" si="9"/>
        <v>Duration 700</v>
      </c>
      <c r="BX3" t="str">
        <f t="shared" si="9"/>
        <v>Duration 700</v>
      </c>
      <c r="BY3" t="str">
        <f t="shared" si="9"/>
        <v>Duration 700</v>
      </c>
      <c r="BZ3" t="str">
        <f t="shared" si="9"/>
        <v>Duration 100</v>
      </c>
      <c r="CA3" t="str">
        <f t="shared" si="9"/>
        <v>Duration 100</v>
      </c>
      <c r="CB3" t="str">
        <f t="shared" si="9"/>
        <v>Duration 100</v>
      </c>
      <c r="CC3" t="str">
        <f t="shared" si="9"/>
        <v>Duration 100</v>
      </c>
      <c r="CD3" t="str">
        <f t="shared" si="9"/>
        <v>Duration 100</v>
      </c>
      <c r="CE3" t="str">
        <f t="shared" si="9"/>
        <v>Duration 1000</v>
      </c>
      <c r="CF3" t="str">
        <f t="shared" si="9"/>
        <v>Duration 1000</v>
      </c>
      <c r="CG3" t="str">
        <f t="shared" si="9"/>
        <v>Duration 1000</v>
      </c>
      <c r="CH3" t="str">
        <f t="shared" si="9"/>
        <v>Duration 1000</v>
      </c>
      <c r="CI3" t="str">
        <f t="shared" si="9"/>
        <v>Duration 1000</v>
      </c>
      <c r="CJ3" t="str">
        <f t="shared" si="9"/>
        <v>Duration 200</v>
      </c>
      <c r="CK3" t="str">
        <f t="shared" si="9"/>
        <v>Duration 200</v>
      </c>
      <c r="CL3" t="str">
        <f t="shared" si="9"/>
        <v>Duration 200</v>
      </c>
      <c r="CM3" t="str">
        <f t="shared" si="9"/>
        <v>Duration 200</v>
      </c>
      <c r="CN3" t="str">
        <f t="shared" si="9"/>
        <v>Duration 200</v>
      </c>
      <c r="CO3" t="str">
        <f t="shared" ref="CO3:CX3" si="10">BP3</f>
        <v>Duration 500</v>
      </c>
      <c r="CP3" t="str">
        <f t="shared" si="10"/>
        <v>Duration 500</v>
      </c>
      <c r="CQ3" t="str">
        <f t="shared" si="10"/>
        <v>Duration 500</v>
      </c>
      <c r="CR3" t="str">
        <f t="shared" si="10"/>
        <v>Duration 500</v>
      </c>
      <c r="CS3" t="str">
        <f t="shared" si="10"/>
        <v>Duration 500</v>
      </c>
      <c r="CT3" t="str">
        <f t="shared" si="10"/>
        <v>Duration 700</v>
      </c>
      <c r="CU3" t="str">
        <f t="shared" si="10"/>
        <v>Duration 700</v>
      </c>
      <c r="CV3" t="str">
        <f t="shared" si="10"/>
        <v>Duration 700</v>
      </c>
      <c r="CW3" t="str">
        <f t="shared" si="10"/>
        <v>Duration 700</v>
      </c>
      <c r="CX3" t="str">
        <f t="shared" si="10"/>
        <v>Duration 700</v>
      </c>
    </row>
    <row r="4" spans="1:102">
      <c r="C4" t="s">
        <v>106</v>
      </c>
      <c r="D4" t="s">
        <v>108</v>
      </c>
      <c r="E4" t="s">
        <v>109</v>
      </c>
      <c r="F4" t="s">
        <v>116</v>
      </c>
      <c r="G4" t="s">
        <v>115</v>
      </c>
      <c r="H4" t="str">
        <f>C4</f>
        <v>Amplitude 0</v>
      </c>
      <c r="I4" t="str">
        <f t="shared" ref="I4:BT4" si="11">D4</f>
        <v>Amplitude 10</v>
      </c>
      <c r="J4" t="str">
        <f t="shared" si="11"/>
        <v>Amplitude 25</v>
      </c>
      <c r="K4" t="str">
        <f t="shared" si="11"/>
        <v>Amplitude 5</v>
      </c>
      <c r="L4" t="str">
        <f t="shared" si="11"/>
        <v>Amplitude 50</v>
      </c>
      <c r="M4" t="str">
        <f t="shared" si="11"/>
        <v>Amplitude 0</v>
      </c>
      <c r="N4" t="str">
        <f t="shared" si="11"/>
        <v>Amplitude 10</v>
      </c>
      <c r="O4" t="str">
        <f t="shared" si="11"/>
        <v>Amplitude 25</v>
      </c>
      <c r="P4" t="str">
        <f t="shared" si="11"/>
        <v>Amplitude 5</v>
      </c>
      <c r="Q4" t="str">
        <f t="shared" si="11"/>
        <v>Amplitude 50</v>
      </c>
      <c r="R4" t="str">
        <f t="shared" si="11"/>
        <v>Amplitude 0</v>
      </c>
      <c r="S4" t="str">
        <f t="shared" si="11"/>
        <v>Amplitude 10</v>
      </c>
      <c r="T4" t="str">
        <f t="shared" si="11"/>
        <v>Amplitude 25</v>
      </c>
      <c r="U4" t="str">
        <f t="shared" si="11"/>
        <v>Amplitude 5</v>
      </c>
      <c r="V4" t="str">
        <f t="shared" si="11"/>
        <v>Amplitude 50</v>
      </c>
      <c r="W4" t="str">
        <f t="shared" si="11"/>
        <v>Amplitude 0</v>
      </c>
      <c r="X4" t="str">
        <f t="shared" si="11"/>
        <v>Amplitude 10</v>
      </c>
      <c r="Y4" t="str">
        <f t="shared" si="11"/>
        <v>Amplitude 25</v>
      </c>
      <c r="Z4" t="str">
        <f t="shared" si="11"/>
        <v>Amplitude 5</v>
      </c>
      <c r="AA4" t="str">
        <f t="shared" si="11"/>
        <v>Amplitude 50</v>
      </c>
      <c r="AB4" t="str">
        <f t="shared" si="11"/>
        <v>Amplitude 0</v>
      </c>
      <c r="AC4" t="str">
        <f t="shared" si="11"/>
        <v>Amplitude 10</v>
      </c>
      <c r="AD4" t="str">
        <f t="shared" si="11"/>
        <v>Amplitude 25</v>
      </c>
      <c r="AE4" t="str">
        <f t="shared" si="11"/>
        <v>Amplitude 5</v>
      </c>
      <c r="AF4" t="str">
        <f t="shared" si="11"/>
        <v>Amplitude 50</v>
      </c>
      <c r="AG4" t="str">
        <f t="shared" si="11"/>
        <v>Amplitude 0</v>
      </c>
      <c r="AH4" t="str">
        <f t="shared" si="11"/>
        <v>Amplitude 10</v>
      </c>
      <c r="AI4" t="str">
        <f t="shared" si="11"/>
        <v>Amplitude 25</v>
      </c>
      <c r="AJ4" t="str">
        <f t="shared" si="11"/>
        <v>Amplitude 5</v>
      </c>
      <c r="AK4" t="str">
        <f t="shared" si="11"/>
        <v>Amplitude 50</v>
      </c>
      <c r="AL4" t="str">
        <f t="shared" si="11"/>
        <v>Amplitude 0</v>
      </c>
      <c r="AM4" t="str">
        <f t="shared" si="11"/>
        <v>Amplitude 10</v>
      </c>
      <c r="AN4" t="str">
        <f t="shared" si="11"/>
        <v>Amplitude 25</v>
      </c>
      <c r="AO4" t="str">
        <f t="shared" si="11"/>
        <v>Amplitude 5</v>
      </c>
      <c r="AP4" t="str">
        <f t="shared" si="11"/>
        <v>Amplitude 50</v>
      </c>
      <c r="AQ4" t="str">
        <f t="shared" si="11"/>
        <v>Amplitude 0</v>
      </c>
      <c r="AR4" t="str">
        <f t="shared" si="11"/>
        <v>Amplitude 10</v>
      </c>
      <c r="AS4" t="str">
        <f t="shared" si="11"/>
        <v>Amplitude 25</v>
      </c>
      <c r="AT4" t="str">
        <f t="shared" si="11"/>
        <v>Amplitude 5</v>
      </c>
      <c r="AU4" t="str">
        <f t="shared" si="11"/>
        <v>Amplitude 50</v>
      </c>
      <c r="AV4" t="str">
        <f t="shared" si="11"/>
        <v>Amplitude 0</v>
      </c>
      <c r="AW4" t="str">
        <f t="shared" si="11"/>
        <v>Amplitude 10</v>
      </c>
      <c r="AX4" t="str">
        <f t="shared" si="11"/>
        <v>Amplitude 25</v>
      </c>
      <c r="AY4" t="str">
        <f t="shared" si="11"/>
        <v>Amplitude 5</v>
      </c>
      <c r="AZ4" t="str">
        <f t="shared" si="11"/>
        <v>Amplitude 50</v>
      </c>
      <c r="BA4" t="str">
        <f t="shared" si="11"/>
        <v>Amplitude 0</v>
      </c>
      <c r="BB4" t="str">
        <f t="shared" si="11"/>
        <v>Amplitude 10</v>
      </c>
      <c r="BC4" t="str">
        <f t="shared" si="11"/>
        <v>Amplitude 25</v>
      </c>
      <c r="BD4" t="str">
        <f t="shared" si="11"/>
        <v>Amplitude 5</v>
      </c>
      <c r="BE4" t="str">
        <f t="shared" si="11"/>
        <v>Amplitude 50</v>
      </c>
      <c r="BF4" t="str">
        <f t="shared" si="11"/>
        <v>Amplitude 0</v>
      </c>
      <c r="BG4" t="str">
        <f t="shared" si="11"/>
        <v>Amplitude 10</v>
      </c>
      <c r="BH4" t="str">
        <f t="shared" si="11"/>
        <v>Amplitude 25</v>
      </c>
      <c r="BI4" t="str">
        <f t="shared" si="11"/>
        <v>Amplitude 5</v>
      </c>
      <c r="BJ4" t="str">
        <f t="shared" si="11"/>
        <v>Amplitude 50</v>
      </c>
      <c r="BK4" t="str">
        <f t="shared" si="11"/>
        <v>Amplitude 0</v>
      </c>
      <c r="BL4" t="str">
        <f t="shared" si="11"/>
        <v>Amplitude 10</v>
      </c>
      <c r="BM4" t="str">
        <f t="shared" si="11"/>
        <v>Amplitude 25</v>
      </c>
      <c r="BN4" t="str">
        <f t="shared" si="11"/>
        <v>Amplitude 5</v>
      </c>
      <c r="BO4" t="str">
        <f t="shared" si="11"/>
        <v>Amplitude 50</v>
      </c>
      <c r="BP4" t="str">
        <f t="shared" si="11"/>
        <v>Amplitude 0</v>
      </c>
      <c r="BQ4" t="str">
        <f t="shared" si="11"/>
        <v>Amplitude 10</v>
      </c>
      <c r="BR4" t="str">
        <f t="shared" si="11"/>
        <v>Amplitude 25</v>
      </c>
      <c r="BS4" t="str">
        <f t="shared" si="11"/>
        <v>Amplitude 5</v>
      </c>
      <c r="BT4" t="str">
        <f t="shared" si="11"/>
        <v>Amplitude 50</v>
      </c>
      <c r="BU4" t="str">
        <f t="shared" ref="BU4:CX4" si="12">BP4</f>
        <v>Amplitude 0</v>
      </c>
      <c r="BV4" t="str">
        <f t="shared" si="12"/>
        <v>Amplitude 10</v>
      </c>
      <c r="BW4" t="str">
        <f t="shared" si="12"/>
        <v>Amplitude 25</v>
      </c>
      <c r="BX4" t="str">
        <f t="shared" si="12"/>
        <v>Amplitude 5</v>
      </c>
      <c r="BY4" t="str">
        <f t="shared" si="12"/>
        <v>Amplitude 50</v>
      </c>
      <c r="BZ4" t="str">
        <f t="shared" si="12"/>
        <v>Amplitude 0</v>
      </c>
      <c r="CA4" t="str">
        <f t="shared" si="12"/>
        <v>Amplitude 10</v>
      </c>
      <c r="CB4" t="str">
        <f t="shared" si="12"/>
        <v>Amplitude 25</v>
      </c>
      <c r="CC4" t="str">
        <f t="shared" si="12"/>
        <v>Amplitude 5</v>
      </c>
      <c r="CD4" t="str">
        <f t="shared" si="12"/>
        <v>Amplitude 50</v>
      </c>
      <c r="CE4" t="str">
        <f t="shared" si="12"/>
        <v>Amplitude 0</v>
      </c>
      <c r="CF4" t="str">
        <f t="shared" si="12"/>
        <v>Amplitude 10</v>
      </c>
      <c r="CG4" t="str">
        <f t="shared" si="12"/>
        <v>Amplitude 25</v>
      </c>
      <c r="CH4" t="str">
        <f t="shared" si="12"/>
        <v>Amplitude 5</v>
      </c>
      <c r="CI4" t="str">
        <f t="shared" si="12"/>
        <v>Amplitude 50</v>
      </c>
      <c r="CJ4" t="str">
        <f t="shared" si="12"/>
        <v>Amplitude 0</v>
      </c>
      <c r="CK4" t="str">
        <f t="shared" si="12"/>
        <v>Amplitude 10</v>
      </c>
      <c r="CL4" t="str">
        <f t="shared" si="12"/>
        <v>Amplitude 25</v>
      </c>
      <c r="CM4" t="str">
        <f t="shared" si="12"/>
        <v>Amplitude 5</v>
      </c>
      <c r="CN4" t="str">
        <f t="shared" si="12"/>
        <v>Amplitude 50</v>
      </c>
      <c r="CO4" t="str">
        <f t="shared" si="12"/>
        <v>Amplitude 0</v>
      </c>
      <c r="CP4" t="str">
        <f t="shared" si="12"/>
        <v>Amplitude 10</v>
      </c>
      <c r="CQ4" t="str">
        <f t="shared" si="12"/>
        <v>Amplitude 25</v>
      </c>
      <c r="CR4" t="str">
        <f t="shared" si="12"/>
        <v>Amplitude 5</v>
      </c>
      <c r="CS4" t="str">
        <f t="shared" si="12"/>
        <v>Amplitude 50</v>
      </c>
      <c r="CT4" t="str">
        <f t="shared" si="12"/>
        <v>Amplitude 0</v>
      </c>
      <c r="CU4" t="str">
        <f t="shared" si="12"/>
        <v>Amplitude 10</v>
      </c>
      <c r="CV4" t="str">
        <f t="shared" si="12"/>
        <v>Amplitude 25</v>
      </c>
      <c r="CW4" t="str">
        <f t="shared" si="12"/>
        <v>Amplitude 5</v>
      </c>
      <c r="CX4" t="str">
        <f t="shared" si="12"/>
        <v>Amplitude 50</v>
      </c>
    </row>
    <row r="5" spans="1:10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</row>
    <row r="6" spans="1:102">
      <c r="A6" t="s">
        <v>117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>
        <v>0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1</v>
      </c>
      <c r="BD6">
        <v>0</v>
      </c>
      <c r="BE6">
        <v>1</v>
      </c>
      <c r="BF6">
        <v>0</v>
      </c>
      <c r="BG6">
        <v>1</v>
      </c>
      <c r="BH6">
        <v>1</v>
      </c>
      <c r="BI6">
        <v>1</v>
      </c>
      <c r="BJ6">
        <v>1</v>
      </c>
      <c r="BK6">
        <v>0</v>
      </c>
      <c r="BL6">
        <v>1</v>
      </c>
      <c r="BM6">
        <v>1</v>
      </c>
      <c r="BN6">
        <v>0</v>
      </c>
      <c r="BO6">
        <v>1</v>
      </c>
      <c r="BP6">
        <v>0</v>
      </c>
      <c r="BQ6">
        <v>1</v>
      </c>
      <c r="BR6">
        <v>1</v>
      </c>
      <c r="BS6">
        <v>1</v>
      </c>
      <c r="BT6">
        <v>1</v>
      </c>
      <c r="BU6">
        <v>0</v>
      </c>
      <c r="BV6">
        <v>1</v>
      </c>
      <c r="BW6">
        <v>1</v>
      </c>
      <c r="BX6">
        <v>1</v>
      </c>
      <c r="BY6">
        <v>1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1</v>
      </c>
      <c r="CG6">
        <v>1</v>
      </c>
      <c r="CH6">
        <v>1</v>
      </c>
      <c r="CI6">
        <v>1</v>
      </c>
      <c r="CJ6">
        <v>0</v>
      </c>
      <c r="CK6">
        <v>1</v>
      </c>
      <c r="CL6">
        <v>1</v>
      </c>
      <c r="CM6">
        <v>0</v>
      </c>
      <c r="CN6">
        <v>1</v>
      </c>
      <c r="CO6">
        <v>0</v>
      </c>
      <c r="CP6">
        <v>1</v>
      </c>
      <c r="CQ6">
        <v>1</v>
      </c>
      <c r="CR6">
        <v>1</v>
      </c>
      <c r="CS6">
        <v>1</v>
      </c>
      <c r="CT6">
        <v>0</v>
      </c>
      <c r="CU6">
        <v>1</v>
      </c>
      <c r="CV6">
        <v>1</v>
      </c>
      <c r="CW6">
        <v>1</v>
      </c>
      <c r="CX6">
        <v>1</v>
      </c>
    </row>
    <row r="16" spans="1:102">
      <c r="C16" t="s">
        <v>107</v>
      </c>
    </row>
    <row r="17" spans="3:52">
      <c r="C17">
        <f>AVERAGE(C6,BA6)</f>
        <v>0</v>
      </c>
      <c r="D17">
        <f t="shared" ref="D17:AZ17" si="13">AVERAGE(D6,BB6)</f>
        <v>0</v>
      </c>
      <c r="E17">
        <f t="shared" si="13"/>
        <v>0.5</v>
      </c>
      <c r="F17">
        <f t="shared" si="13"/>
        <v>0</v>
      </c>
      <c r="G17">
        <f t="shared" si="13"/>
        <v>0.5</v>
      </c>
      <c r="H17">
        <f t="shared" si="13"/>
        <v>0</v>
      </c>
      <c r="I17">
        <f t="shared" si="13"/>
        <v>1</v>
      </c>
      <c r="J17">
        <f t="shared" si="13"/>
        <v>1</v>
      </c>
      <c r="K17">
        <f t="shared" si="13"/>
        <v>1</v>
      </c>
      <c r="L17">
        <f t="shared" si="13"/>
        <v>1</v>
      </c>
      <c r="M17">
        <f t="shared" si="13"/>
        <v>0</v>
      </c>
      <c r="N17">
        <f t="shared" si="13"/>
        <v>1</v>
      </c>
      <c r="O17">
        <f t="shared" si="13"/>
        <v>1</v>
      </c>
      <c r="P17">
        <f t="shared" si="13"/>
        <v>0.5</v>
      </c>
      <c r="Q17">
        <f t="shared" si="13"/>
        <v>1</v>
      </c>
      <c r="R17">
        <f t="shared" si="13"/>
        <v>0</v>
      </c>
      <c r="S17">
        <f t="shared" si="13"/>
        <v>1</v>
      </c>
      <c r="T17">
        <f t="shared" si="13"/>
        <v>1</v>
      </c>
      <c r="U17">
        <f t="shared" si="13"/>
        <v>1</v>
      </c>
      <c r="V17">
        <f t="shared" si="13"/>
        <v>1</v>
      </c>
      <c r="W17">
        <f t="shared" si="13"/>
        <v>0</v>
      </c>
      <c r="X17">
        <f t="shared" si="13"/>
        <v>1</v>
      </c>
      <c r="Y17">
        <f t="shared" si="13"/>
        <v>1</v>
      </c>
      <c r="Z17">
        <f t="shared" si="13"/>
        <v>1</v>
      </c>
      <c r="AA17">
        <f t="shared" si="13"/>
        <v>1</v>
      </c>
      <c r="AB17">
        <f t="shared" si="13"/>
        <v>0</v>
      </c>
      <c r="AC17">
        <f t="shared" si="13"/>
        <v>0</v>
      </c>
      <c r="AD17">
        <f t="shared" si="13"/>
        <v>0</v>
      </c>
      <c r="AE17">
        <f t="shared" si="13"/>
        <v>0</v>
      </c>
      <c r="AF17">
        <f t="shared" si="13"/>
        <v>0.5</v>
      </c>
      <c r="AG17">
        <f t="shared" si="13"/>
        <v>0</v>
      </c>
      <c r="AH17">
        <f t="shared" si="13"/>
        <v>1</v>
      </c>
      <c r="AI17">
        <f t="shared" si="13"/>
        <v>1</v>
      </c>
      <c r="AJ17">
        <f t="shared" si="13"/>
        <v>1</v>
      </c>
      <c r="AK17">
        <f t="shared" si="13"/>
        <v>1</v>
      </c>
      <c r="AL17">
        <f t="shared" si="13"/>
        <v>0</v>
      </c>
      <c r="AM17">
        <f t="shared" si="13"/>
        <v>1</v>
      </c>
      <c r="AN17">
        <f t="shared" si="13"/>
        <v>1</v>
      </c>
      <c r="AO17">
        <f t="shared" si="13"/>
        <v>0</v>
      </c>
      <c r="AP17">
        <f t="shared" si="13"/>
        <v>1</v>
      </c>
      <c r="AQ17">
        <f t="shared" si="13"/>
        <v>0</v>
      </c>
      <c r="AR17">
        <f t="shared" si="13"/>
        <v>1</v>
      </c>
      <c r="AS17">
        <f t="shared" si="13"/>
        <v>1</v>
      </c>
      <c r="AT17">
        <f t="shared" si="13"/>
        <v>0.5</v>
      </c>
      <c r="AU17">
        <f t="shared" si="13"/>
        <v>1</v>
      </c>
      <c r="AV17">
        <f t="shared" si="13"/>
        <v>0</v>
      </c>
      <c r="AW17">
        <f t="shared" si="13"/>
        <v>1</v>
      </c>
      <c r="AX17">
        <f t="shared" si="13"/>
        <v>1</v>
      </c>
      <c r="AY17">
        <f t="shared" si="13"/>
        <v>0.5</v>
      </c>
      <c r="AZ17">
        <f t="shared" si="13"/>
        <v>1</v>
      </c>
    </row>
    <row r="19" spans="3:52">
      <c r="C19" t="s">
        <v>104</v>
      </c>
      <c r="D19" t="s">
        <v>105</v>
      </c>
    </row>
    <row r="20" spans="3:52">
      <c r="C20">
        <f>AVERAGE(C17:AA17)</f>
        <v>0.66</v>
      </c>
      <c r="D20">
        <f>AVERAGE(AB17:AZ17)</f>
        <v>0.57999999999999996</v>
      </c>
    </row>
    <row r="22" spans="3:52">
      <c r="C22" t="str">
        <f>C3</f>
        <v>Duration 100</v>
      </c>
      <c r="H22" t="str">
        <f>H3</f>
        <v>Duration 1000</v>
      </c>
      <c r="M22" t="str">
        <f>M3</f>
        <v>Duration 200</v>
      </c>
      <c r="R22" t="str">
        <f>R3</f>
        <v>Duration 500</v>
      </c>
      <c r="W22" t="str">
        <f>W3</f>
        <v>Duration 700</v>
      </c>
    </row>
    <row r="23" spans="3:52">
      <c r="C23">
        <f>AVERAGE(C17:G17,AB17:AF17)</f>
        <v>0.15</v>
      </c>
      <c r="H23">
        <f>AVERAGE(H17:L17,AG17:AK17)</f>
        <v>0.8</v>
      </c>
      <c r="M23">
        <f>AVERAGE(M17:Q17,AL17:AP17)</f>
        <v>0.65</v>
      </c>
      <c r="R23">
        <f>AVERAGE(R17:V17,AQ17:AU17)</f>
        <v>0.75</v>
      </c>
      <c r="W23">
        <f>AVERAGE(W17:AA17,AV17:AZ17)</f>
        <v>0.75</v>
      </c>
    </row>
    <row r="25" spans="3:52">
      <c r="C25" t="str">
        <f>C4</f>
        <v>Amplitude 0</v>
      </c>
      <c r="D25" t="str">
        <f t="shared" ref="D25:G25" si="14">D4</f>
        <v>Amplitude 10</v>
      </c>
      <c r="E25" t="str">
        <f t="shared" si="14"/>
        <v>Amplitude 25</v>
      </c>
      <c r="F25" t="str">
        <f t="shared" si="14"/>
        <v>Amplitude 5</v>
      </c>
      <c r="G25" t="str">
        <f t="shared" si="14"/>
        <v>Amplitude 50</v>
      </c>
    </row>
    <row r="26" spans="3:52">
      <c r="C26">
        <f>AVERAGE(C17,H17,M17,R17,W17,AB17,AG17,AL17,AQ17,AV17)</f>
        <v>0</v>
      </c>
      <c r="D26">
        <f t="shared" ref="D26:G26" si="15">AVERAGE(D17,I17,N17,S17,X17,AC17,AH17,AM17,AR17,AW17)</f>
        <v>0.8</v>
      </c>
      <c r="E26">
        <f t="shared" si="15"/>
        <v>0.85</v>
      </c>
      <c r="F26">
        <f t="shared" si="15"/>
        <v>0.55000000000000004</v>
      </c>
      <c r="G26">
        <f t="shared" si="15"/>
        <v>0.9</v>
      </c>
    </row>
    <row r="29" spans="3:52">
      <c r="C29" t="str">
        <f>C1</f>
        <v>Repetition 1</v>
      </c>
      <c r="D29" t="str">
        <f>BA1</f>
        <v>Repetition 2</v>
      </c>
    </row>
    <row r="30" spans="3:52">
      <c r="C30">
        <f>AVERAGE(C6:AZ6)</f>
        <v>0.57999999999999996</v>
      </c>
      <c r="D30">
        <f>AVERAGE(BA6:CX6)</f>
        <v>0.66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56"/>
  <sheetViews>
    <sheetView workbookViewId="0">
      <selection activeCell="K28" sqref="K28"/>
    </sheetView>
  </sheetViews>
  <sheetFormatPr defaultRowHeight="15"/>
  <cols>
    <col min="52" max="52" width="21.28515625" customWidth="1"/>
    <col min="53" max="53" width="23.42578125" customWidth="1"/>
  </cols>
  <sheetData>
    <row r="1" spans="1:102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>
      <c r="A3">
        <f>target!A3</f>
        <v>0</v>
      </c>
      <c r="B3">
        <f>target!B3</f>
        <v>0</v>
      </c>
      <c r="C3" t="str">
        <f>target!C3</f>
        <v>Duration 100</v>
      </c>
      <c r="D3" t="str">
        <f>target!D3</f>
        <v>Duration 100</v>
      </c>
      <c r="E3" t="str">
        <f>target!E3</f>
        <v>Duration 100</v>
      </c>
      <c r="F3" t="str">
        <f>target!F3</f>
        <v>Duration 100</v>
      </c>
      <c r="G3" t="str">
        <f>target!G3</f>
        <v>Duration 100</v>
      </c>
      <c r="H3" t="str">
        <f>target!H3</f>
        <v>Duration 1000</v>
      </c>
      <c r="I3" t="str">
        <f>target!I3</f>
        <v>Duration 1000</v>
      </c>
      <c r="J3" t="str">
        <f>target!J3</f>
        <v>Duration 1000</v>
      </c>
      <c r="K3" t="str">
        <f>target!K3</f>
        <v>Duration 1000</v>
      </c>
      <c r="L3" t="str">
        <f>target!L3</f>
        <v>Duration 1000</v>
      </c>
      <c r="M3" t="str">
        <f>target!M3</f>
        <v>Duration 200</v>
      </c>
      <c r="N3" t="str">
        <f>target!N3</f>
        <v>Duration 200</v>
      </c>
      <c r="O3" t="str">
        <f>target!O3</f>
        <v>Duration 200</v>
      </c>
      <c r="P3" t="str">
        <f>target!P3</f>
        <v>Duration 200</v>
      </c>
      <c r="Q3" t="str">
        <f>target!Q3</f>
        <v>Duration 200</v>
      </c>
      <c r="R3" t="str">
        <f>target!R3</f>
        <v>Duration 500</v>
      </c>
      <c r="S3" t="str">
        <f>target!S3</f>
        <v>Duration 500</v>
      </c>
      <c r="T3" t="str">
        <f>target!T3</f>
        <v>Duration 500</v>
      </c>
      <c r="U3" t="str">
        <f>target!U3</f>
        <v>Duration 500</v>
      </c>
      <c r="V3" t="str">
        <f>target!V3</f>
        <v>Duration 500</v>
      </c>
      <c r="W3" t="str">
        <f>target!W3</f>
        <v>Duration 700</v>
      </c>
      <c r="X3" t="str">
        <f>target!X3</f>
        <v>Duration 700</v>
      </c>
      <c r="Y3" t="str">
        <f>target!Y3</f>
        <v>Duration 700</v>
      </c>
      <c r="Z3" t="str">
        <f>target!Z3</f>
        <v>Duration 700</v>
      </c>
      <c r="AA3" t="str">
        <f>target!AA3</f>
        <v>Duration 700</v>
      </c>
      <c r="AB3" t="str">
        <f>target!AB3</f>
        <v>Duration 100</v>
      </c>
      <c r="AC3" t="str">
        <f>target!AC3</f>
        <v>Duration 100</v>
      </c>
      <c r="AD3" t="str">
        <f>target!AD3</f>
        <v>Duration 100</v>
      </c>
      <c r="AE3" t="str">
        <f>target!AE3</f>
        <v>Duration 100</v>
      </c>
      <c r="AF3" t="str">
        <f>target!AF3</f>
        <v>Duration 100</v>
      </c>
      <c r="AG3" t="str">
        <f>target!AG3</f>
        <v>Duration 1000</v>
      </c>
      <c r="AH3" t="str">
        <f>target!AH3</f>
        <v>Duration 1000</v>
      </c>
      <c r="AI3" t="str">
        <f>target!AI3</f>
        <v>Duration 1000</v>
      </c>
      <c r="AJ3" t="str">
        <f>target!AJ3</f>
        <v>Duration 1000</v>
      </c>
      <c r="AK3" t="str">
        <f>target!AK3</f>
        <v>Duration 1000</v>
      </c>
      <c r="AL3" t="str">
        <f>target!AL3</f>
        <v>Duration 200</v>
      </c>
      <c r="AM3" t="str">
        <f>target!AM3</f>
        <v>Duration 200</v>
      </c>
      <c r="AN3" t="str">
        <f>target!AN3</f>
        <v>Duration 200</v>
      </c>
      <c r="AO3" t="str">
        <f>target!AO3</f>
        <v>Duration 200</v>
      </c>
      <c r="AP3" t="str">
        <f>target!AP3</f>
        <v>Duration 200</v>
      </c>
      <c r="AQ3" t="str">
        <f>target!AQ3</f>
        <v>Duration 500</v>
      </c>
      <c r="AR3" t="str">
        <f>target!AR3</f>
        <v>Duration 500</v>
      </c>
      <c r="AS3" t="str">
        <f>target!AS3</f>
        <v>Duration 500</v>
      </c>
      <c r="AT3" t="str">
        <f>target!AT3</f>
        <v>Duration 500</v>
      </c>
      <c r="AU3" t="str">
        <f>target!AU3</f>
        <v>Duration 500</v>
      </c>
      <c r="AV3" t="str">
        <f>target!AV3</f>
        <v>Duration 700</v>
      </c>
      <c r="AW3" t="str">
        <f>target!AW3</f>
        <v>Duration 700</v>
      </c>
      <c r="AX3" t="str">
        <f>target!AX3</f>
        <v>Duration 700</v>
      </c>
      <c r="AY3" t="str">
        <f>target!AY3</f>
        <v>Duration 700</v>
      </c>
      <c r="AZ3" t="str">
        <f>target!AZ3</f>
        <v>Duration 700</v>
      </c>
      <c r="BA3" t="str">
        <f>target!BA3</f>
        <v>Duration 100</v>
      </c>
      <c r="BB3" t="str">
        <f>target!BB3</f>
        <v>Duration 100</v>
      </c>
      <c r="BC3" t="str">
        <f>target!BC3</f>
        <v>Duration 100</v>
      </c>
      <c r="BD3" t="str">
        <f>target!BD3</f>
        <v>Duration 100</v>
      </c>
      <c r="BE3" t="str">
        <f>target!BE3</f>
        <v>Duration 100</v>
      </c>
      <c r="BF3" t="str">
        <f>target!BF3</f>
        <v>Duration 1000</v>
      </c>
      <c r="BG3" t="str">
        <f>target!BG3</f>
        <v>Duration 1000</v>
      </c>
      <c r="BH3" t="str">
        <f>target!BH3</f>
        <v>Duration 1000</v>
      </c>
      <c r="BI3" t="str">
        <f>target!BI3</f>
        <v>Duration 1000</v>
      </c>
      <c r="BJ3" t="str">
        <f>target!BJ3</f>
        <v>Duration 1000</v>
      </c>
      <c r="BK3" t="str">
        <f>target!BK3</f>
        <v>Duration 200</v>
      </c>
      <c r="BL3" t="str">
        <f>target!BL3</f>
        <v>Duration 200</v>
      </c>
      <c r="BM3" t="str">
        <f>target!BM3</f>
        <v>Duration 200</v>
      </c>
      <c r="BN3" t="str">
        <f>target!BN3</f>
        <v>Duration 200</v>
      </c>
      <c r="BO3" t="str">
        <f>target!BO3</f>
        <v>Duration 200</v>
      </c>
      <c r="BP3" t="str">
        <f>target!BP3</f>
        <v>Duration 500</v>
      </c>
      <c r="BQ3" t="str">
        <f>target!BQ3</f>
        <v>Duration 500</v>
      </c>
      <c r="BR3" t="str">
        <f>target!BR3</f>
        <v>Duration 500</v>
      </c>
      <c r="BS3" t="str">
        <f>target!BS3</f>
        <v>Duration 500</v>
      </c>
      <c r="BT3" t="str">
        <f>target!BT3</f>
        <v>Duration 500</v>
      </c>
      <c r="BU3" t="str">
        <f>target!BU3</f>
        <v>Duration 700</v>
      </c>
      <c r="BV3" t="str">
        <f>target!BV3</f>
        <v>Duration 700</v>
      </c>
      <c r="BW3" t="str">
        <f>target!BW3</f>
        <v>Duration 700</v>
      </c>
      <c r="BX3" t="str">
        <f>target!BX3</f>
        <v>Duration 700</v>
      </c>
      <c r="BY3" t="str">
        <f>target!BY3</f>
        <v>Duration 700</v>
      </c>
      <c r="BZ3" t="str">
        <f>target!BZ3</f>
        <v>Duration 100</v>
      </c>
      <c r="CA3" t="str">
        <f>target!CA3</f>
        <v>Duration 100</v>
      </c>
      <c r="CB3" t="str">
        <f>target!CB3</f>
        <v>Duration 100</v>
      </c>
      <c r="CC3" t="str">
        <f>target!CC3</f>
        <v>Duration 100</v>
      </c>
      <c r="CD3" t="str">
        <f>target!CD3</f>
        <v>Duration 100</v>
      </c>
      <c r="CE3" t="str">
        <f>target!CE3</f>
        <v>Duration 1000</v>
      </c>
      <c r="CF3" t="str">
        <f>target!CF3</f>
        <v>Duration 1000</v>
      </c>
      <c r="CG3" t="str">
        <f>target!CG3</f>
        <v>Duration 1000</v>
      </c>
      <c r="CH3" t="str">
        <f>target!CH3</f>
        <v>Duration 1000</v>
      </c>
      <c r="CI3" t="str">
        <f>target!CI3</f>
        <v>Duration 1000</v>
      </c>
      <c r="CJ3" t="str">
        <f>target!CJ3</f>
        <v>Duration 200</v>
      </c>
      <c r="CK3" t="str">
        <f>target!CK3</f>
        <v>Duration 200</v>
      </c>
      <c r="CL3" t="str">
        <f>target!CL3</f>
        <v>Duration 200</v>
      </c>
      <c r="CM3" t="str">
        <f>target!CM3</f>
        <v>Duration 200</v>
      </c>
      <c r="CN3" t="str">
        <f>target!CN3</f>
        <v>Duration 200</v>
      </c>
      <c r="CO3" t="str">
        <f>target!CO3</f>
        <v>Duration 500</v>
      </c>
      <c r="CP3" t="str">
        <f>target!CP3</f>
        <v>Duration 500</v>
      </c>
      <c r="CQ3" t="str">
        <f>target!CQ3</f>
        <v>Duration 500</v>
      </c>
      <c r="CR3" t="str">
        <f>target!CR3</f>
        <v>Duration 500</v>
      </c>
      <c r="CS3" t="str">
        <f>target!CS3</f>
        <v>Duration 500</v>
      </c>
      <c r="CT3" t="str">
        <f>target!CT3</f>
        <v>Duration 700</v>
      </c>
      <c r="CU3" t="str">
        <f>target!CU3</f>
        <v>Duration 700</v>
      </c>
      <c r="CV3" t="str">
        <f>target!CV3</f>
        <v>Duration 700</v>
      </c>
      <c r="CW3" t="str">
        <f>target!CW3</f>
        <v>Duration 700</v>
      </c>
      <c r="CX3" t="str">
        <f>target!CX3</f>
        <v>Duration 700</v>
      </c>
    </row>
    <row r="4" spans="1:102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</v>
      </c>
      <c r="E4" t="str">
        <f>target!E4</f>
        <v>Amplitude 25</v>
      </c>
      <c r="F4" t="str">
        <f>target!F4</f>
        <v>Amplitude 5</v>
      </c>
      <c r="G4" t="str">
        <f>target!G4</f>
        <v>Amplitude 50</v>
      </c>
      <c r="H4" t="str">
        <f>target!H4</f>
        <v>Amplitude 0</v>
      </c>
      <c r="I4" t="str">
        <f>target!I4</f>
        <v>Amplitude 10</v>
      </c>
      <c r="J4" t="str">
        <f>target!J4</f>
        <v>Amplitude 25</v>
      </c>
      <c r="K4" t="str">
        <f>target!K4</f>
        <v>Amplitude 5</v>
      </c>
      <c r="L4" t="str">
        <f>target!L4</f>
        <v>Amplitude 50</v>
      </c>
      <c r="M4" t="str">
        <f>target!M4</f>
        <v>Amplitude 0</v>
      </c>
      <c r="N4" t="str">
        <f>target!N4</f>
        <v>Amplitude 10</v>
      </c>
      <c r="O4" t="str">
        <f>target!O4</f>
        <v>Amplitude 25</v>
      </c>
      <c r="P4" t="str">
        <f>target!P4</f>
        <v>Amplitude 5</v>
      </c>
      <c r="Q4" t="str">
        <f>target!Q4</f>
        <v>Amplitude 50</v>
      </c>
      <c r="R4" t="str">
        <f>target!R4</f>
        <v>Amplitude 0</v>
      </c>
      <c r="S4" t="str">
        <f>target!S4</f>
        <v>Amplitude 10</v>
      </c>
      <c r="T4" t="str">
        <f>target!T4</f>
        <v>Amplitude 25</v>
      </c>
      <c r="U4" t="str">
        <f>target!U4</f>
        <v>Amplitude 5</v>
      </c>
      <c r="V4" t="str">
        <f>target!V4</f>
        <v>Amplitude 50</v>
      </c>
      <c r="W4" t="str">
        <f>target!W4</f>
        <v>Amplitude 0</v>
      </c>
      <c r="X4" t="str">
        <f>target!X4</f>
        <v>Amplitude 10</v>
      </c>
      <c r="Y4" t="str">
        <f>target!Y4</f>
        <v>Amplitude 25</v>
      </c>
      <c r="Z4" t="str">
        <f>target!Z4</f>
        <v>Amplitude 5</v>
      </c>
      <c r="AA4" t="str">
        <f>target!AA4</f>
        <v>Amplitude 50</v>
      </c>
      <c r="AB4" t="str">
        <f>target!AB4</f>
        <v>Amplitude 0</v>
      </c>
      <c r="AC4" t="str">
        <f>target!AC4</f>
        <v>Amplitude 10</v>
      </c>
      <c r="AD4" t="str">
        <f>target!AD4</f>
        <v>Amplitude 25</v>
      </c>
      <c r="AE4" t="str">
        <f>target!AE4</f>
        <v>Amplitude 5</v>
      </c>
      <c r="AF4" t="str">
        <f>target!AF4</f>
        <v>Amplitude 50</v>
      </c>
      <c r="AG4" t="str">
        <f>target!AG4</f>
        <v>Amplitude 0</v>
      </c>
      <c r="AH4" t="str">
        <f>target!AH4</f>
        <v>Amplitude 10</v>
      </c>
      <c r="AI4" t="str">
        <f>target!AI4</f>
        <v>Amplitude 25</v>
      </c>
      <c r="AJ4" t="str">
        <f>target!AJ4</f>
        <v>Amplitude 5</v>
      </c>
      <c r="AK4" t="str">
        <f>target!AK4</f>
        <v>Amplitude 50</v>
      </c>
      <c r="AL4" t="str">
        <f>target!AL4</f>
        <v>Amplitude 0</v>
      </c>
      <c r="AM4" t="str">
        <f>target!AM4</f>
        <v>Amplitude 10</v>
      </c>
      <c r="AN4" t="str">
        <f>target!AN4</f>
        <v>Amplitude 25</v>
      </c>
      <c r="AO4" t="str">
        <f>target!AO4</f>
        <v>Amplitude 5</v>
      </c>
      <c r="AP4" t="str">
        <f>target!AP4</f>
        <v>Amplitude 50</v>
      </c>
      <c r="AQ4" t="str">
        <f>target!AQ4</f>
        <v>Amplitude 0</v>
      </c>
      <c r="AR4" t="str">
        <f>target!AR4</f>
        <v>Amplitude 10</v>
      </c>
      <c r="AS4" t="str">
        <f>target!AS4</f>
        <v>Amplitude 25</v>
      </c>
      <c r="AT4" t="str">
        <f>target!AT4</f>
        <v>Amplitude 5</v>
      </c>
      <c r="AU4" t="str">
        <f>target!AU4</f>
        <v>Amplitude 50</v>
      </c>
      <c r="AV4" t="str">
        <f>target!AV4</f>
        <v>Amplitude 0</v>
      </c>
      <c r="AW4" t="str">
        <f>target!AW4</f>
        <v>Amplitude 10</v>
      </c>
      <c r="AX4" t="str">
        <f>target!AX4</f>
        <v>Amplitude 25</v>
      </c>
      <c r="AY4" t="str">
        <f>target!AY4</f>
        <v>Amplitude 5</v>
      </c>
      <c r="AZ4" t="str">
        <f>target!AZ4</f>
        <v>Amplitude 50</v>
      </c>
      <c r="BA4" t="str">
        <f>target!BA4</f>
        <v>Amplitude 0</v>
      </c>
      <c r="BB4" t="str">
        <f>target!BB4</f>
        <v>Amplitude 10</v>
      </c>
      <c r="BC4" t="str">
        <f>target!BC4</f>
        <v>Amplitude 25</v>
      </c>
      <c r="BD4" t="str">
        <f>target!BD4</f>
        <v>Amplitude 5</v>
      </c>
      <c r="BE4" t="str">
        <f>target!BE4</f>
        <v>Amplitude 50</v>
      </c>
      <c r="BF4" t="str">
        <f>target!BF4</f>
        <v>Amplitude 0</v>
      </c>
      <c r="BG4" t="str">
        <f>target!BG4</f>
        <v>Amplitude 10</v>
      </c>
      <c r="BH4" t="str">
        <f>target!BH4</f>
        <v>Amplitude 25</v>
      </c>
      <c r="BI4" t="str">
        <f>target!BI4</f>
        <v>Amplitude 5</v>
      </c>
      <c r="BJ4" t="str">
        <f>target!BJ4</f>
        <v>Amplitude 50</v>
      </c>
      <c r="BK4" t="str">
        <f>target!BK4</f>
        <v>Amplitude 0</v>
      </c>
      <c r="BL4" t="str">
        <f>target!BL4</f>
        <v>Amplitude 10</v>
      </c>
      <c r="BM4" t="str">
        <f>target!BM4</f>
        <v>Amplitude 25</v>
      </c>
      <c r="BN4" t="str">
        <f>target!BN4</f>
        <v>Amplitude 5</v>
      </c>
      <c r="BO4" t="str">
        <f>target!BO4</f>
        <v>Amplitude 50</v>
      </c>
      <c r="BP4" t="str">
        <f>target!BP4</f>
        <v>Amplitude 0</v>
      </c>
      <c r="BQ4" t="str">
        <f>target!BQ4</f>
        <v>Amplitude 10</v>
      </c>
      <c r="BR4" t="str">
        <f>target!BR4</f>
        <v>Amplitude 25</v>
      </c>
      <c r="BS4" t="str">
        <f>target!BS4</f>
        <v>Amplitude 5</v>
      </c>
      <c r="BT4" t="str">
        <f>target!BT4</f>
        <v>Amplitude 50</v>
      </c>
      <c r="BU4" t="str">
        <f>target!BU4</f>
        <v>Amplitude 0</v>
      </c>
      <c r="BV4" t="str">
        <f>target!BV4</f>
        <v>Amplitude 10</v>
      </c>
      <c r="BW4" t="str">
        <f>target!BW4</f>
        <v>Amplitude 25</v>
      </c>
      <c r="BX4" t="str">
        <f>target!BX4</f>
        <v>Amplitude 5</v>
      </c>
      <c r="BY4" t="str">
        <f>target!BY4</f>
        <v>Amplitude 50</v>
      </c>
      <c r="BZ4" t="str">
        <f>target!BZ4</f>
        <v>Amplitude 0</v>
      </c>
      <c r="CA4" t="str">
        <f>target!CA4</f>
        <v>Amplitude 10</v>
      </c>
      <c r="CB4" t="str">
        <f>target!CB4</f>
        <v>Amplitude 25</v>
      </c>
      <c r="CC4" t="str">
        <f>target!CC4</f>
        <v>Amplitude 5</v>
      </c>
      <c r="CD4" t="str">
        <f>target!CD4</f>
        <v>Amplitude 50</v>
      </c>
      <c r="CE4" t="str">
        <f>target!CE4</f>
        <v>Amplitude 0</v>
      </c>
      <c r="CF4" t="str">
        <f>target!CF4</f>
        <v>Amplitude 10</v>
      </c>
      <c r="CG4" t="str">
        <f>target!CG4</f>
        <v>Amplitude 25</v>
      </c>
      <c r="CH4" t="str">
        <f>target!CH4</f>
        <v>Amplitude 5</v>
      </c>
      <c r="CI4" t="str">
        <f>target!CI4</f>
        <v>Amplitude 50</v>
      </c>
      <c r="CJ4" t="str">
        <f>target!CJ4</f>
        <v>Amplitude 0</v>
      </c>
      <c r="CK4" t="str">
        <f>target!CK4</f>
        <v>Amplitude 10</v>
      </c>
      <c r="CL4" t="str">
        <f>target!CL4</f>
        <v>Amplitude 25</v>
      </c>
      <c r="CM4" t="str">
        <f>target!CM4</f>
        <v>Amplitude 5</v>
      </c>
      <c r="CN4" t="str">
        <f>target!CN4</f>
        <v>Amplitude 50</v>
      </c>
      <c r="CO4" t="str">
        <f>target!CO4</f>
        <v>Amplitude 0</v>
      </c>
      <c r="CP4" t="str">
        <f>target!CP4</f>
        <v>Amplitude 10</v>
      </c>
      <c r="CQ4" t="str">
        <f>target!CQ4</f>
        <v>Amplitude 25</v>
      </c>
      <c r="CR4" t="str">
        <f>target!CR4</f>
        <v>Amplitude 5</v>
      </c>
      <c r="CS4" t="str">
        <f>target!CS4</f>
        <v>Amplitude 50</v>
      </c>
      <c r="CT4" t="str">
        <f>target!CT4</f>
        <v>Amplitude 0</v>
      </c>
      <c r="CU4" t="str">
        <f>target!CU4</f>
        <v>Amplitude 10</v>
      </c>
      <c r="CV4" t="str">
        <f>target!CV4</f>
        <v>Amplitude 25</v>
      </c>
      <c r="CW4" t="str">
        <f>target!CW4</f>
        <v>Amplitude 5</v>
      </c>
      <c r="CX4" t="str">
        <f>target!CX4</f>
        <v>Amplitude 50</v>
      </c>
    </row>
    <row r="5" spans="1:102">
      <c r="A5" t="str">
        <f>target!A5</f>
        <v>userID</v>
      </c>
      <c r="B5" t="str">
        <f>target!B5</f>
        <v>condition</v>
      </c>
      <c r="C5" t="str">
        <f>target!C5</f>
        <v>rep_0--ecc_0--dur_100--amp_0</v>
      </c>
      <c r="D5" t="str">
        <f>target!D5</f>
        <v>rep_0--ecc_0--dur_100--amp_10</v>
      </c>
      <c r="E5" t="str">
        <f>target!E5</f>
        <v>rep_0--ecc_0--dur_100--amp_25</v>
      </c>
      <c r="F5" t="str">
        <f>target!F5</f>
        <v>rep_0--ecc_0--dur_100--amp_5</v>
      </c>
      <c r="G5" t="str">
        <f>target!G5</f>
        <v>rep_0--ecc_0--dur_100--amp_50</v>
      </c>
      <c r="H5" t="str">
        <f>target!H5</f>
        <v>rep_0--ecc_0--dur_1000--amp_0</v>
      </c>
      <c r="I5" t="str">
        <f>target!I5</f>
        <v>rep_0--ecc_0--dur_1000--amp_10</v>
      </c>
      <c r="J5" t="str">
        <f>target!J5</f>
        <v>rep_0--ecc_0--dur_1000--amp_25</v>
      </c>
      <c r="K5" t="str">
        <f>target!K5</f>
        <v>rep_0--ecc_0--dur_1000--amp_5</v>
      </c>
      <c r="L5" t="str">
        <f>target!L5</f>
        <v>rep_0--ecc_0--dur_1000--amp_50</v>
      </c>
      <c r="M5" t="str">
        <f>target!M5</f>
        <v>rep_0--ecc_0--dur_200--amp_0</v>
      </c>
      <c r="N5" t="str">
        <f>target!N5</f>
        <v>rep_0--ecc_0--dur_200--amp_10</v>
      </c>
      <c r="O5" t="str">
        <f>target!O5</f>
        <v>rep_0--ecc_0--dur_200--amp_25</v>
      </c>
      <c r="P5" t="str">
        <f>target!P5</f>
        <v>rep_0--ecc_0--dur_200--amp_5</v>
      </c>
      <c r="Q5" t="str">
        <f>target!Q5</f>
        <v>rep_0--ecc_0--dur_200--amp_50</v>
      </c>
      <c r="R5" t="str">
        <f>target!R5</f>
        <v>rep_0--ecc_0--dur_500--amp_0</v>
      </c>
      <c r="S5" t="str">
        <f>target!S5</f>
        <v>rep_0--ecc_0--dur_500--amp_10</v>
      </c>
      <c r="T5" t="str">
        <f>target!T5</f>
        <v>rep_0--ecc_0--dur_500--amp_25</v>
      </c>
      <c r="U5" t="str">
        <f>target!U5</f>
        <v>rep_0--ecc_0--dur_500--amp_5</v>
      </c>
      <c r="V5" t="str">
        <f>target!V5</f>
        <v>rep_0--ecc_0--dur_500--amp_50</v>
      </c>
      <c r="W5" t="str">
        <f>target!W5</f>
        <v>rep_0--ecc_0--dur_700--amp_0</v>
      </c>
      <c r="X5" t="str">
        <f>target!X5</f>
        <v>rep_0--ecc_0--dur_700--amp_10</v>
      </c>
      <c r="Y5" t="str">
        <f>target!Y5</f>
        <v>rep_0--ecc_0--dur_700--amp_25</v>
      </c>
      <c r="Z5" t="str">
        <f>target!Z5</f>
        <v>rep_0--ecc_0--dur_700--amp_5</v>
      </c>
      <c r="AA5" t="str">
        <f>target!AA5</f>
        <v>rep_0--ecc_0--dur_700--amp_50</v>
      </c>
      <c r="AB5" t="str">
        <f>target!AB5</f>
        <v>rep_0--ecc_1--dur_100--amp_0</v>
      </c>
      <c r="AC5" t="str">
        <f>target!AC5</f>
        <v>rep_0--ecc_1--dur_100--amp_10</v>
      </c>
      <c r="AD5" t="str">
        <f>target!AD5</f>
        <v>rep_0--ecc_1--dur_100--amp_25</v>
      </c>
      <c r="AE5" t="str">
        <f>target!AE5</f>
        <v>rep_0--ecc_1--dur_100--amp_5</v>
      </c>
      <c r="AF5" t="str">
        <f>target!AF5</f>
        <v>rep_0--ecc_1--dur_100--amp_50</v>
      </c>
      <c r="AG5" t="str">
        <f>target!AG5</f>
        <v>rep_0--ecc_1--dur_1000--amp_0</v>
      </c>
      <c r="AH5" t="str">
        <f>target!AH5</f>
        <v>rep_0--ecc_1--dur_1000--amp_10</v>
      </c>
      <c r="AI5" t="str">
        <f>target!AI5</f>
        <v>rep_0--ecc_1--dur_1000--amp_25</v>
      </c>
      <c r="AJ5" t="str">
        <f>target!AJ5</f>
        <v>rep_0--ecc_1--dur_1000--amp_5</v>
      </c>
      <c r="AK5" t="str">
        <f>target!AK5</f>
        <v>rep_0--ecc_1--dur_1000--amp_50</v>
      </c>
      <c r="AL5" t="str">
        <f>target!AL5</f>
        <v>rep_0--ecc_1--dur_200--amp_0</v>
      </c>
      <c r="AM5" t="str">
        <f>target!AM5</f>
        <v>rep_0--ecc_1--dur_200--amp_10</v>
      </c>
      <c r="AN5" t="str">
        <f>target!AN5</f>
        <v>rep_0--ecc_1--dur_200--amp_25</v>
      </c>
      <c r="AO5" t="str">
        <f>target!AO5</f>
        <v>rep_0--ecc_1--dur_200--amp_5</v>
      </c>
      <c r="AP5" t="str">
        <f>target!AP5</f>
        <v>rep_0--ecc_1--dur_200--amp_50</v>
      </c>
      <c r="AQ5" t="str">
        <f>target!AQ5</f>
        <v>rep_0--ecc_1--dur_500--amp_0</v>
      </c>
      <c r="AR5" t="str">
        <f>target!AR5</f>
        <v>rep_0--ecc_1--dur_500--amp_10</v>
      </c>
      <c r="AS5" t="str">
        <f>target!AS5</f>
        <v>rep_0--ecc_1--dur_500--amp_25</v>
      </c>
      <c r="AT5" t="str">
        <f>target!AT5</f>
        <v>rep_0--ecc_1--dur_500--amp_5</v>
      </c>
      <c r="AU5" t="str">
        <f>target!AU5</f>
        <v>rep_0--ecc_1--dur_500--amp_50</v>
      </c>
      <c r="AV5" t="str">
        <f>target!AV5</f>
        <v>rep_0--ecc_1--dur_700--amp_0</v>
      </c>
      <c r="AW5" t="str">
        <f>target!AW5</f>
        <v>rep_0--ecc_1--dur_700--amp_10</v>
      </c>
      <c r="AX5" t="str">
        <f>target!AX5</f>
        <v>rep_0--ecc_1--dur_700--amp_25</v>
      </c>
      <c r="AY5" t="str">
        <f>target!AY5</f>
        <v>rep_0--ecc_1--dur_700--amp_5</v>
      </c>
      <c r="AZ5" t="str">
        <f>target!AZ5</f>
        <v>rep_0--ecc_1--dur_700--amp_50</v>
      </c>
      <c r="BA5" t="str">
        <f>target!BA5</f>
        <v>rep_1--ecc_0--dur_100--amp_0</v>
      </c>
      <c r="BB5" t="str">
        <f>target!BB5</f>
        <v>rep_1--ecc_0--dur_100--amp_10</v>
      </c>
      <c r="BC5" t="str">
        <f>target!BC5</f>
        <v>rep_1--ecc_0--dur_100--amp_25</v>
      </c>
      <c r="BD5" t="str">
        <f>target!BD5</f>
        <v>rep_1--ecc_0--dur_100--amp_5</v>
      </c>
      <c r="BE5" t="str">
        <f>target!BE5</f>
        <v>rep_1--ecc_0--dur_100--amp_50</v>
      </c>
      <c r="BF5" t="str">
        <f>target!BF5</f>
        <v>rep_1--ecc_0--dur_1000--amp_0</v>
      </c>
      <c r="BG5" t="str">
        <f>target!BG5</f>
        <v>rep_1--ecc_0--dur_1000--amp_10</v>
      </c>
      <c r="BH5" t="str">
        <f>target!BH5</f>
        <v>rep_1--ecc_0--dur_1000--amp_25</v>
      </c>
      <c r="BI5" t="str">
        <f>target!BI5</f>
        <v>rep_1--ecc_0--dur_1000--amp_5</v>
      </c>
      <c r="BJ5" t="str">
        <f>target!BJ5</f>
        <v>rep_1--ecc_0--dur_1000--amp_50</v>
      </c>
      <c r="BK5" t="str">
        <f>target!BK5</f>
        <v>rep_1--ecc_0--dur_200--amp_0</v>
      </c>
      <c r="BL5" t="str">
        <f>target!BL5</f>
        <v>rep_1--ecc_0--dur_200--amp_10</v>
      </c>
      <c r="BM5" t="str">
        <f>target!BM5</f>
        <v>rep_1--ecc_0--dur_200--amp_25</v>
      </c>
      <c r="BN5" t="str">
        <f>target!BN5</f>
        <v>rep_1--ecc_0--dur_200--amp_5</v>
      </c>
      <c r="BO5" t="str">
        <f>target!BO5</f>
        <v>rep_1--ecc_0--dur_200--amp_50</v>
      </c>
      <c r="BP5" t="str">
        <f>target!BP5</f>
        <v>rep_1--ecc_0--dur_500--amp_0</v>
      </c>
      <c r="BQ5" t="str">
        <f>target!BQ5</f>
        <v>rep_1--ecc_0--dur_500--amp_10</v>
      </c>
      <c r="BR5" t="str">
        <f>target!BR5</f>
        <v>rep_1--ecc_0--dur_500--amp_25</v>
      </c>
      <c r="BS5" t="str">
        <f>target!BS5</f>
        <v>rep_1--ecc_0--dur_500--amp_5</v>
      </c>
      <c r="BT5" t="str">
        <f>target!BT5</f>
        <v>rep_1--ecc_0--dur_500--amp_50</v>
      </c>
      <c r="BU5" t="str">
        <f>target!BU5</f>
        <v>rep_1--ecc_0--dur_700--amp_0</v>
      </c>
      <c r="BV5" t="str">
        <f>target!BV5</f>
        <v>rep_1--ecc_0--dur_700--amp_10</v>
      </c>
      <c r="BW5" t="str">
        <f>target!BW5</f>
        <v>rep_1--ecc_0--dur_700--amp_25</v>
      </c>
      <c r="BX5" t="str">
        <f>target!BX5</f>
        <v>rep_1--ecc_0--dur_700--amp_5</v>
      </c>
      <c r="BY5" t="str">
        <f>target!BY5</f>
        <v>rep_1--ecc_0--dur_700--amp_50</v>
      </c>
      <c r="BZ5" t="str">
        <f>target!BZ5</f>
        <v>rep_1--ecc_1--dur_100--amp_0</v>
      </c>
      <c r="CA5" t="str">
        <f>target!CA5</f>
        <v>rep_1--ecc_1--dur_100--amp_10</v>
      </c>
      <c r="CB5" t="str">
        <f>target!CB5</f>
        <v>rep_1--ecc_1--dur_100--amp_25</v>
      </c>
      <c r="CC5" t="str">
        <f>target!CC5</f>
        <v>rep_1--ecc_1--dur_100--amp_5</v>
      </c>
      <c r="CD5" t="str">
        <f>target!CD5</f>
        <v>rep_1--ecc_1--dur_100--amp_50</v>
      </c>
      <c r="CE5" t="str">
        <f>target!CE5</f>
        <v>rep_1--ecc_1--dur_1000--amp_0</v>
      </c>
      <c r="CF5" t="str">
        <f>target!CF5</f>
        <v>rep_1--ecc_1--dur_1000--amp_10</v>
      </c>
      <c r="CG5" t="str">
        <f>target!CG5</f>
        <v>rep_1--ecc_1--dur_1000--amp_25</v>
      </c>
      <c r="CH5" t="str">
        <f>target!CH5</f>
        <v>rep_1--ecc_1--dur_1000--amp_5</v>
      </c>
      <c r="CI5" t="str">
        <f>target!CI5</f>
        <v>rep_1--ecc_1--dur_1000--amp_50</v>
      </c>
      <c r="CJ5" t="str">
        <f>target!CJ5</f>
        <v>rep_1--ecc_1--dur_200--amp_0</v>
      </c>
      <c r="CK5" t="str">
        <f>target!CK5</f>
        <v>rep_1--ecc_1--dur_200--amp_10</v>
      </c>
      <c r="CL5" t="str">
        <f>target!CL5</f>
        <v>rep_1--ecc_1--dur_200--amp_25</v>
      </c>
      <c r="CM5" t="str">
        <f>target!CM5</f>
        <v>rep_1--ecc_1--dur_200--amp_5</v>
      </c>
      <c r="CN5" t="str">
        <f>target!CN5</f>
        <v>rep_1--ecc_1--dur_200--amp_50</v>
      </c>
      <c r="CO5" t="str">
        <f>target!CO5</f>
        <v>rep_1--ecc_1--dur_500--amp_0</v>
      </c>
      <c r="CP5" t="str">
        <f>target!CP5</f>
        <v>rep_1--ecc_1--dur_500--amp_10</v>
      </c>
      <c r="CQ5" t="str">
        <f>target!CQ5</f>
        <v>rep_1--ecc_1--dur_500--amp_25</v>
      </c>
      <c r="CR5" t="str">
        <f>target!CR5</f>
        <v>rep_1--ecc_1--dur_500--amp_5</v>
      </c>
      <c r="CS5" t="str">
        <f>target!CS5</f>
        <v>rep_1--ecc_1--dur_500--amp_50</v>
      </c>
      <c r="CT5" t="str">
        <f>target!CT5</f>
        <v>rep_1--ecc_1--dur_700--amp_0</v>
      </c>
      <c r="CU5" t="str">
        <f>target!CU5</f>
        <v>rep_1--ecc_1--dur_700--amp_10</v>
      </c>
      <c r="CV5" t="str">
        <f>target!CV5</f>
        <v>rep_1--ecc_1--dur_700--amp_25</v>
      </c>
      <c r="CW5" t="str">
        <f>target!CW5</f>
        <v>rep_1--ecc_1--dur_700--amp_5</v>
      </c>
      <c r="CX5" t="str">
        <f>target!CX5</f>
        <v>rep_1--ecc_1--dur_700--amp_50</v>
      </c>
    </row>
    <row r="6" spans="1:102">
      <c r="A6" t="str">
        <f>target!A6</f>
        <v>MW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6</v>
      </c>
      <c r="J6">
        <v>2</v>
      </c>
      <c r="K6">
        <v>3</v>
      </c>
      <c r="L6">
        <v>6</v>
      </c>
      <c r="M6">
        <v>-1</v>
      </c>
      <c r="N6">
        <v>107</v>
      </c>
      <c r="O6">
        <v>61</v>
      </c>
      <c r="P6">
        <v>226</v>
      </c>
      <c r="Q6">
        <v>6</v>
      </c>
      <c r="R6">
        <v>-1</v>
      </c>
      <c r="S6">
        <v>1</v>
      </c>
      <c r="T6">
        <v>2</v>
      </c>
      <c r="U6">
        <v>3</v>
      </c>
      <c r="V6">
        <v>5</v>
      </c>
      <c r="W6">
        <v>-1</v>
      </c>
      <c r="X6">
        <v>11</v>
      </c>
      <c r="Y6">
        <v>3</v>
      </c>
      <c r="Z6">
        <v>6</v>
      </c>
      <c r="AA6">
        <v>3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3</v>
      </c>
      <c r="AI6">
        <v>8</v>
      </c>
      <c r="AJ6">
        <v>2</v>
      </c>
      <c r="AK6">
        <v>8</v>
      </c>
      <c r="AL6">
        <v>-1</v>
      </c>
      <c r="AM6">
        <v>55</v>
      </c>
      <c r="AN6">
        <v>97</v>
      </c>
      <c r="AO6">
        <v>-1</v>
      </c>
      <c r="AP6">
        <v>9</v>
      </c>
      <c r="AQ6">
        <v>-1</v>
      </c>
      <c r="AR6">
        <v>8</v>
      </c>
      <c r="AS6">
        <v>85</v>
      </c>
      <c r="AT6">
        <v>-1</v>
      </c>
      <c r="AU6">
        <v>5</v>
      </c>
      <c r="AV6">
        <v>-1</v>
      </c>
      <c r="AW6">
        <v>1</v>
      </c>
      <c r="AX6">
        <v>3</v>
      </c>
      <c r="AY6">
        <v>-1</v>
      </c>
      <c r="AZ6">
        <v>3</v>
      </c>
      <c r="BA6">
        <v>-1</v>
      </c>
      <c r="BB6">
        <v>-1</v>
      </c>
      <c r="BC6">
        <v>4</v>
      </c>
      <c r="BD6">
        <v>-1</v>
      </c>
      <c r="BE6">
        <v>1</v>
      </c>
      <c r="BF6">
        <v>-1</v>
      </c>
      <c r="BG6">
        <v>4</v>
      </c>
      <c r="BH6">
        <v>5</v>
      </c>
      <c r="BI6">
        <v>3</v>
      </c>
      <c r="BJ6">
        <v>5</v>
      </c>
      <c r="BK6">
        <v>-1</v>
      </c>
      <c r="BL6">
        <v>4</v>
      </c>
      <c r="BM6">
        <v>4</v>
      </c>
      <c r="BN6">
        <v>-1</v>
      </c>
      <c r="BO6">
        <v>89</v>
      </c>
      <c r="BP6">
        <v>-1</v>
      </c>
      <c r="BQ6">
        <v>3</v>
      </c>
      <c r="BR6">
        <v>3</v>
      </c>
      <c r="BS6">
        <v>1</v>
      </c>
      <c r="BT6">
        <v>4</v>
      </c>
      <c r="BU6">
        <v>-1</v>
      </c>
      <c r="BV6">
        <v>3</v>
      </c>
      <c r="BW6">
        <v>3</v>
      </c>
      <c r="BX6">
        <v>3</v>
      </c>
      <c r="BY6">
        <v>8</v>
      </c>
      <c r="BZ6">
        <v>-1</v>
      </c>
      <c r="CA6">
        <v>-1</v>
      </c>
      <c r="CB6">
        <v>-1</v>
      </c>
      <c r="CC6">
        <v>-1</v>
      </c>
      <c r="CD6">
        <v>103</v>
      </c>
      <c r="CE6">
        <v>-1</v>
      </c>
      <c r="CF6">
        <v>5</v>
      </c>
      <c r="CG6">
        <v>5</v>
      </c>
      <c r="CH6">
        <v>4</v>
      </c>
      <c r="CI6">
        <v>1</v>
      </c>
      <c r="CJ6">
        <v>-1</v>
      </c>
      <c r="CK6">
        <v>47</v>
      </c>
      <c r="CL6">
        <v>70</v>
      </c>
      <c r="CM6">
        <v>-1</v>
      </c>
      <c r="CN6">
        <v>164</v>
      </c>
      <c r="CO6">
        <v>-1</v>
      </c>
      <c r="CP6">
        <v>2</v>
      </c>
      <c r="CQ6">
        <v>321</v>
      </c>
      <c r="CR6">
        <v>338</v>
      </c>
      <c r="CS6">
        <v>2</v>
      </c>
      <c r="CT6">
        <v>-1</v>
      </c>
      <c r="CU6">
        <v>53</v>
      </c>
      <c r="CV6">
        <v>2</v>
      </c>
      <c r="CW6">
        <v>0</v>
      </c>
      <c r="CX6">
        <v>4</v>
      </c>
    </row>
    <row r="22" spans="3:102">
      <c r="C22" t="str">
        <f>IF(C6&gt;=0,C6,"")</f>
        <v/>
      </c>
      <c r="D22" t="str">
        <f t="shared" ref="D22:BO22" si="0">IF(D6&gt;=0,D6,"")</f>
        <v/>
      </c>
      <c r="E22" t="str">
        <f t="shared" si="0"/>
        <v/>
      </c>
      <c r="F22" t="str">
        <f t="shared" si="0"/>
        <v/>
      </c>
      <c r="G22" t="str">
        <f t="shared" si="0"/>
        <v/>
      </c>
      <c r="H22" t="str">
        <f t="shared" si="0"/>
        <v/>
      </c>
      <c r="I22">
        <f t="shared" si="0"/>
        <v>6</v>
      </c>
      <c r="J22">
        <f t="shared" si="0"/>
        <v>2</v>
      </c>
      <c r="K22">
        <f t="shared" si="0"/>
        <v>3</v>
      </c>
      <c r="L22">
        <f t="shared" si="0"/>
        <v>6</v>
      </c>
      <c r="M22" t="str">
        <f t="shared" si="0"/>
        <v/>
      </c>
      <c r="N22">
        <f t="shared" si="0"/>
        <v>107</v>
      </c>
      <c r="O22">
        <f t="shared" si="0"/>
        <v>61</v>
      </c>
      <c r="P22">
        <f t="shared" si="0"/>
        <v>226</v>
      </c>
      <c r="Q22">
        <f t="shared" si="0"/>
        <v>6</v>
      </c>
      <c r="R22" t="str">
        <f t="shared" si="0"/>
        <v/>
      </c>
      <c r="S22">
        <f t="shared" si="0"/>
        <v>1</v>
      </c>
      <c r="T22">
        <f t="shared" si="0"/>
        <v>2</v>
      </c>
      <c r="U22">
        <f t="shared" si="0"/>
        <v>3</v>
      </c>
      <c r="V22">
        <f t="shared" si="0"/>
        <v>5</v>
      </c>
      <c r="W22" t="str">
        <f t="shared" si="0"/>
        <v/>
      </c>
      <c r="X22">
        <f t="shared" si="0"/>
        <v>11</v>
      </c>
      <c r="Y22">
        <f t="shared" si="0"/>
        <v>3</v>
      </c>
      <c r="Z22">
        <f t="shared" si="0"/>
        <v>6</v>
      </c>
      <c r="AA22">
        <f t="shared" si="0"/>
        <v>3</v>
      </c>
      <c r="AB22" t="str">
        <f t="shared" si="0"/>
        <v/>
      </c>
      <c r="AC22" t="str">
        <f t="shared" si="0"/>
        <v/>
      </c>
      <c r="AD22" t="str">
        <f t="shared" si="0"/>
        <v/>
      </c>
      <c r="AE22" t="str">
        <f t="shared" si="0"/>
        <v/>
      </c>
      <c r="AF22" t="str">
        <f t="shared" si="0"/>
        <v/>
      </c>
      <c r="AG22" t="str">
        <f t="shared" si="0"/>
        <v/>
      </c>
      <c r="AH22">
        <f t="shared" si="0"/>
        <v>3</v>
      </c>
      <c r="AI22">
        <f t="shared" si="0"/>
        <v>8</v>
      </c>
      <c r="AJ22">
        <f t="shared" si="0"/>
        <v>2</v>
      </c>
      <c r="AK22">
        <f t="shared" si="0"/>
        <v>8</v>
      </c>
      <c r="AL22" t="str">
        <f t="shared" si="0"/>
        <v/>
      </c>
      <c r="AM22">
        <f t="shared" si="0"/>
        <v>55</v>
      </c>
      <c r="AN22">
        <f t="shared" si="0"/>
        <v>97</v>
      </c>
      <c r="AO22" t="str">
        <f t="shared" si="0"/>
        <v/>
      </c>
      <c r="AP22">
        <f t="shared" si="0"/>
        <v>9</v>
      </c>
      <c r="AQ22" t="str">
        <f t="shared" si="0"/>
        <v/>
      </c>
      <c r="AR22">
        <f t="shared" si="0"/>
        <v>8</v>
      </c>
      <c r="AS22">
        <f t="shared" si="0"/>
        <v>85</v>
      </c>
      <c r="AT22" t="str">
        <f t="shared" si="0"/>
        <v/>
      </c>
      <c r="AU22">
        <f t="shared" si="0"/>
        <v>5</v>
      </c>
      <c r="AV22" t="str">
        <f t="shared" si="0"/>
        <v/>
      </c>
      <c r="AW22">
        <f t="shared" si="0"/>
        <v>1</v>
      </c>
      <c r="AX22">
        <f t="shared" si="0"/>
        <v>3</v>
      </c>
      <c r="AY22" t="str">
        <f t="shared" si="0"/>
        <v/>
      </c>
      <c r="AZ22">
        <f t="shared" si="0"/>
        <v>3</v>
      </c>
      <c r="BA22" t="str">
        <f t="shared" si="0"/>
        <v/>
      </c>
      <c r="BB22" t="str">
        <f t="shared" si="0"/>
        <v/>
      </c>
      <c r="BC22">
        <f t="shared" si="0"/>
        <v>4</v>
      </c>
      <c r="BD22" t="str">
        <f t="shared" si="0"/>
        <v/>
      </c>
      <c r="BE22">
        <f t="shared" si="0"/>
        <v>1</v>
      </c>
      <c r="BF22" t="str">
        <f t="shared" si="0"/>
        <v/>
      </c>
      <c r="BG22">
        <f t="shared" si="0"/>
        <v>4</v>
      </c>
      <c r="BH22">
        <f t="shared" si="0"/>
        <v>5</v>
      </c>
      <c r="BI22">
        <f t="shared" si="0"/>
        <v>3</v>
      </c>
      <c r="BJ22">
        <f t="shared" si="0"/>
        <v>5</v>
      </c>
      <c r="BK22" t="str">
        <f t="shared" si="0"/>
        <v/>
      </c>
      <c r="BL22">
        <f t="shared" si="0"/>
        <v>4</v>
      </c>
      <c r="BM22">
        <f t="shared" si="0"/>
        <v>4</v>
      </c>
      <c r="BN22" t="str">
        <f t="shared" si="0"/>
        <v/>
      </c>
      <c r="BO22">
        <f t="shared" si="0"/>
        <v>89</v>
      </c>
      <c r="BP22" t="str">
        <f t="shared" ref="BP22:CX22" si="1">IF(BP6&gt;=0,BP6,"")</f>
        <v/>
      </c>
      <c r="BQ22">
        <f t="shared" si="1"/>
        <v>3</v>
      </c>
      <c r="BR22">
        <f t="shared" si="1"/>
        <v>3</v>
      </c>
      <c r="BS22">
        <f t="shared" si="1"/>
        <v>1</v>
      </c>
      <c r="BT22">
        <f t="shared" si="1"/>
        <v>4</v>
      </c>
      <c r="BU22" t="str">
        <f t="shared" si="1"/>
        <v/>
      </c>
      <c r="BV22">
        <f t="shared" si="1"/>
        <v>3</v>
      </c>
      <c r="BW22">
        <f t="shared" si="1"/>
        <v>3</v>
      </c>
      <c r="BX22">
        <f t="shared" si="1"/>
        <v>3</v>
      </c>
      <c r="BY22">
        <f t="shared" si="1"/>
        <v>8</v>
      </c>
      <c r="BZ22" t="str">
        <f t="shared" si="1"/>
        <v/>
      </c>
      <c r="CA22" t="str">
        <f t="shared" si="1"/>
        <v/>
      </c>
      <c r="CB22" t="str">
        <f t="shared" si="1"/>
        <v/>
      </c>
      <c r="CC22" t="str">
        <f t="shared" si="1"/>
        <v/>
      </c>
      <c r="CD22">
        <f t="shared" si="1"/>
        <v>103</v>
      </c>
      <c r="CE22" t="str">
        <f t="shared" si="1"/>
        <v/>
      </c>
      <c r="CF22">
        <f t="shared" si="1"/>
        <v>5</v>
      </c>
      <c r="CG22">
        <f t="shared" si="1"/>
        <v>5</v>
      </c>
      <c r="CH22">
        <f t="shared" si="1"/>
        <v>4</v>
      </c>
      <c r="CI22">
        <f t="shared" si="1"/>
        <v>1</v>
      </c>
      <c r="CJ22" t="str">
        <f t="shared" si="1"/>
        <v/>
      </c>
      <c r="CK22">
        <f t="shared" si="1"/>
        <v>47</v>
      </c>
      <c r="CL22">
        <f t="shared" si="1"/>
        <v>70</v>
      </c>
      <c r="CM22" t="str">
        <f t="shared" si="1"/>
        <v/>
      </c>
      <c r="CN22">
        <f t="shared" si="1"/>
        <v>164</v>
      </c>
      <c r="CO22" t="str">
        <f t="shared" si="1"/>
        <v/>
      </c>
      <c r="CP22">
        <f t="shared" si="1"/>
        <v>2</v>
      </c>
      <c r="CQ22">
        <f t="shared" si="1"/>
        <v>321</v>
      </c>
      <c r="CR22">
        <f t="shared" si="1"/>
        <v>338</v>
      </c>
      <c r="CS22">
        <f t="shared" si="1"/>
        <v>2</v>
      </c>
      <c r="CT22" t="str">
        <f t="shared" si="1"/>
        <v/>
      </c>
      <c r="CU22">
        <f t="shared" si="1"/>
        <v>53</v>
      </c>
      <c r="CV22">
        <f t="shared" si="1"/>
        <v>2</v>
      </c>
      <c r="CW22">
        <f t="shared" si="1"/>
        <v>0</v>
      </c>
      <c r="CX22">
        <f t="shared" si="1"/>
        <v>4</v>
      </c>
    </row>
    <row r="42" spans="3:52">
      <c r="C42" t="s">
        <v>107</v>
      </c>
    </row>
    <row r="43" spans="3:52">
      <c r="C43" t="e">
        <f>AVERAGE(C22,BA22)</f>
        <v>#DIV/0!</v>
      </c>
      <c r="D43" t="e">
        <f t="shared" ref="D43:AZ43" si="2">AVERAGE(D22,BB22)</f>
        <v>#DIV/0!</v>
      </c>
      <c r="E43">
        <f t="shared" si="2"/>
        <v>4</v>
      </c>
      <c r="F43" t="e">
        <f t="shared" si="2"/>
        <v>#DIV/0!</v>
      </c>
      <c r="G43">
        <f t="shared" si="2"/>
        <v>1</v>
      </c>
      <c r="H43" t="e">
        <f t="shared" si="2"/>
        <v>#DIV/0!</v>
      </c>
      <c r="I43">
        <f t="shared" si="2"/>
        <v>5</v>
      </c>
      <c r="J43">
        <f t="shared" si="2"/>
        <v>3.5</v>
      </c>
      <c r="K43">
        <f t="shared" si="2"/>
        <v>3</v>
      </c>
      <c r="L43">
        <f t="shared" si="2"/>
        <v>5.5</v>
      </c>
      <c r="M43" t="e">
        <f t="shared" si="2"/>
        <v>#DIV/0!</v>
      </c>
      <c r="N43">
        <f t="shared" si="2"/>
        <v>55.5</v>
      </c>
      <c r="O43">
        <f t="shared" si="2"/>
        <v>32.5</v>
      </c>
      <c r="P43">
        <f t="shared" si="2"/>
        <v>226</v>
      </c>
      <c r="Q43">
        <f t="shared" si="2"/>
        <v>47.5</v>
      </c>
      <c r="R43" t="e">
        <f t="shared" si="2"/>
        <v>#DIV/0!</v>
      </c>
      <c r="S43">
        <f t="shared" si="2"/>
        <v>2</v>
      </c>
      <c r="T43">
        <f t="shared" si="2"/>
        <v>2.5</v>
      </c>
      <c r="U43">
        <f t="shared" si="2"/>
        <v>2</v>
      </c>
      <c r="V43">
        <f t="shared" si="2"/>
        <v>4.5</v>
      </c>
      <c r="W43" t="e">
        <f t="shared" si="2"/>
        <v>#DIV/0!</v>
      </c>
      <c r="X43">
        <f t="shared" si="2"/>
        <v>7</v>
      </c>
      <c r="Y43">
        <f t="shared" si="2"/>
        <v>3</v>
      </c>
      <c r="Z43">
        <f t="shared" si="2"/>
        <v>4.5</v>
      </c>
      <c r="AA43">
        <f t="shared" si="2"/>
        <v>5.5</v>
      </c>
      <c r="AB43" t="e">
        <f t="shared" si="2"/>
        <v>#DIV/0!</v>
      </c>
      <c r="AC43" t="e">
        <f t="shared" si="2"/>
        <v>#DIV/0!</v>
      </c>
      <c r="AD43" t="e">
        <f t="shared" si="2"/>
        <v>#DIV/0!</v>
      </c>
      <c r="AE43" t="e">
        <f t="shared" si="2"/>
        <v>#DIV/0!</v>
      </c>
      <c r="AF43">
        <f t="shared" si="2"/>
        <v>103</v>
      </c>
      <c r="AG43" t="e">
        <f t="shared" si="2"/>
        <v>#DIV/0!</v>
      </c>
      <c r="AH43">
        <f t="shared" si="2"/>
        <v>4</v>
      </c>
      <c r="AI43">
        <f t="shared" si="2"/>
        <v>6.5</v>
      </c>
      <c r="AJ43">
        <f t="shared" si="2"/>
        <v>3</v>
      </c>
      <c r="AK43">
        <f t="shared" si="2"/>
        <v>4.5</v>
      </c>
      <c r="AL43" t="e">
        <f t="shared" si="2"/>
        <v>#DIV/0!</v>
      </c>
      <c r="AM43">
        <f t="shared" si="2"/>
        <v>51</v>
      </c>
      <c r="AN43">
        <f t="shared" si="2"/>
        <v>83.5</v>
      </c>
      <c r="AO43" t="e">
        <f t="shared" si="2"/>
        <v>#DIV/0!</v>
      </c>
      <c r="AP43">
        <f t="shared" si="2"/>
        <v>86.5</v>
      </c>
      <c r="AQ43" t="e">
        <f t="shared" si="2"/>
        <v>#DIV/0!</v>
      </c>
      <c r="AR43">
        <f t="shared" si="2"/>
        <v>5</v>
      </c>
      <c r="AS43">
        <f t="shared" si="2"/>
        <v>203</v>
      </c>
      <c r="AT43">
        <f t="shared" si="2"/>
        <v>338</v>
      </c>
      <c r="AU43">
        <f t="shared" si="2"/>
        <v>3.5</v>
      </c>
      <c r="AV43" t="e">
        <f t="shared" si="2"/>
        <v>#DIV/0!</v>
      </c>
      <c r="AW43">
        <f t="shared" si="2"/>
        <v>27</v>
      </c>
      <c r="AX43">
        <f t="shared" si="2"/>
        <v>2.5</v>
      </c>
      <c r="AY43">
        <f t="shared" si="2"/>
        <v>0</v>
      </c>
      <c r="AZ43">
        <f t="shared" si="2"/>
        <v>3.5</v>
      </c>
    </row>
    <row r="44" spans="3:52">
      <c r="C44" t="str">
        <f>IF(ISNUMBER(C43),C43,"")</f>
        <v/>
      </c>
      <c r="D44" t="str">
        <f t="shared" ref="D44:AZ44" si="3">IF(ISNUMBER(D43),D43,"")</f>
        <v/>
      </c>
      <c r="E44">
        <f t="shared" si="3"/>
        <v>4</v>
      </c>
      <c r="F44" t="str">
        <f t="shared" si="3"/>
        <v/>
      </c>
      <c r="G44">
        <f t="shared" si="3"/>
        <v>1</v>
      </c>
      <c r="H44" t="str">
        <f t="shared" si="3"/>
        <v/>
      </c>
      <c r="I44">
        <f t="shared" si="3"/>
        <v>5</v>
      </c>
      <c r="J44">
        <f t="shared" si="3"/>
        <v>3.5</v>
      </c>
      <c r="K44">
        <f t="shared" si="3"/>
        <v>3</v>
      </c>
      <c r="L44">
        <f t="shared" si="3"/>
        <v>5.5</v>
      </c>
      <c r="M44" t="str">
        <f t="shared" si="3"/>
        <v/>
      </c>
      <c r="N44">
        <f t="shared" si="3"/>
        <v>55.5</v>
      </c>
      <c r="O44">
        <f t="shared" si="3"/>
        <v>32.5</v>
      </c>
      <c r="P44">
        <f t="shared" si="3"/>
        <v>226</v>
      </c>
      <c r="Q44">
        <f t="shared" si="3"/>
        <v>47.5</v>
      </c>
      <c r="R44" t="str">
        <f t="shared" si="3"/>
        <v/>
      </c>
      <c r="S44">
        <f t="shared" si="3"/>
        <v>2</v>
      </c>
      <c r="T44">
        <f t="shared" si="3"/>
        <v>2.5</v>
      </c>
      <c r="U44">
        <f t="shared" si="3"/>
        <v>2</v>
      </c>
      <c r="V44">
        <f t="shared" si="3"/>
        <v>4.5</v>
      </c>
      <c r="W44" t="str">
        <f t="shared" si="3"/>
        <v/>
      </c>
      <c r="X44">
        <f t="shared" si="3"/>
        <v>7</v>
      </c>
      <c r="Y44">
        <f t="shared" si="3"/>
        <v>3</v>
      </c>
      <c r="Z44">
        <f t="shared" si="3"/>
        <v>4.5</v>
      </c>
      <c r="AA44">
        <f t="shared" si="3"/>
        <v>5.5</v>
      </c>
      <c r="AB44" t="str">
        <f t="shared" si="3"/>
        <v/>
      </c>
      <c r="AC44" t="str">
        <f t="shared" si="3"/>
        <v/>
      </c>
      <c r="AD44" t="str">
        <f t="shared" si="3"/>
        <v/>
      </c>
      <c r="AE44" t="str">
        <f t="shared" si="3"/>
        <v/>
      </c>
      <c r="AF44">
        <f t="shared" si="3"/>
        <v>103</v>
      </c>
      <c r="AG44" t="str">
        <f t="shared" si="3"/>
        <v/>
      </c>
      <c r="AH44">
        <f t="shared" si="3"/>
        <v>4</v>
      </c>
      <c r="AI44">
        <f t="shared" si="3"/>
        <v>6.5</v>
      </c>
      <c r="AJ44">
        <f t="shared" si="3"/>
        <v>3</v>
      </c>
      <c r="AK44">
        <f t="shared" si="3"/>
        <v>4.5</v>
      </c>
      <c r="AL44" t="str">
        <f t="shared" si="3"/>
        <v/>
      </c>
      <c r="AM44">
        <f t="shared" si="3"/>
        <v>51</v>
      </c>
      <c r="AN44">
        <f t="shared" si="3"/>
        <v>83.5</v>
      </c>
      <c r="AO44" t="str">
        <f t="shared" si="3"/>
        <v/>
      </c>
      <c r="AP44">
        <f t="shared" si="3"/>
        <v>86.5</v>
      </c>
      <c r="AQ44" t="str">
        <f t="shared" si="3"/>
        <v/>
      </c>
      <c r="AR44">
        <f t="shared" si="3"/>
        <v>5</v>
      </c>
      <c r="AS44">
        <f t="shared" si="3"/>
        <v>203</v>
      </c>
      <c r="AT44">
        <f t="shared" si="3"/>
        <v>338</v>
      </c>
      <c r="AU44">
        <f t="shared" si="3"/>
        <v>3.5</v>
      </c>
      <c r="AV44" t="str">
        <f t="shared" si="3"/>
        <v/>
      </c>
      <c r="AW44">
        <f t="shared" si="3"/>
        <v>27</v>
      </c>
      <c r="AX44">
        <f t="shared" si="3"/>
        <v>2.5</v>
      </c>
      <c r="AY44">
        <f t="shared" si="3"/>
        <v>0</v>
      </c>
      <c r="AZ44">
        <f t="shared" si="3"/>
        <v>3.5</v>
      </c>
    </row>
    <row r="48" spans="3:52">
      <c r="C48" t="s">
        <v>104</v>
      </c>
      <c r="D48" t="s">
        <v>105</v>
      </c>
    </row>
    <row r="49" spans="3:23">
      <c r="C49">
        <f>AVERAGE(C44:AA44)</f>
        <v>23.027777777777779</v>
      </c>
      <c r="D49">
        <f>AVERAGE(AB44:AZ44)</f>
        <v>57.78125</v>
      </c>
    </row>
    <row r="51" spans="3:23">
      <c r="C51" t="str">
        <f>C3</f>
        <v>Duration 100</v>
      </c>
      <c r="H51" t="str">
        <f>H3</f>
        <v>Duration 1000</v>
      </c>
      <c r="M51" t="str">
        <f>M3</f>
        <v>Duration 200</v>
      </c>
      <c r="R51" t="str">
        <f>R3</f>
        <v>Duration 500</v>
      </c>
      <c r="W51" t="str">
        <f>W3</f>
        <v>Duration 700</v>
      </c>
    </row>
    <row r="52" spans="3:23">
      <c r="C52">
        <f>AVERAGE(C44:G44,AB44:AF44)</f>
        <v>36</v>
      </c>
      <c r="H52">
        <f>AVERAGE(H44:L44,AG44:AK44)</f>
        <v>4.375</v>
      </c>
      <c r="M52">
        <f>AVERAGE(M44:Q44,AL44:AP44)</f>
        <v>83.214285714285708</v>
      </c>
      <c r="R52">
        <f>AVERAGE(R44:V44,AQ44:AU44)</f>
        <v>70.0625</v>
      </c>
      <c r="W52">
        <f>AVERAGE(W44:AA44,AV44:AZ44)</f>
        <v>6.625</v>
      </c>
    </row>
    <row r="55" spans="3:23">
      <c r="C55" t="str">
        <f>C4</f>
        <v>Amplitude 0</v>
      </c>
      <c r="D55" t="str">
        <f>D4</f>
        <v>Amplitude 10</v>
      </c>
      <c r="E55" t="str">
        <f>E4</f>
        <v>Amplitude 25</v>
      </c>
      <c r="F55" t="str">
        <f>F4</f>
        <v>Amplitude 5</v>
      </c>
      <c r="G55" t="str">
        <f>G4</f>
        <v>Amplitude 50</v>
      </c>
    </row>
    <row r="56" spans="3:23">
      <c r="C56" t="e">
        <f>AVERAGE(C44,H44,M44,R44,W44,AB44,AG44,AL44,AQ44,AV44)</f>
        <v>#DIV/0!</v>
      </c>
      <c r="D56">
        <f>AVERAGE(D44,I44,N44,S44,X44,AC44,AH44,AM44,AR44,AW44)</f>
        <v>19.5625</v>
      </c>
      <c r="E56">
        <f>AVERAGE(E44,J44,O44,T44,Y44,AD44,AI44,AN44,AS44,AX44)</f>
        <v>37.888888888888886</v>
      </c>
      <c r="F56">
        <f>AVERAGE(F44,K44,P44,U44,Z44,AE44,AJ44,AO44,AT44,AY44)</f>
        <v>82.357142857142861</v>
      </c>
      <c r="G56">
        <f>AVERAGE(G44,L44,Q44,V44,AA44,AF44,AK44,AP44,AU44,AZ44)</f>
        <v>26.5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distance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dcterms:created xsi:type="dcterms:W3CDTF">2014-02-13T15:13:36Z</dcterms:created>
  <dcterms:modified xsi:type="dcterms:W3CDTF">2014-02-13T18:32:59Z</dcterms:modified>
</cp:coreProperties>
</file>