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3955" windowHeight="12840"/>
  </bookViews>
  <sheets>
    <sheet name="target" sheetId="1" r:id="rId1"/>
    <sheet name="distance" sheetId="2" r:id="rId2"/>
  </sheets>
  <calcPr calcId="125725"/>
</workbook>
</file>

<file path=xl/calcChain.xml><?xml version="1.0" encoding="utf-8"?>
<calcChain xmlns="http://schemas.openxmlformats.org/spreadsheetml/2006/main">
  <c r="DA7" i="1"/>
  <c r="DA8"/>
  <c r="DA9"/>
  <c r="DA6"/>
  <c r="D43" i="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C4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D17" i="1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W23" s="1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C17"/>
  <c r="D30"/>
  <c r="D29"/>
  <c r="C30"/>
  <c r="C29"/>
  <c r="I44" i="2"/>
  <c r="J44"/>
  <c r="Q44"/>
  <c r="AG44"/>
  <c r="AH44"/>
  <c r="AQ44"/>
  <c r="AW44"/>
  <c r="AX44"/>
  <c r="AB22"/>
  <c r="AC22"/>
  <c r="AD22"/>
  <c r="AE22"/>
  <c r="AF22"/>
  <c r="AG22"/>
  <c r="AH22"/>
  <c r="AI22"/>
  <c r="AI44" s="1"/>
  <c r="AJ22"/>
  <c r="AK22"/>
  <c r="AL22"/>
  <c r="AM22"/>
  <c r="AN22"/>
  <c r="AO22"/>
  <c r="AO44" s="1"/>
  <c r="AP22"/>
  <c r="AP44" s="1"/>
  <c r="AQ22"/>
  <c r="AR22"/>
  <c r="AS22"/>
  <c r="AT22"/>
  <c r="AU22"/>
  <c r="AV22"/>
  <c r="AW22"/>
  <c r="AX22"/>
  <c r="AY22"/>
  <c r="AY44" s="1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D22"/>
  <c r="E22"/>
  <c r="F22"/>
  <c r="G22"/>
  <c r="H22"/>
  <c r="H44" s="1"/>
  <c r="I22"/>
  <c r="J22"/>
  <c r="K22"/>
  <c r="K44" s="1"/>
  <c r="L22"/>
  <c r="M22"/>
  <c r="N22"/>
  <c r="O22"/>
  <c r="P22"/>
  <c r="P44" s="1"/>
  <c r="Q22"/>
  <c r="R22"/>
  <c r="R44" s="1"/>
  <c r="S22"/>
  <c r="S44" s="1"/>
  <c r="T22"/>
  <c r="U22"/>
  <c r="V22"/>
  <c r="W22"/>
  <c r="X22"/>
  <c r="X44" s="1"/>
  <c r="Y22"/>
  <c r="Y44" s="1"/>
  <c r="Z22"/>
  <c r="Z44" s="1"/>
  <c r="AA22"/>
  <c r="AA44" s="1"/>
  <c r="C22"/>
  <c r="D25" i="1"/>
  <c r="E25"/>
  <c r="F25"/>
  <c r="G25"/>
  <c r="W22"/>
  <c r="R22"/>
  <c r="M22"/>
  <c r="H22"/>
  <c r="C25"/>
  <c r="C22"/>
  <c r="A2" i="2"/>
  <c r="B2"/>
  <c r="C2"/>
  <c r="G2"/>
  <c r="H2"/>
  <c r="I2"/>
  <c r="O2"/>
  <c r="P2"/>
  <c r="Q2"/>
  <c r="W2"/>
  <c r="X2"/>
  <c r="Y2"/>
  <c r="AB2"/>
  <c r="AE2"/>
  <c r="AM2"/>
  <c r="A3"/>
  <c r="B3"/>
  <c r="C3"/>
  <c r="C51" s="1"/>
  <c r="H3"/>
  <c r="H51" s="1"/>
  <c r="M3"/>
  <c r="M51" s="1"/>
  <c r="R3"/>
  <c r="R51" s="1"/>
  <c r="W3"/>
  <c r="W51" s="1"/>
  <c r="A4"/>
  <c r="B4"/>
  <c r="C4"/>
  <c r="C55" s="1"/>
  <c r="D4"/>
  <c r="D55" s="1"/>
  <c r="E4"/>
  <c r="E55" s="1"/>
  <c r="F4"/>
  <c r="F55" s="1"/>
  <c r="G4"/>
  <c r="G55" s="1"/>
  <c r="H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B1"/>
  <c r="C1"/>
  <c r="D1"/>
  <c r="J1"/>
  <c r="K1"/>
  <c r="R1"/>
  <c r="S1"/>
  <c r="Z1"/>
  <c r="AA1"/>
  <c r="AH1"/>
  <c r="AI1"/>
  <c r="AP1"/>
  <c r="AQ1"/>
  <c r="AX1"/>
  <c r="BA1"/>
  <c r="A1"/>
  <c r="I4" i="1"/>
  <c r="N4" s="1"/>
  <c r="S4" s="1"/>
  <c r="X4" s="1"/>
  <c r="AC4" s="1"/>
  <c r="AH4" s="1"/>
  <c r="AM4" s="1"/>
  <c r="AR4" s="1"/>
  <c r="AW4" s="1"/>
  <c r="BB4" s="1"/>
  <c r="BG4" s="1"/>
  <c r="BL4" s="1"/>
  <c r="BQ4" s="1"/>
  <c r="BV4" s="1"/>
  <c r="CA4" s="1"/>
  <c r="CF4" s="1"/>
  <c r="CK4" s="1"/>
  <c r="CP4" s="1"/>
  <c r="CU4" s="1"/>
  <c r="CU4" i="2" s="1"/>
  <c r="J4" i="1"/>
  <c r="O4" s="1"/>
  <c r="T4" s="1"/>
  <c r="Y4" s="1"/>
  <c r="AD4" s="1"/>
  <c r="AI4" s="1"/>
  <c r="AN4" s="1"/>
  <c r="AS4" s="1"/>
  <c r="AX4" s="1"/>
  <c r="BC4" s="1"/>
  <c r="BH4" s="1"/>
  <c r="BM4" s="1"/>
  <c r="BR4" s="1"/>
  <c r="BW4" s="1"/>
  <c r="CB4" s="1"/>
  <c r="CG4" s="1"/>
  <c r="CL4" s="1"/>
  <c r="CQ4" s="1"/>
  <c r="CV4" s="1"/>
  <c r="CV4" i="2" s="1"/>
  <c r="K4" i="1"/>
  <c r="P4" s="1"/>
  <c r="U4" s="1"/>
  <c r="Z4" s="1"/>
  <c r="AE4" s="1"/>
  <c r="AJ4" s="1"/>
  <c r="AO4" s="1"/>
  <c r="AT4" s="1"/>
  <c r="AY4" s="1"/>
  <c r="BD4" s="1"/>
  <c r="BI4" s="1"/>
  <c r="BN4" s="1"/>
  <c r="BS4" s="1"/>
  <c r="BX4" s="1"/>
  <c r="CC4" s="1"/>
  <c r="CH4" s="1"/>
  <c r="CM4" s="1"/>
  <c r="CR4" s="1"/>
  <c r="CW4" s="1"/>
  <c r="CW4" i="2" s="1"/>
  <c r="L4" i="1"/>
  <c r="L4" i="2" s="1"/>
  <c r="M4" i="1"/>
  <c r="M4" i="2" s="1"/>
  <c r="H4" i="1"/>
  <c r="AG3"/>
  <c r="BF3" s="1"/>
  <c r="CE3" s="1"/>
  <c r="CE3" i="2" s="1"/>
  <c r="AL3" i="1"/>
  <c r="BK3" s="1"/>
  <c r="CJ3" s="1"/>
  <c r="CJ3" i="2" s="1"/>
  <c r="AQ3" i="1"/>
  <c r="BP3" s="1"/>
  <c r="AV3"/>
  <c r="BU3" s="1"/>
  <c r="CT3" s="1"/>
  <c r="CT3" i="2" s="1"/>
  <c r="AB3" i="1"/>
  <c r="BA3" s="1"/>
  <c r="Y3"/>
  <c r="Z3" s="1"/>
  <c r="AA3" s="1"/>
  <c r="AZ3" s="1"/>
  <c r="X3"/>
  <c r="X3" i="2" s="1"/>
  <c r="S3" i="1"/>
  <c r="S3" i="2" s="1"/>
  <c r="N3" i="1"/>
  <c r="AM3" s="1"/>
  <c r="D3"/>
  <c r="E3" s="1"/>
  <c r="BB2"/>
  <c r="BB2" i="2" s="1"/>
  <c r="BD2" i="1"/>
  <c r="BD2" i="2" s="1"/>
  <c r="BE2" i="1"/>
  <c r="BE2" i="2" s="1"/>
  <c r="BF2" i="1"/>
  <c r="BF2" i="2" s="1"/>
  <c r="BL2" i="1"/>
  <c r="BL2" i="2" s="1"/>
  <c r="BM2" i="1"/>
  <c r="BM2" i="2" s="1"/>
  <c r="BN2" i="1"/>
  <c r="BN2" i="2" s="1"/>
  <c r="BT2" i="1"/>
  <c r="BT2" i="2" s="1"/>
  <c r="BU2" i="1"/>
  <c r="BU2" i="2" s="1"/>
  <c r="BV2" i="1"/>
  <c r="BV2" i="2" s="1"/>
  <c r="BZ2" i="1"/>
  <c r="BZ2" i="2" s="1"/>
  <c r="CB2" i="1"/>
  <c r="CB2" i="2" s="1"/>
  <c r="CJ2" i="1"/>
  <c r="CJ2" i="2" s="1"/>
  <c r="BA2" i="1"/>
  <c r="BA2" i="2" s="1"/>
  <c r="AR2" i="1"/>
  <c r="AS2" s="1"/>
  <c r="AT2" s="1"/>
  <c r="AU2" s="1"/>
  <c r="AV2" s="1"/>
  <c r="AW2" s="1"/>
  <c r="AX2" s="1"/>
  <c r="AY2" s="1"/>
  <c r="AZ2" s="1"/>
  <c r="CX2" s="1"/>
  <c r="CX2" i="2" s="1"/>
  <c r="AD2" i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CO2" s="1"/>
  <c r="CO2" i="2" s="1"/>
  <c r="AC2" i="1"/>
  <c r="AC2" i="2" s="1"/>
  <c r="E2" i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BY2" s="1"/>
  <c r="BY2" i="2" s="1"/>
  <c r="D2" i="1"/>
  <c r="D2" i="2" s="1"/>
  <c r="BB1" i="1"/>
  <c r="BB1" i="2" s="1"/>
  <c r="AR1" i="1"/>
  <c r="AS1" s="1"/>
  <c r="AT1" s="1"/>
  <c r="AU1" s="1"/>
  <c r="AV1" s="1"/>
  <c r="AW1" s="1"/>
  <c r="AX1" s="1"/>
  <c r="AY1" s="1"/>
  <c r="AZ1" s="1"/>
  <c r="AZ1" i="2" s="1"/>
  <c r="E1" i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D1"/>
  <c r="AZ44" i="2" l="1"/>
  <c r="AJ44"/>
  <c r="AR44"/>
  <c r="AB44"/>
  <c r="C44"/>
  <c r="AV44"/>
  <c r="AN44"/>
  <c r="AF44"/>
  <c r="AT44"/>
  <c r="F56" s="1"/>
  <c r="AL44"/>
  <c r="AD44"/>
  <c r="AU44"/>
  <c r="AM44"/>
  <c r="AE44"/>
  <c r="AL3"/>
  <c r="O3" i="1"/>
  <c r="P3" s="1"/>
  <c r="AB3" i="2"/>
  <c r="D20" i="1"/>
  <c r="D26"/>
  <c r="C20"/>
  <c r="H23"/>
  <c r="M23"/>
  <c r="E26"/>
  <c r="R23"/>
  <c r="F26"/>
  <c r="T44" i="2"/>
  <c r="M44"/>
  <c r="F44"/>
  <c r="AS44"/>
  <c r="AK44"/>
  <c r="AC44"/>
  <c r="D44"/>
  <c r="E44"/>
  <c r="E56" s="1"/>
  <c r="N44"/>
  <c r="W44"/>
  <c r="O44"/>
  <c r="G44"/>
  <c r="U44"/>
  <c r="V44"/>
  <c r="L44"/>
  <c r="CS2" i="1"/>
  <c r="CS2" i="2" s="1"/>
  <c r="AY1"/>
  <c r="AN2"/>
  <c r="C26" i="1"/>
  <c r="CL2"/>
  <c r="CL2" i="2" s="1"/>
  <c r="AB1"/>
  <c r="C23" i="1"/>
  <c r="CU2"/>
  <c r="CU2" i="2" s="1"/>
  <c r="CM2" i="1"/>
  <c r="CM2" i="2" s="1"/>
  <c r="BW2" i="1"/>
  <c r="BW2" i="2" s="1"/>
  <c r="BG2" i="1"/>
  <c r="BG2" i="2" s="1"/>
  <c r="AS1"/>
  <c r="U1"/>
  <c r="M1"/>
  <c r="J2"/>
  <c r="CP2" i="1"/>
  <c r="CP2" i="2" s="1"/>
  <c r="CH2" i="1"/>
  <c r="CH2" i="2" s="1"/>
  <c r="BR2" i="1"/>
  <c r="BR2" i="2" s="1"/>
  <c r="BC1" i="1"/>
  <c r="CQ2"/>
  <c r="CQ2" i="2" s="1"/>
  <c r="CI2" i="1"/>
  <c r="CI2" i="2" s="1"/>
  <c r="CA2" i="1"/>
  <c r="CA2" i="2" s="1"/>
  <c r="BS2" i="1"/>
  <c r="BS2" i="2" s="1"/>
  <c r="BK2" i="1"/>
  <c r="BK2" i="2" s="1"/>
  <c r="BC2" i="1"/>
  <c r="BC2" i="2" s="1"/>
  <c r="AW1"/>
  <c r="AO1"/>
  <c r="AG1"/>
  <c r="Y1"/>
  <c r="Q1"/>
  <c r="I1"/>
  <c r="AT2"/>
  <c r="AL2"/>
  <c r="AD2"/>
  <c r="V2"/>
  <c r="N2"/>
  <c r="F2"/>
  <c r="AU2"/>
  <c r="CT2" i="1"/>
  <c r="CT2" i="2" s="1"/>
  <c r="CD2" i="1"/>
  <c r="CD2" i="2" s="1"/>
  <c r="AR1"/>
  <c r="AO2"/>
  <c r="AG2"/>
  <c r="BO2" i="1"/>
  <c r="BO2" i="2" s="1"/>
  <c r="Q4" i="1"/>
  <c r="V4" s="1"/>
  <c r="AK1" i="2"/>
  <c r="AP2"/>
  <c r="AH2"/>
  <c r="R2"/>
  <c r="R4" i="1"/>
  <c r="AT1" i="2"/>
  <c r="AL1"/>
  <c r="AD1"/>
  <c r="V1"/>
  <c r="N1"/>
  <c r="F1"/>
  <c r="K4"/>
  <c r="AY2"/>
  <c r="AQ2"/>
  <c r="AI2"/>
  <c r="AA2"/>
  <c r="S2"/>
  <c r="K2"/>
  <c r="G26" i="1"/>
  <c r="CK2"/>
  <c r="CK2" i="2" s="1"/>
  <c r="T1"/>
  <c r="AW2"/>
  <c r="CE2" i="1"/>
  <c r="CE2" i="2" s="1"/>
  <c r="AR3" i="1"/>
  <c r="AC1" i="2"/>
  <c r="E1"/>
  <c r="AX2"/>
  <c r="Z2"/>
  <c r="CV2" i="1"/>
  <c r="CV2" i="2" s="1"/>
  <c r="CN2" i="1"/>
  <c r="CN2" i="2" s="1"/>
  <c r="CF2" i="1"/>
  <c r="CF2" i="2" s="1"/>
  <c r="BX2" i="1"/>
  <c r="BX2" i="2" s="1"/>
  <c r="BP2" i="1"/>
  <c r="BP2" i="2" s="1"/>
  <c r="BH2" i="1"/>
  <c r="BH2" i="2" s="1"/>
  <c r="CW2" i="1"/>
  <c r="CW2" i="2" s="1"/>
  <c r="CG2" i="1"/>
  <c r="CG2" i="2" s="1"/>
  <c r="BQ2" i="1"/>
  <c r="BQ2" i="2" s="1"/>
  <c r="BI2" i="1"/>
  <c r="BI2" i="2" s="1"/>
  <c r="AW3" i="1"/>
  <c r="BV3" s="1"/>
  <c r="CU3" s="1"/>
  <c r="CU3" i="2" s="1"/>
  <c r="AU1"/>
  <c r="AM1"/>
  <c r="AE1"/>
  <c r="W1"/>
  <c r="O1"/>
  <c r="G1"/>
  <c r="N3"/>
  <c r="AZ2"/>
  <c r="AR2"/>
  <c r="AJ2"/>
  <c r="T2"/>
  <c r="L2"/>
  <c r="CR2" i="1"/>
  <c r="CR2" i="2" s="1"/>
  <c r="CC2" i="1"/>
  <c r="CC2" i="2" s="1"/>
  <c r="AV2"/>
  <c r="AF2"/>
  <c r="AJ1"/>
  <c r="L1"/>
  <c r="BJ2" i="1"/>
  <c r="BJ2" i="2" s="1"/>
  <c r="AV1"/>
  <c r="AN1"/>
  <c r="AF1"/>
  <c r="X1"/>
  <c r="P1"/>
  <c r="H1"/>
  <c r="AS2"/>
  <c r="AK2"/>
  <c r="U2"/>
  <c r="M2"/>
  <c r="E2"/>
  <c r="AT4"/>
  <c r="CH4"/>
  <c r="BI4"/>
  <c r="U4"/>
  <c r="BX4"/>
  <c r="AJ4"/>
  <c r="CM4"/>
  <c r="Z4"/>
  <c r="CC4"/>
  <c r="AO4"/>
  <c r="CR4"/>
  <c r="BD4"/>
  <c r="P4"/>
  <c r="AY4"/>
  <c r="BN4"/>
  <c r="BS4"/>
  <c r="AE4"/>
  <c r="BY3" i="1"/>
  <c r="AZ3" i="2"/>
  <c r="Y3"/>
  <c r="AX3" i="1"/>
  <c r="Z3" i="2"/>
  <c r="AY3" i="1"/>
  <c r="BU3" i="2"/>
  <c r="AA3"/>
  <c r="AV3"/>
  <c r="BP3"/>
  <c r="CO3" i="1"/>
  <c r="CO3" i="2" s="1"/>
  <c r="AQ3"/>
  <c r="T3" i="1"/>
  <c r="BL3"/>
  <c r="AM3" i="2"/>
  <c r="BK3"/>
  <c r="AG3"/>
  <c r="BF3"/>
  <c r="F3" i="1"/>
  <c r="E3" i="2"/>
  <c r="AD3" i="1"/>
  <c r="BZ3"/>
  <c r="BZ3" i="2" s="1"/>
  <c r="BA3"/>
  <c r="AC3" i="1"/>
  <c r="D3" i="2"/>
  <c r="CQ4"/>
  <c r="CG4"/>
  <c r="BW4"/>
  <c r="BM4"/>
  <c r="BC4"/>
  <c r="AS4"/>
  <c r="AI4"/>
  <c r="Y4"/>
  <c r="O4"/>
  <c r="CL4"/>
  <c r="CB4"/>
  <c r="BR4"/>
  <c r="BH4"/>
  <c r="AX4"/>
  <c r="AN4"/>
  <c r="AD4"/>
  <c r="T4"/>
  <c r="J4"/>
  <c r="CF4"/>
  <c r="AR4"/>
  <c r="BQ4"/>
  <c r="AC4"/>
  <c r="BB4"/>
  <c r="AM4"/>
  <c r="BL4"/>
  <c r="X4"/>
  <c r="BG4"/>
  <c r="N4"/>
  <c r="CK4"/>
  <c r="AW4"/>
  <c r="I4"/>
  <c r="S4"/>
  <c r="CP4"/>
  <c r="CA4"/>
  <c r="BV4"/>
  <c r="AH4"/>
  <c r="W52" l="1"/>
  <c r="R52"/>
  <c r="H52"/>
  <c r="C56"/>
  <c r="C49"/>
  <c r="D56"/>
  <c r="G56"/>
  <c r="D49"/>
  <c r="BV3"/>
  <c r="AW3"/>
  <c r="Q3" i="1"/>
  <c r="AO3"/>
  <c r="O3" i="2"/>
  <c r="P3"/>
  <c r="AN3" i="1"/>
  <c r="BM3" s="1"/>
  <c r="M52" i="2"/>
  <c r="C52"/>
  <c r="BD1" i="1"/>
  <c r="BC1" i="2"/>
  <c r="AR3"/>
  <c r="BQ3" i="1"/>
  <c r="AA4"/>
  <c r="V4" i="2"/>
  <c r="W4" i="1"/>
  <c r="R4" i="2"/>
  <c r="Q4"/>
  <c r="BX3" i="1"/>
  <c r="AY3" i="2"/>
  <c r="CX3" i="1"/>
  <c r="CX3" i="2" s="1"/>
  <c r="BY3"/>
  <c r="AX3"/>
  <c r="BW3" i="1"/>
  <c r="U3"/>
  <c r="T3" i="2"/>
  <c r="AS3" i="1"/>
  <c r="CK3"/>
  <c r="CK3" i="2" s="1"/>
  <c r="BL3"/>
  <c r="G3" i="1"/>
  <c r="AE3"/>
  <c r="F3" i="2"/>
  <c r="BC3" i="1"/>
  <c r="AD3" i="2"/>
  <c r="BB3" i="1"/>
  <c r="AC3" i="2"/>
  <c r="Q3" l="1"/>
  <c r="AP3" i="1"/>
  <c r="AN3" i="2"/>
  <c r="BN3" i="1"/>
  <c r="AO3" i="2"/>
  <c r="BE1" i="1"/>
  <c r="BD1" i="2"/>
  <c r="AF4" i="1"/>
  <c r="AA4" i="2"/>
  <c r="AB4" i="1"/>
  <c r="W4" i="2"/>
  <c r="CP3" i="1"/>
  <c r="CP3" i="2" s="1"/>
  <c r="BQ3"/>
  <c r="BX3"/>
  <c r="CW3" i="1"/>
  <c r="CW3" i="2" s="1"/>
  <c r="BW3"/>
  <c r="CV3" i="1"/>
  <c r="CV3" i="2" s="1"/>
  <c r="V3" i="1"/>
  <c r="AT3"/>
  <c r="U3" i="2"/>
  <c r="BR3" i="1"/>
  <c r="AS3" i="2"/>
  <c r="CL3" i="1"/>
  <c r="CL3" i="2" s="1"/>
  <c r="BM3"/>
  <c r="CB3" i="1"/>
  <c r="CB3" i="2" s="1"/>
  <c r="BC3"/>
  <c r="AE3"/>
  <c r="BD3" i="1"/>
  <c r="CA3"/>
  <c r="CA3" i="2" s="1"/>
  <c r="BB3"/>
  <c r="I3" i="1"/>
  <c r="G3" i="2"/>
  <c r="AF3" i="1"/>
  <c r="CM3" l="1"/>
  <c r="CM3" i="2" s="1"/>
  <c r="BN3"/>
  <c r="AP3"/>
  <c r="BO3" i="1"/>
  <c r="BF1"/>
  <c r="BE1" i="2"/>
  <c r="AK4" i="1"/>
  <c r="AF4" i="2"/>
  <c r="AG4" i="1"/>
  <c r="AB4" i="2"/>
  <c r="AU3" i="1"/>
  <c r="V3" i="2"/>
  <c r="CQ3" i="1"/>
  <c r="CQ3" i="2" s="1"/>
  <c r="BR3"/>
  <c r="BS3" i="1"/>
  <c r="AT3" i="2"/>
  <c r="J3" i="1"/>
  <c r="I3" i="2"/>
  <c r="AH3" i="1"/>
  <c r="BE3"/>
  <c r="AF3" i="2"/>
  <c r="CC3" i="1"/>
  <c r="CC3" i="2" s="1"/>
  <c r="BD3"/>
  <c r="CN3" i="1" l="1"/>
  <c r="CN3" i="2" s="1"/>
  <c r="BO3"/>
  <c r="BG1" i="1"/>
  <c r="BF1" i="2"/>
  <c r="AP4" i="1"/>
  <c r="AK4" i="2"/>
  <c r="AL4" i="1"/>
  <c r="AG4" i="2"/>
  <c r="CR3" i="1"/>
  <c r="CR3" i="2" s="1"/>
  <c r="BS3"/>
  <c r="BT3" i="1"/>
  <c r="AU3" i="2"/>
  <c r="K3" i="1"/>
  <c r="J3" i="2"/>
  <c r="AI3" i="1"/>
  <c r="BG3"/>
  <c r="AH3" i="2"/>
  <c r="CD3" i="1"/>
  <c r="CD3" i="2" s="1"/>
  <c r="BE3"/>
  <c r="BH1" i="1" l="1"/>
  <c r="BG1" i="2"/>
  <c r="AU4" i="1"/>
  <c r="AP4" i="2"/>
  <c r="AQ4" i="1"/>
  <c r="AL4" i="2"/>
  <c r="CS3" i="1"/>
  <c r="CS3" i="2" s="1"/>
  <c r="BT3"/>
  <c r="BG3"/>
  <c r="CF3" i="1"/>
  <c r="CF3" i="2" s="1"/>
  <c r="L3" i="1"/>
  <c r="K3" i="2"/>
  <c r="AJ3" i="1"/>
  <c r="BH3"/>
  <c r="AI3" i="2"/>
  <c r="BI1" i="1" l="1"/>
  <c r="BH1" i="2"/>
  <c r="AZ4" i="1"/>
  <c r="AU4" i="2"/>
  <c r="AV4" i="1"/>
  <c r="AQ4" i="2"/>
  <c r="CG3" i="1"/>
  <c r="CG3" i="2" s="1"/>
  <c r="BH3"/>
  <c r="L3"/>
  <c r="AK3" i="1"/>
  <c r="BI3"/>
  <c r="AJ3" i="2"/>
  <c r="BJ1" i="1" l="1"/>
  <c r="BI1" i="2"/>
  <c r="BE4" i="1"/>
  <c r="AZ4" i="2"/>
  <c r="BA4" i="1"/>
  <c r="AV4" i="2"/>
  <c r="BI3"/>
  <c r="CH3" i="1"/>
  <c r="CH3" i="2" s="1"/>
  <c r="BJ3" i="1"/>
  <c r="AK3" i="2"/>
  <c r="BK1" i="1" l="1"/>
  <c r="BJ1" i="2"/>
  <c r="BJ4" i="1"/>
  <c r="BE4" i="2"/>
  <c r="BF4" i="1"/>
  <c r="BA4" i="2"/>
  <c r="CI3" i="1"/>
  <c r="CI3" i="2" s="1"/>
  <c r="BJ3"/>
  <c r="BO4" i="1" l="1"/>
  <c r="BJ4" i="2"/>
  <c r="BL1" i="1"/>
  <c r="BK1" i="2"/>
  <c r="BK4" i="1"/>
  <c r="BF4" i="2"/>
  <c r="BL1" l="1"/>
  <c r="BM1" i="1"/>
  <c r="BP4"/>
  <c r="BK4" i="2"/>
  <c r="BT4" i="1"/>
  <c r="BO4" i="2"/>
  <c r="BU4" i="1" l="1"/>
  <c r="BP4" i="2"/>
  <c r="BY4" i="1"/>
  <c r="BT4" i="2"/>
  <c r="BN1" i="1"/>
  <c r="BM1" i="2"/>
  <c r="CD4" i="1" l="1"/>
  <c r="BY4" i="2"/>
  <c r="BZ4" i="1"/>
  <c r="BU4" i="2"/>
  <c r="BO1" i="1"/>
  <c r="BN1" i="2"/>
  <c r="CE4" i="1" l="1"/>
  <c r="BZ4" i="2"/>
  <c r="CI4" i="1"/>
  <c r="CD4" i="2"/>
  <c r="BP1" i="1"/>
  <c r="BO1" i="2"/>
  <c r="CN4" i="1" l="1"/>
  <c r="CI4" i="2"/>
  <c r="CJ4" i="1"/>
  <c r="CE4" i="2"/>
  <c r="BQ1" i="1"/>
  <c r="BP1" i="2"/>
  <c r="CO4" i="1" l="1"/>
  <c r="CJ4" i="2"/>
  <c r="CS4" i="1"/>
  <c r="CN4" i="2"/>
  <c r="BR1" i="1"/>
  <c r="BQ1" i="2"/>
  <c r="CX4" i="1" l="1"/>
  <c r="CX4" i="2" s="1"/>
  <c r="CS4"/>
  <c r="CT4" i="1"/>
  <c r="CT4" i="2" s="1"/>
  <c r="CO4"/>
  <c r="BS1" i="1"/>
  <c r="BR1" i="2"/>
  <c r="BT1" i="1" l="1"/>
  <c r="BS1" i="2"/>
  <c r="BU1" i="1" l="1"/>
  <c r="BT1" i="2"/>
  <c r="BV1" i="1" l="1"/>
  <c r="BU1" i="2"/>
  <c r="BW1" i="1" l="1"/>
  <c r="BV1" i="2"/>
  <c r="BX1" i="1" l="1"/>
  <c r="BW1" i="2"/>
  <c r="BY1" i="1" l="1"/>
  <c r="BX1" i="2"/>
  <c r="BZ1" i="1" l="1"/>
  <c r="BY1" i="2"/>
  <c r="CA1" i="1" l="1"/>
  <c r="BZ1" i="2"/>
  <c r="CB1" i="1" l="1"/>
  <c r="CA1" i="2"/>
  <c r="CB1" l="1"/>
  <c r="CC1" i="1"/>
  <c r="CD1" l="1"/>
  <c r="CC1" i="2"/>
  <c r="CE1" i="1" l="1"/>
  <c r="CD1" i="2"/>
  <c r="CF1" i="1" l="1"/>
  <c r="CE1" i="2"/>
  <c r="CG1" i="1" l="1"/>
  <c r="CF1" i="2"/>
  <c r="CH1" i="1" l="1"/>
  <c r="CG1" i="2"/>
  <c r="CI1" i="1" l="1"/>
  <c r="CH1" i="2"/>
  <c r="CJ1" i="1" l="1"/>
  <c r="CI1" i="2"/>
  <c r="CK1" i="1" l="1"/>
  <c r="CJ1" i="2"/>
  <c r="CL1" i="1" l="1"/>
  <c r="CK1" i="2"/>
  <c r="CM1" i="1" l="1"/>
  <c r="CL1" i="2"/>
  <c r="CN1" i="1" l="1"/>
  <c r="CM1" i="2"/>
  <c r="CO1" i="1" l="1"/>
  <c r="CN1" i="2"/>
  <c r="CP1" i="1" l="1"/>
  <c r="CO1" i="2"/>
  <c r="CQ1" i="1" l="1"/>
  <c r="CP1" i="2"/>
  <c r="CR1" i="1" l="1"/>
  <c r="CQ1" i="2"/>
  <c r="CS1" i="1" l="1"/>
  <c r="CR1" i="2"/>
  <c r="CT1" i="1" l="1"/>
  <c r="CS1" i="2"/>
  <c r="CU1" i="1" l="1"/>
  <c r="CT1" i="2"/>
  <c r="CV1" i="1" l="1"/>
  <c r="CU1" i="2"/>
  <c r="CW1" i="1" l="1"/>
  <c r="CV1" i="2"/>
  <c r="CX1" i="1" l="1"/>
  <c r="CX1" i="2" s="1"/>
  <c r="CW1"/>
</calcChain>
</file>

<file path=xl/sharedStrings.xml><?xml version="1.0" encoding="utf-8"?>
<sst xmlns="http://schemas.openxmlformats.org/spreadsheetml/2006/main" count="122" uniqueCount="117">
  <si>
    <t>userID</t>
  </si>
  <si>
    <t>condition</t>
  </si>
  <si>
    <t>rep_0--ecc_0--dur_1000--amp_0</t>
  </si>
  <si>
    <t>rep_0--ecc_0--dur_1000--amp_25</t>
  </si>
  <si>
    <t>rep_0--ecc_0--dur_1000--amp_50</t>
  </si>
  <si>
    <t>rep_0--ecc_0--dur_500--amp_0</t>
  </si>
  <si>
    <t>rep_0--ecc_0--dur_500--amp_25</t>
  </si>
  <si>
    <t>rep_0--ecc_0--dur_500--amp_50</t>
  </si>
  <si>
    <t>rep_0--ecc_1--dur_1000--amp_0</t>
  </si>
  <si>
    <t>rep_0--ecc_1--dur_1000--amp_25</t>
  </si>
  <si>
    <t>rep_0--ecc_1--dur_1000--amp_50</t>
  </si>
  <si>
    <t>rep_0--ecc_1--dur_500--amp_0</t>
  </si>
  <si>
    <t>rep_0--ecc_1--dur_500--amp_25</t>
  </si>
  <si>
    <t>rep_0--ecc_1--dur_500--amp_50</t>
  </si>
  <si>
    <t>rep_1--ecc_0--dur_1000--amp_0</t>
  </si>
  <si>
    <t>rep_1--ecc_0--dur_1000--amp_25</t>
  </si>
  <si>
    <t>rep_1--ecc_0--dur_1000--amp_50</t>
  </si>
  <si>
    <t>rep_1--ecc_0--dur_500--amp_0</t>
  </si>
  <si>
    <t>rep_1--ecc_0--dur_500--amp_25</t>
  </si>
  <si>
    <t>rep_1--ecc_0--dur_500--amp_50</t>
  </si>
  <si>
    <t>rep_1--ecc_1--dur_1000--amp_0</t>
  </si>
  <si>
    <t>rep_1--ecc_1--dur_1000--amp_25</t>
  </si>
  <si>
    <t>rep_1--ecc_1--dur_1000--amp_50</t>
  </si>
  <si>
    <t>rep_1--ecc_1--dur_500--amp_0</t>
  </si>
  <si>
    <t>rep_1--ecc_1--dur_500--amp_25</t>
  </si>
  <si>
    <t>rep_1--ecc_1--dur_500--amp_50</t>
  </si>
  <si>
    <t>Repetition 1</t>
  </si>
  <si>
    <t>Repetition 2</t>
  </si>
  <si>
    <t>Foveal</t>
  </si>
  <si>
    <t>Peripheral</t>
  </si>
  <si>
    <t>Amplitude 0</t>
  </si>
  <si>
    <t>Average Reps</t>
  </si>
  <si>
    <t>Amplitude 25</t>
  </si>
  <si>
    <t>Duration 1000</t>
  </si>
  <si>
    <t>Duration 500</t>
  </si>
  <si>
    <t>Amplitude 50</t>
  </si>
  <si>
    <t>rep_0--ecc_0--dur_1000--amp_100</t>
  </si>
  <si>
    <t>rep_0--ecc_0--dur_1000--amp_75</t>
  </si>
  <si>
    <t>rep_0--ecc_0--dur_1500--amp_0</t>
  </si>
  <si>
    <t>rep_0--ecc_0--dur_1500--amp_100</t>
  </si>
  <si>
    <t>rep_0--ecc_0--dur_1500--amp_25</t>
  </si>
  <si>
    <t>rep_0--ecc_0--dur_1500--amp_50</t>
  </si>
  <si>
    <t>rep_0--ecc_0--dur_1500--amp_75</t>
  </si>
  <si>
    <t>rep_0--ecc_0--dur_2000--amp_0</t>
  </si>
  <si>
    <t>rep_0--ecc_0--dur_2000--amp_100</t>
  </si>
  <si>
    <t>rep_0--ecc_0--dur_2000--amp_25</t>
  </si>
  <si>
    <t>rep_0--ecc_0--dur_2000--amp_50</t>
  </si>
  <si>
    <t>rep_0--ecc_0--dur_2000--amp_75</t>
  </si>
  <si>
    <t>rep_0--ecc_0--dur_250--amp_0</t>
  </si>
  <si>
    <t>rep_0--ecc_0--dur_250--amp_100</t>
  </si>
  <si>
    <t>rep_0--ecc_0--dur_250--amp_25</t>
  </si>
  <si>
    <t>rep_0--ecc_0--dur_250--amp_50</t>
  </si>
  <si>
    <t>rep_0--ecc_0--dur_250--amp_75</t>
  </si>
  <si>
    <t>rep_0--ecc_0--dur_500--amp_100</t>
  </si>
  <si>
    <t>rep_0--ecc_0--dur_500--amp_75</t>
  </si>
  <si>
    <t>rep_0--ecc_1--dur_1000--amp_100</t>
  </si>
  <si>
    <t>rep_0--ecc_1--dur_1000--amp_75</t>
  </si>
  <si>
    <t>rep_0--ecc_1--dur_1500--amp_0</t>
  </si>
  <si>
    <t>rep_0--ecc_1--dur_1500--amp_100</t>
  </si>
  <si>
    <t>rep_0--ecc_1--dur_1500--amp_25</t>
  </si>
  <si>
    <t>rep_0--ecc_1--dur_1500--amp_50</t>
  </si>
  <si>
    <t>rep_0--ecc_1--dur_1500--amp_75</t>
  </si>
  <si>
    <t>rep_0--ecc_1--dur_2000--amp_0</t>
  </si>
  <si>
    <t>rep_0--ecc_1--dur_2000--amp_100</t>
  </si>
  <si>
    <t>rep_0--ecc_1--dur_2000--amp_25</t>
  </si>
  <si>
    <t>rep_0--ecc_1--dur_2000--amp_50</t>
  </si>
  <si>
    <t>rep_0--ecc_1--dur_2000--amp_75</t>
  </si>
  <si>
    <t>rep_0--ecc_1--dur_250--amp_0</t>
  </si>
  <si>
    <t>rep_0--ecc_1--dur_250--amp_100</t>
  </si>
  <si>
    <t>rep_0--ecc_1--dur_250--amp_25</t>
  </si>
  <si>
    <t>rep_0--ecc_1--dur_250--amp_50</t>
  </si>
  <si>
    <t>rep_0--ecc_1--dur_250--amp_75</t>
  </si>
  <si>
    <t>rep_0--ecc_1--dur_500--amp_100</t>
  </si>
  <si>
    <t>rep_0--ecc_1--dur_500--amp_75</t>
  </si>
  <si>
    <t>rep_1--ecc_0--dur_1000--amp_100</t>
  </si>
  <si>
    <t>rep_1--ecc_0--dur_1000--amp_75</t>
  </si>
  <si>
    <t>rep_1--ecc_0--dur_1500--amp_0</t>
  </si>
  <si>
    <t>rep_1--ecc_0--dur_1500--amp_100</t>
  </si>
  <si>
    <t>rep_1--ecc_0--dur_1500--amp_25</t>
  </si>
  <si>
    <t>rep_1--ecc_0--dur_1500--amp_50</t>
  </si>
  <si>
    <t>rep_1--ecc_0--dur_1500--amp_75</t>
  </si>
  <si>
    <t>rep_1--ecc_0--dur_2000--amp_0</t>
  </si>
  <si>
    <t>rep_1--ecc_0--dur_2000--amp_100</t>
  </si>
  <si>
    <t>rep_1--ecc_0--dur_2000--amp_25</t>
  </si>
  <si>
    <t>rep_1--ecc_0--dur_2000--amp_50</t>
  </si>
  <si>
    <t>rep_1--ecc_0--dur_2000--amp_75</t>
  </si>
  <si>
    <t>rep_1--ecc_0--dur_250--amp_0</t>
  </si>
  <si>
    <t>rep_1--ecc_0--dur_250--amp_100</t>
  </si>
  <si>
    <t>rep_1--ecc_0--dur_250--amp_25</t>
  </si>
  <si>
    <t>rep_1--ecc_0--dur_250--amp_50</t>
  </si>
  <si>
    <t>rep_1--ecc_0--dur_250--amp_75</t>
  </si>
  <si>
    <t>rep_1--ecc_0--dur_500--amp_100</t>
  </si>
  <si>
    <t>rep_1--ecc_0--dur_500--amp_75</t>
  </si>
  <si>
    <t>rep_1--ecc_1--dur_1000--amp_100</t>
  </si>
  <si>
    <t>rep_1--ecc_1--dur_1000--amp_75</t>
  </si>
  <si>
    <t>rep_1--ecc_1--dur_1500--amp_0</t>
  </si>
  <si>
    <t>rep_1--ecc_1--dur_1500--amp_100</t>
  </si>
  <si>
    <t>rep_1--ecc_1--dur_1500--amp_25</t>
  </si>
  <si>
    <t>rep_1--ecc_1--dur_1500--amp_50</t>
  </si>
  <si>
    <t>rep_1--ecc_1--dur_1500--amp_75</t>
  </si>
  <si>
    <t>rep_1--ecc_1--dur_2000--amp_0</t>
  </si>
  <si>
    <t>rep_1--ecc_1--dur_2000--amp_100</t>
  </si>
  <si>
    <t>rep_1--ecc_1--dur_2000--amp_25</t>
  </si>
  <si>
    <t>rep_1--ecc_1--dur_2000--amp_50</t>
  </si>
  <si>
    <t>rep_1--ecc_1--dur_2000--amp_75</t>
  </si>
  <si>
    <t>rep_1--ecc_1--dur_250--amp_0</t>
  </si>
  <si>
    <t>rep_1--ecc_1--dur_250--amp_100</t>
  </si>
  <si>
    <t>rep_1--ecc_1--dur_250--amp_25</t>
  </si>
  <si>
    <t>rep_1--ecc_1--dur_250--amp_50</t>
  </si>
  <si>
    <t>rep_1--ecc_1--dur_250--amp_75</t>
  </si>
  <si>
    <t>rep_1--ecc_1--dur_500--amp_100</t>
  </si>
  <si>
    <t>rep_1--ecc_1--dur_500--amp_75</t>
  </si>
  <si>
    <t>Amplitude 100</t>
  </si>
  <si>
    <t>Amplitude 75</t>
  </si>
  <si>
    <t>Duration 1500</t>
  </si>
  <si>
    <t>Duration 2000</t>
  </si>
  <si>
    <t>Duration 250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</si>
</sst>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target!$C$19:$D$19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target!$C$20:$D$20</c:f>
              <c:numCache>
                <c:formatCode>General</c:formatCode>
                <c:ptCount val="2"/>
                <c:pt idx="0">
                  <c:v>0.52</c:v>
                </c:pt>
                <c:pt idx="1">
                  <c:v>0.32800000000000007</c:v>
                </c:pt>
              </c:numCache>
            </c:numRef>
          </c:val>
        </c:ser>
        <c:axId val="50313856"/>
        <c:axId val="50323840"/>
      </c:barChart>
      <c:catAx>
        <c:axId val="50313856"/>
        <c:scaling>
          <c:orientation val="minMax"/>
        </c:scaling>
        <c:axPos val="b"/>
        <c:tickLblPos val="nextTo"/>
        <c:crossAx val="50323840"/>
        <c:crosses val="autoZero"/>
        <c:auto val="1"/>
        <c:lblAlgn val="ctr"/>
        <c:lblOffset val="100"/>
      </c:catAx>
      <c:valAx>
        <c:axId val="5032384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3138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(target!$C$22,target!$H$22,target!$M$22,target!$R$22,target!$W$22)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(target!$C$23,target!$H$23,target!$M$23,target!$R$23,target!$W$23)</c:f>
              <c:numCache>
                <c:formatCode>General</c:formatCode>
                <c:ptCount val="5"/>
                <c:pt idx="0">
                  <c:v>0.44000000000000006</c:v>
                </c:pt>
                <c:pt idx="1">
                  <c:v>0.4</c:v>
                </c:pt>
                <c:pt idx="2">
                  <c:v>0.49999999999999989</c:v>
                </c:pt>
                <c:pt idx="3">
                  <c:v>0.34</c:v>
                </c:pt>
                <c:pt idx="4">
                  <c:v>0.44000000000000006</c:v>
                </c:pt>
              </c:numCache>
            </c:numRef>
          </c:val>
        </c:ser>
        <c:axId val="50203648"/>
        <c:axId val="50217728"/>
      </c:barChart>
      <c:catAx>
        <c:axId val="50203648"/>
        <c:scaling>
          <c:orientation val="minMax"/>
        </c:scaling>
        <c:axPos val="b"/>
        <c:tickLblPos val="nextTo"/>
        <c:crossAx val="50217728"/>
        <c:crosses val="autoZero"/>
        <c:auto val="1"/>
        <c:lblAlgn val="ctr"/>
        <c:lblOffset val="100"/>
      </c:catAx>
      <c:valAx>
        <c:axId val="5021772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20364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target!$C$25:$G$25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target!$C$26:$G$26</c:f>
              <c:numCache>
                <c:formatCode>General</c:formatCode>
                <c:ptCount val="5"/>
                <c:pt idx="0">
                  <c:v>0</c:v>
                </c:pt>
                <c:pt idx="1">
                  <c:v>0.79999999999999993</c:v>
                </c:pt>
                <c:pt idx="2">
                  <c:v>0.1</c:v>
                </c:pt>
                <c:pt idx="3">
                  <c:v>0.50000000000000011</c:v>
                </c:pt>
                <c:pt idx="4">
                  <c:v>0.72</c:v>
                </c:pt>
              </c:numCache>
            </c:numRef>
          </c:val>
        </c:ser>
        <c:axId val="50228608"/>
        <c:axId val="50250880"/>
      </c:barChart>
      <c:catAx>
        <c:axId val="50228608"/>
        <c:scaling>
          <c:orientation val="minMax"/>
        </c:scaling>
        <c:axPos val="b"/>
        <c:tickLblPos val="nextTo"/>
        <c:crossAx val="50250880"/>
        <c:crosses val="autoZero"/>
        <c:auto val="1"/>
        <c:lblAlgn val="ctr"/>
        <c:lblOffset val="100"/>
      </c:catAx>
      <c:valAx>
        <c:axId val="50250880"/>
        <c:scaling>
          <c:orientation val="minMax"/>
        </c:scaling>
        <c:axPos val="l"/>
        <c:majorGridlines/>
        <c:numFmt formatCode="General" sourceLinked="1"/>
        <c:tickLblPos val="nextTo"/>
        <c:crossAx val="5022860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target!$C$5:$AZ$5</c:f>
              <c:strCache>
                <c:ptCount val="50"/>
                <c:pt idx="0">
                  <c:v>rep_0--ecc_0--dur_1000--amp_0</c:v>
                </c:pt>
                <c:pt idx="1">
                  <c:v>rep_0--ecc_0--dur_1000--amp_100</c:v>
                </c:pt>
                <c:pt idx="2">
                  <c:v>rep_0--ecc_0--dur_1000--amp_25</c:v>
                </c:pt>
                <c:pt idx="3">
                  <c:v>rep_0--ecc_0--dur_1000--amp_50</c:v>
                </c:pt>
                <c:pt idx="4">
                  <c:v>rep_0--ecc_0--dur_1000--amp_75</c:v>
                </c:pt>
                <c:pt idx="5">
                  <c:v>rep_0--ecc_0--dur_1500--amp_0</c:v>
                </c:pt>
                <c:pt idx="6">
                  <c:v>rep_0--ecc_0--dur_1500--amp_100</c:v>
                </c:pt>
                <c:pt idx="7">
                  <c:v>rep_0--ecc_0--dur_1500--amp_25</c:v>
                </c:pt>
                <c:pt idx="8">
                  <c:v>rep_0--ecc_0--dur_1500--amp_50</c:v>
                </c:pt>
                <c:pt idx="9">
                  <c:v>rep_0--ecc_0--dur_1500--amp_75</c:v>
                </c:pt>
                <c:pt idx="10">
                  <c:v>rep_0--ecc_0--dur_2000--amp_0</c:v>
                </c:pt>
                <c:pt idx="11">
                  <c:v>rep_0--ecc_0--dur_2000--amp_100</c:v>
                </c:pt>
                <c:pt idx="12">
                  <c:v>rep_0--ecc_0--dur_2000--amp_25</c:v>
                </c:pt>
                <c:pt idx="13">
                  <c:v>rep_0--ecc_0--dur_2000--amp_50</c:v>
                </c:pt>
                <c:pt idx="14">
                  <c:v>rep_0--ecc_0--dur_2000--amp_75</c:v>
                </c:pt>
                <c:pt idx="15">
                  <c:v>rep_0--ecc_0--dur_250--amp_0</c:v>
                </c:pt>
                <c:pt idx="16">
                  <c:v>rep_0--ecc_0--dur_250--amp_100</c:v>
                </c:pt>
                <c:pt idx="17">
                  <c:v>rep_0--ecc_0--dur_250--amp_25</c:v>
                </c:pt>
                <c:pt idx="18">
                  <c:v>rep_0--ecc_0--dur_250--amp_50</c:v>
                </c:pt>
                <c:pt idx="19">
                  <c:v>rep_0--ecc_0--dur_250--amp_75</c:v>
                </c:pt>
                <c:pt idx="20">
                  <c:v>rep_0--ecc_0--dur_500--amp_0</c:v>
                </c:pt>
                <c:pt idx="21">
                  <c:v>rep_0--ecc_0--dur_500--amp_100</c:v>
                </c:pt>
                <c:pt idx="22">
                  <c:v>rep_0--ecc_0--dur_500--amp_25</c:v>
                </c:pt>
                <c:pt idx="23">
                  <c:v>rep_0--ecc_0--dur_500--amp_50</c:v>
                </c:pt>
                <c:pt idx="24">
                  <c:v>rep_0--ecc_0--dur_500--amp_75</c:v>
                </c:pt>
                <c:pt idx="25">
                  <c:v>rep_0--ecc_1--dur_1000--amp_0</c:v>
                </c:pt>
                <c:pt idx="26">
                  <c:v>rep_0--ecc_1--dur_1000--amp_100</c:v>
                </c:pt>
                <c:pt idx="27">
                  <c:v>rep_0--ecc_1--dur_1000--amp_25</c:v>
                </c:pt>
                <c:pt idx="28">
                  <c:v>rep_0--ecc_1--dur_1000--amp_50</c:v>
                </c:pt>
                <c:pt idx="29">
                  <c:v>rep_0--ecc_1--dur_1000--amp_75</c:v>
                </c:pt>
                <c:pt idx="30">
                  <c:v>rep_0--ecc_1--dur_1500--amp_0</c:v>
                </c:pt>
                <c:pt idx="31">
                  <c:v>rep_0--ecc_1--dur_1500--amp_100</c:v>
                </c:pt>
                <c:pt idx="32">
                  <c:v>rep_0--ecc_1--dur_1500--amp_25</c:v>
                </c:pt>
                <c:pt idx="33">
                  <c:v>rep_0--ecc_1--dur_1500--amp_50</c:v>
                </c:pt>
                <c:pt idx="34">
                  <c:v>rep_0--ecc_1--dur_1500--amp_75</c:v>
                </c:pt>
                <c:pt idx="35">
                  <c:v>rep_0--ecc_1--dur_2000--amp_0</c:v>
                </c:pt>
                <c:pt idx="36">
                  <c:v>rep_0--ecc_1--dur_2000--amp_100</c:v>
                </c:pt>
                <c:pt idx="37">
                  <c:v>rep_0--ecc_1--dur_2000--amp_25</c:v>
                </c:pt>
                <c:pt idx="38">
                  <c:v>rep_0--ecc_1--dur_2000--amp_50</c:v>
                </c:pt>
                <c:pt idx="39">
                  <c:v>rep_0--ecc_1--dur_2000--amp_75</c:v>
                </c:pt>
                <c:pt idx="40">
                  <c:v>rep_0--ecc_1--dur_250--amp_0</c:v>
                </c:pt>
                <c:pt idx="41">
                  <c:v>rep_0--ecc_1--dur_250--amp_100</c:v>
                </c:pt>
                <c:pt idx="42">
                  <c:v>rep_0--ecc_1--dur_250--amp_25</c:v>
                </c:pt>
                <c:pt idx="43">
                  <c:v>rep_0--ecc_1--dur_250--amp_50</c:v>
                </c:pt>
                <c:pt idx="44">
                  <c:v>rep_0--ecc_1--dur_250--amp_75</c:v>
                </c:pt>
                <c:pt idx="45">
                  <c:v>rep_0--ecc_1--dur_500--amp_0</c:v>
                </c:pt>
                <c:pt idx="46">
                  <c:v>rep_0--ecc_1--dur_500--amp_100</c:v>
                </c:pt>
                <c:pt idx="47">
                  <c:v>rep_0--ecc_1--dur_500--amp_25</c:v>
                </c:pt>
                <c:pt idx="48">
                  <c:v>rep_0--ecc_1--dur_500--amp_50</c:v>
                </c:pt>
                <c:pt idx="49">
                  <c:v>rep_0--ecc_1--dur_500--amp_75</c:v>
                </c:pt>
              </c:strCache>
            </c:strRef>
          </c:cat>
          <c:val>
            <c:numRef>
              <c:f>target!$C$17:$AZ$17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0.2</c:v>
                </c:pt>
                <c:pt idx="3">
                  <c:v>0.8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0.8</c:v>
                </c:pt>
                <c:pt idx="9">
                  <c:v>0.8</c:v>
                </c:pt>
                <c:pt idx="10">
                  <c:v>0</c:v>
                </c:pt>
                <c:pt idx="11">
                  <c:v>1</c:v>
                </c:pt>
                <c:pt idx="12">
                  <c:v>0.2</c:v>
                </c:pt>
                <c:pt idx="13">
                  <c:v>0.6</c:v>
                </c:pt>
                <c:pt idx="14">
                  <c:v>0.8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  <c:pt idx="20">
                  <c:v>0</c:v>
                </c:pt>
                <c:pt idx="21">
                  <c:v>0.8</c:v>
                </c:pt>
                <c:pt idx="22">
                  <c:v>0.4</c:v>
                </c:pt>
                <c:pt idx="23">
                  <c:v>0.6</c:v>
                </c:pt>
                <c:pt idx="24">
                  <c:v>1</c:v>
                </c:pt>
                <c:pt idx="25">
                  <c:v>0</c:v>
                </c:pt>
                <c:pt idx="26">
                  <c:v>0.6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</c:v>
                </c:pt>
                <c:pt idx="31">
                  <c:v>0.8</c:v>
                </c:pt>
                <c:pt idx="32">
                  <c:v>0</c:v>
                </c:pt>
                <c:pt idx="33">
                  <c:v>0.4</c:v>
                </c:pt>
                <c:pt idx="34">
                  <c:v>0.2</c:v>
                </c:pt>
                <c:pt idx="35">
                  <c:v>0</c:v>
                </c:pt>
                <c:pt idx="36">
                  <c:v>0.8</c:v>
                </c:pt>
                <c:pt idx="37">
                  <c:v>0</c:v>
                </c:pt>
                <c:pt idx="38">
                  <c:v>0.8</c:v>
                </c:pt>
                <c:pt idx="39">
                  <c:v>0.8</c:v>
                </c:pt>
                <c:pt idx="40">
                  <c:v>0</c:v>
                </c:pt>
                <c:pt idx="41">
                  <c:v>0.4</c:v>
                </c:pt>
                <c:pt idx="42">
                  <c:v>0</c:v>
                </c:pt>
                <c:pt idx="43">
                  <c:v>0.2</c:v>
                </c:pt>
                <c:pt idx="44">
                  <c:v>0.8</c:v>
                </c:pt>
                <c:pt idx="45">
                  <c:v>0</c:v>
                </c:pt>
                <c:pt idx="46">
                  <c:v>0.6</c:v>
                </c:pt>
                <c:pt idx="47">
                  <c:v>0</c:v>
                </c:pt>
                <c:pt idx="48">
                  <c:v>0.2</c:v>
                </c:pt>
                <c:pt idx="49">
                  <c:v>0.8</c:v>
                </c:pt>
              </c:numCache>
            </c:numRef>
          </c:val>
        </c:ser>
        <c:axId val="50352128"/>
        <c:axId val="50353664"/>
      </c:barChart>
      <c:catAx>
        <c:axId val="50352128"/>
        <c:scaling>
          <c:orientation val="minMax"/>
        </c:scaling>
        <c:axPos val="b"/>
        <c:tickLblPos val="nextTo"/>
        <c:crossAx val="50353664"/>
        <c:crosses val="autoZero"/>
        <c:auto val="1"/>
        <c:lblAlgn val="ctr"/>
        <c:lblOffset val="100"/>
      </c:catAx>
      <c:valAx>
        <c:axId val="5035366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35212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target!$C$29:$D$29</c:f>
              <c:strCache>
                <c:ptCount val="2"/>
                <c:pt idx="0">
                  <c:v>Repetition 1</c:v>
                </c:pt>
                <c:pt idx="1">
                  <c:v>Repetition 2</c:v>
                </c:pt>
              </c:strCache>
            </c:strRef>
          </c:cat>
          <c:val>
            <c:numRef>
              <c:f>target!$C$30:$D$30</c:f>
              <c:numCache>
                <c:formatCode>General</c:formatCode>
                <c:ptCount val="2"/>
                <c:pt idx="0">
                  <c:v>0.54</c:v>
                </c:pt>
                <c:pt idx="1">
                  <c:v>0.5</c:v>
                </c:pt>
              </c:numCache>
            </c:numRef>
          </c:val>
        </c:ser>
        <c:axId val="50377088"/>
        <c:axId val="50378624"/>
      </c:barChart>
      <c:catAx>
        <c:axId val="50377088"/>
        <c:scaling>
          <c:orientation val="minMax"/>
        </c:scaling>
        <c:axPos val="b"/>
        <c:tickLblPos val="nextTo"/>
        <c:crossAx val="50378624"/>
        <c:crosses val="autoZero"/>
        <c:auto val="1"/>
        <c:lblAlgn val="ctr"/>
        <c:lblOffset val="100"/>
      </c:catAx>
      <c:valAx>
        <c:axId val="5037862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37708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distance!$C$48:$D$48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distance!$C$49:$D$49</c:f>
              <c:numCache>
                <c:formatCode>General</c:formatCode>
                <c:ptCount val="2"/>
                <c:pt idx="0">
                  <c:v>16.725000000000001</c:v>
                </c:pt>
                <c:pt idx="1">
                  <c:v>71.75</c:v>
                </c:pt>
              </c:numCache>
            </c:numRef>
          </c:val>
        </c:ser>
        <c:axId val="50803840"/>
        <c:axId val="50805376"/>
      </c:barChart>
      <c:catAx>
        <c:axId val="50803840"/>
        <c:scaling>
          <c:orientation val="minMax"/>
        </c:scaling>
        <c:axPos val="b"/>
        <c:tickLblPos val="nextTo"/>
        <c:crossAx val="50805376"/>
        <c:crosses val="autoZero"/>
        <c:auto val="1"/>
        <c:lblAlgn val="ctr"/>
        <c:lblOffset val="100"/>
      </c:catAx>
      <c:valAx>
        <c:axId val="50805376"/>
        <c:scaling>
          <c:orientation val="minMax"/>
        </c:scaling>
        <c:axPos val="l"/>
        <c:majorGridlines/>
        <c:numFmt formatCode="General" sourceLinked="1"/>
        <c:tickLblPos val="nextTo"/>
        <c:crossAx val="5080384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(distance!$C$51,distance!$H$51,distance!$M$51,distance!$R$51,distance!$W$51)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(distance!$C$52,distance!$H$52,distance!$M$52,distance!$R$52,distance!$W$52)</c:f>
              <c:numCache>
                <c:formatCode>General</c:formatCode>
                <c:ptCount val="5"/>
                <c:pt idx="0">
                  <c:v>5.6520833333333336</c:v>
                </c:pt>
                <c:pt idx="1">
                  <c:v>4.9916666666666663</c:v>
                </c:pt>
                <c:pt idx="2">
                  <c:v>25.966666666666665</c:v>
                </c:pt>
                <c:pt idx="3">
                  <c:v>132.99722222222223</c:v>
                </c:pt>
                <c:pt idx="4">
                  <c:v>56.304761904761904</c:v>
                </c:pt>
              </c:numCache>
            </c:numRef>
          </c:val>
        </c:ser>
        <c:axId val="50832896"/>
        <c:axId val="50834432"/>
      </c:barChart>
      <c:catAx>
        <c:axId val="50832896"/>
        <c:scaling>
          <c:orientation val="minMax"/>
        </c:scaling>
        <c:axPos val="b"/>
        <c:tickLblPos val="nextTo"/>
        <c:crossAx val="50834432"/>
        <c:crosses val="autoZero"/>
        <c:auto val="1"/>
        <c:lblAlgn val="ctr"/>
        <c:lblOffset val="100"/>
      </c:catAx>
      <c:valAx>
        <c:axId val="50834432"/>
        <c:scaling>
          <c:orientation val="minMax"/>
        </c:scaling>
        <c:axPos val="l"/>
        <c:majorGridlines/>
        <c:numFmt formatCode="General" sourceLinked="1"/>
        <c:tickLblPos val="nextTo"/>
        <c:crossAx val="5083289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cat>
            <c:strRef>
              <c:f>distance!$C$55:$G$55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distance!$C$56:$G$56</c:f>
              <c:numCache>
                <c:formatCode>General</c:formatCode>
                <c:ptCount val="5"/>
                <c:pt idx="0">
                  <c:v>0</c:v>
                </c:pt>
                <c:pt idx="1">
                  <c:v>31.175000000000001</c:v>
                </c:pt>
                <c:pt idx="2">
                  <c:v>8.375</c:v>
                </c:pt>
                <c:pt idx="3">
                  <c:v>63.341666666666676</c:v>
                </c:pt>
                <c:pt idx="4">
                  <c:v>47.038333333333334</c:v>
                </c:pt>
              </c:numCache>
            </c:numRef>
          </c:val>
        </c:ser>
        <c:axId val="51058176"/>
        <c:axId val="51059712"/>
      </c:barChart>
      <c:catAx>
        <c:axId val="51058176"/>
        <c:scaling>
          <c:orientation val="minMax"/>
        </c:scaling>
        <c:axPos val="b"/>
        <c:tickLblPos val="nextTo"/>
        <c:crossAx val="51059712"/>
        <c:crosses val="autoZero"/>
        <c:auto val="1"/>
        <c:lblAlgn val="ctr"/>
        <c:lblOffset val="100"/>
      </c:catAx>
      <c:valAx>
        <c:axId val="51059712"/>
        <c:scaling>
          <c:orientation val="minMax"/>
        </c:scaling>
        <c:axPos val="l"/>
        <c:majorGridlines/>
        <c:numFmt formatCode="General" sourceLinked="1"/>
        <c:tickLblPos val="nextTo"/>
        <c:crossAx val="5105817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654844</xdr:colOff>
      <xdr:row>30</xdr:row>
      <xdr:rowOff>23813</xdr:rowOff>
    </xdr:from>
    <xdr:to>
      <xdr:col>44</xdr:col>
      <xdr:colOff>154782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547689</xdr:colOff>
      <xdr:row>30</xdr:row>
      <xdr:rowOff>95251</xdr:rowOff>
    </xdr:from>
    <xdr:to>
      <xdr:col>50</xdr:col>
      <xdr:colOff>47626</xdr:colOff>
      <xdr:row>44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357188</xdr:colOff>
      <xdr:row>30</xdr:row>
      <xdr:rowOff>119063</xdr:rowOff>
    </xdr:from>
    <xdr:to>
      <xdr:col>35</xdr:col>
      <xdr:colOff>702469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238126</xdr:colOff>
      <xdr:row>15</xdr:row>
      <xdr:rowOff>166687</xdr:rowOff>
    </xdr:from>
    <xdr:to>
      <xdr:col>89</xdr:col>
      <xdr:colOff>154781</xdr:colOff>
      <xdr:row>45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161925</xdr:colOff>
      <xdr:row>34</xdr:row>
      <xdr:rowOff>19050</xdr:rowOff>
    </xdr:from>
    <xdr:to>
      <xdr:col>29</xdr:col>
      <xdr:colOff>495300</xdr:colOff>
      <xdr:row>48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390525</xdr:colOff>
      <xdr:row>36</xdr:row>
      <xdr:rowOff>123825</xdr:rowOff>
    </xdr:from>
    <xdr:to>
      <xdr:col>69</xdr:col>
      <xdr:colOff>85725</xdr:colOff>
      <xdr:row>51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361950</xdr:colOff>
      <xdr:row>37</xdr:row>
      <xdr:rowOff>123825</xdr:rowOff>
    </xdr:from>
    <xdr:to>
      <xdr:col>90</xdr:col>
      <xdr:colOff>57150</xdr:colOff>
      <xdr:row>52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171450</xdr:colOff>
      <xdr:row>35</xdr:row>
      <xdr:rowOff>171450</xdr:rowOff>
    </xdr:from>
    <xdr:to>
      <xdr:col>100</xdr:col>
      <xdr:colOff>476250</xdr:colOff>
      <xdr:row>50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30"/>
  <sheetViews>
    <sheetView tabSelected="1" topLeftCell="G1" zoomScale="85" zoomScaleNormal="85" workbookViewId="0">
      <selection activeCell="T34" sqref="T34"/>
    </sheetView>
  </sheetViews>
  <sheetFormatPr defaultRowHeight="15"/>
  <cols>
    <col min="1" max="2" width="12.7109375" customWidth="1"/>
    <col min="3" max="3" width="37.42578125" customWidth="1"/>
    <col min="4" max="4" width="42.42578125" customWidth="1"/>
    <col min="5" max="5" width="36.7109375" customWidth="1"/>
    <col min="6" max="6" width="31" customWidth="1"/>
    <col min="7" max="7" width="38" customWidth="1"/>
    <col min="8" max="8" width="52.140625" customWidth="1"/>
    <col min="9" max="9" width="12.7109375" customWidth="1"/>
    <col min="10" max="10" width="27.140625" customWidth="1"/>
    <col min="11" max="12" width="12.7109375" customWidth="1"/>
    <col min="13" max="13" width="23.42578125" customWidth="1"/>
    <col min="14" max="17" width="12.7109375" customWidth="1"/>
    <col min="18" max="18" width="27.140625" customWidth="1"/>
    <col min="19" max="22" width="12.7109375" customWidth="1"/>
    <col min="23" max="23" width="24.5703125" customWidth="1"/>
    <col min="24" max="52" width="12.7109375" customWidth="1"/>
    <col min="53" max="53" width="28" customWidth="1"/>
    <col min="54" max="102" width="12.7109375" customWidth="1"/>
  </cols>
  <sheetData>
    <row r="1" spans="1:105">
      <c r="C1" t="s">
        <v>26</v>
      </c>
      <c r="D1" t="str">
        <f>C1</f>
        <v>Repetition 1</v>
      </c>
      <c r="E1" t="str">
        <f t="shared" ref="E1:AZ1" si="0">D1</f>
        <v>Repetition 1</v>
      </c>
      <c r="F1" t="str">
        <f t="shared" si="0"/>
        <v>Repetition 1</v>
      </c>
      <c r="G1" t="str">
        <f t="shared" si="0"/>
        <v>Repetition 1</v>
      </c>
      <c r="H1" t="str">
        <f t="shared" si="0"/>
        <v>Repetition 1</v>
      </c>
      <c r="I1" t="str">
        <f t="shared" si="0"/>
        <v>Repetition 1</v>
      </c>
      <c r="J1" t="str">
        <f t="shared" si="0"/>
        <v>Repetition 1</v>
      </c>
      <c r="K1" t="str">
        <f t="shared" si="0"/>
        <v>Repetition 1</v>
      </c>
      <c r="L1" t="str">
        <f t="shared" si="0"/>
        <v>Repetition 1</v>
      </c>
      <c r="M1" t="str">
        <f t="shared" si="0"/>
        <v>Repetition 1</v>
      </c>
      <c r="N1" t="str">
        <f t="shared" si="0"/>
        <v>Repetition 1</v>
      </c>
      <c r="O1" t="str">
        <f t="shared" si="0"/>
        <v>Repetition 1</v>
      </c>
      <c r="P1" t="str">
        <f t="shared" si="0"/>
        <v>Repetition 1</v>
      </c>
      <c r="Q1" t="str">
        <f t="shared" si="0"/>
        <v>Repetition 1</v>
      </c>
      <c r="R1" t="str">
        <f t="shared" si="0"/>
        <v>Repetition 1</v>
      </c>
      <c r="S1" t="str">
        <f t="shared" si="0"/>
        <v>Repetition 1</v>
      </c>
      <c r="T1" t="str">
        <f t="shared" si="0"/>
        <v>Repetition 1</v>
      </c>
      <c r="U1" t="str">
        <f t="shared" si="0"/>
        <v>Repetition 1</v>
      </c>
      <c r="V1" t="str">
        <f t="shared" si="0"/>
        <v>Repetition 1</v>
      </c>
      <c r="W1" t="str">
        <f t="shared" si="0"/>
        <v>Repetition 1</v>
      </c>
      <c r="X1" t="str">
        <f t="shared" si="0"/>
        <v>Repetition 1</v>
      </c>
      <c r="Y1" t="str">
        <f t="shared" si="0"/>
        <v>Repetition 1</v>
      </c>
      <c r="Z1" t="str">
        <f t="shared" si="0"/>
        <v>Repetition 1</v>
      </c>
      <c r="AA1" t="str">
        <f t="shared" si="0"/>
        <v>Repetition 1</v>
      </c>
      <c r="AB1" t="str">
        <f t="shared" si="0"/>
        <v>Repetition 1</v>
      </c>
      <c r="AC1" t="str">
        <f t="shared" si="0"/>
        <v>Repetition 1</v>
      </c>
      <c r="AD1" t="str">
        <f t="shared" si="0"/>
        <v>Repetition 1</v>
      </c>
      <c r="AE1" t="str">
        <f t="shared" si="0"/>
        <v>Repetition 1</v>
      </c>
      <c r="AF1" t="str">
        <f t="shared" si="0"/>
        <v>Repetition 1</v>
      </c>
      <c r="AG1" t="str">
        <f t="shared" si="0"/>
        <v>Repetition 1</v>
      </c>
      <c r="AH1" t="str">
        <f t="shared" si="0"/>
        <v>Repetition 1</v>
      </c>
      <c r="AI1" t="str">
        <f t="shared" si="0"/>
        <v>Repetition 1</v>
      </c>
      <c r="AJ1" t="str">
        <f t="shared" si="0"/>
        <v>Repetition 1</v>
      </c>
      <c r="AK1" t="str">
        <f t="shared" si="0"/>
        <v>Repetition 1</v>
      </c>
      <c r="AL1" t="str">
        <f t="shared" si="0"/>
        <v>Repetition 1</v>
      </c>
      <c r="AM1" t="str">
        <f t="shared" si="0"/>
        <v>Repetition 1</v>
      </c>
      <c r="AN1" t="str">
        <f t="shared" si="0"/>
        <v>Repetition 1</v>
      </c>
      <c r="AO1" t="str">
        <f t="shared" si="0"/>
        <v>Repetition 1</v>
      </c>
      <c r="AP1" t="str">
        <f t="shared" si="0"/>
        <v>Repetition 1</v>
      </c>
      <c r="AQ1" t="str">
        <f t="shared" si="0"/>
        <v>Repetition 1</v>
      </c>
      <c r="AR1" t="str">
        <f>AQ1</f>
        <v>Repetition 1</v>
      </c>
      <c r="AS1" t="str">
        <f t="shared" si="0"/>
        <v>Repetition 1</v>
      </c>
      <c r="AT1" t="str">
        <f t="shared" si="0"/>
        <v>Repetition 1</v>
      </c>
      <c r="AU1" t="str">
        <f t="shared" si="0"/>
        <v>Repetition 1</v>
      </c>
      <c r="AV1" t="str">
        <f t="shared" si="0"/>
        <v>Repetition 1</v>
      </c>
      <c r="AW1" t="str">
        <f t="shared" si="0"/>
        <v>Repetition 1</v>
      </c>
      <c r="AX1" t="str">
        <f t="shared" si="0"/>
        <v>Repetition 1</v>
      </c>
      <c r="AY1" t="str">
        <f t="shared" si="0"/>
        <v>Repetition 1</v>
      </c>
      <c r="AZ1" t="str">
        <f t="shared" si="0"/>
        <v>Repetition 1</v>
      </c>
      <c r="BA1" t="s">
        <v>27</v>
      </c>
      <c r="BB1" t="str">
        <f>BA1</f>
        <v>Repetition 2</v>
      </c>
      <c r="BC1" t="str">
        <f t="shared" ref="BC1:CX1" si="1">BB1</f>
        <v>Repetition 2</v>
      </c>
      <c r="BD1" t="str">
        <f t="shared" si="1"/>
        <v>Repetition 2</v>
      </c>
      <c r="BE1" t="str">
        <f t="shared" si="1"/>
        <v>Repetition 2</v>
      </c>
      <c r="BF1" t="str">
        <f t="shared" si="1"/>
        <v>Repetition 2</v>
      </c>
      <c r="BG1" t="str">
        <f t="shared" si="1"/>
        <v>Repetition 2</v>
      </c>
      <c r="BH1" t="str">
        <f t="shared" si="1"/>
        <v>Repetition 2</v>
      </c>
      <c r="BI1" t="str">
        <f t="shared" si="1"/>
        <v>Repetition 2</v>
      </c>
      <c r="BJ1" t="str">
        <f t="shared" si="1"/>
        <v>Repetition 2</v>
      </c>
      <c r="BK1" t="str">
        <f t="shared" si="1"/>
        <v>Repetition 2</v>
      </c>
      <c r="BL1" t="str">
        <f t="shared" si="1"/>
        <v>Repetition 2</v>
      </c>
      <c r="BM1" t="str">
        <f t="shared" si="1"/>
        <v>Repetition 2</v>
      </c>
      <c r="BN1" t="str">
        <f t="shared" si="1"/>
        <v>Repetition 2</v>
      </c>
      <c r="BO1" t="str">
        <f t="shared" si="1"/>
        <v>Repetition 2</v>
      </c>
      <c r="BP1" t="str">
        <f t="shared" si="1"/>
        <v>Repetition 2</v>
      </c>
      <c r="BQ1" t="str">
        <f t="shared" si="1"/>
        <v>Repetition 2</v>
      </c>
      <c r="BR1" t="str">
        <f t="shared" si="1"/>
        <v>Repetition 2</v>
      </c>
      <c r="BS1" t="str">
        <f t="shared" si="1"/>
        <v>Repetition 2</v>
      </c>
      <c r="BT1" t="str">
        <f t="shared" si="1"/>
        <v>Repetition 2</v>
      </c>
      <c r="BU1" t="str">
        <f t="shared" si="1"/>
        <v>Repetition 2</v>
      </c>
      <c r="BV1" t="str">
        <f t="shared" si="1"/>
        <v>Repetition 2</v>
      </c>
      <c r="BW1" t="str">
        <f t="shared" si="1"/>
        <v>Repetition 2</v>
      </c>
      <c r="BX1" t="str">
        <f t="shared" si="1"/>
        <v>Repetition 2</v>
      </c>
      <c r="BY1" t="str">
        <f t="shared" si="1"/>
        <v>Repetition 2</v>
      </c>
      <c r="BZ1" t="str">
        <f t="shared" si="1"/>
        <v>Repetition 2</v>
      </c>
      <c r="CA1" t="str">
        <f t="shared" si="1"/>
        <v>Repetition 2</v>
      </c>
      <c r="CB1" t="str">
        <f t="shared" si="1"/>
        <v>Repetition 2</v>
      </c>
      <c r="CC1" t="str">
        <f>CB1</f>
        <v>Repetition 2</v>
      </c>
      <c r="CD1" t="str">
        <f t="shared" si="1"/>
        <v>Repetition 2</v>
      </c>
      <c r="CE1" t="str">
        <f t="shared" si="1"/>
        <v>Repetition 2</v>
      </c>
      <c r="CF1" t="str">
        <f t="shared" si="1"/>
        <v>Repetition 2</v>
      </c>
      <c r="CG1" t="str">
        <f t="shared" si="1"/>
        <v>Repetition 2</v>
      </c>
      <c r="CH1" t="str">
        <f t="shared" si="1"/>
        <v>Repetition 2</v>
      </c>
      <c r="CI1" t="str">
        <f t="shared" si="1"/>
        <v>Repetition 2</v>
      </c>
      <c r="CJ1" t="str">
        <f t="shared" si="1"/>
        <v>Repetition 2</v>
      </c>
      <c r="CK1" t="str">
        <f t="shared" si="1"/>
        <v>Repetition 2</v>
      </c>
      <c r="CL1" t="str">
        <f t="shared" si="1"/>
        <v>Repetition 2</v>
      </c>
      <c r="CM1" t="str">
        <f t="shared" si="1"/>
        <v>Repetition 2</v>
      </c>
      <c r="CN1" t="str">
        <f t="shared" si="1"/>
        <v>Repetition 2</v>
      </c>
      <c r="CO1" t="str">
        <f t="shared" si="1"/>
        <v>Repetition 2</v>
      </c>
      <c r="CP1" t="str">
        <f t="shared" si="1"/>
        <v>Repetition 2</v>
      </c>
      <c r="CQ1" t="str">
        <f t="shared" si="1"/>
        <v>Repetition 2</v>
      </c>
      <c r="CR1" t="str">
        <f t="shared" si="1"/>
        <v>Repetition 2</v>
      </c>
      <c r="CS1" t="str">
        <f t="shared" si="1"/>
        <v>Repetition 2</v>
      </c>
      <c r="CT1" t="str">
        <f t="shared" si="1"/>
        <v>Repetition 2</v>
      </c>
      <c r="CU1" t="str">
        <f t="shared" si="1"/>
        <v>Repetition 2</v>
      </c>
      <c r="CV1" t="str">
        <f t="shared" si="1"/>
        <v>Repetition 2</v>
      </c>
      <c r="CW1" t="str">
        <f t="shared" si="1"/>
        <v>Repetition 2</v>
      </c>
      <c r="CX1" t="str">
        <f t="shared" si="1"/>
        <v>Repetition 2</v>
      </c>
    </row>
    <row r="2" spans="1:105">
      <c r="C2" t="s">
        <v>28</v>
      </c>
      <c r="D2" t="str">
        <f>C2</f>
        <v>Foveal</v>
      </c>
      <c r="E2" t="str">
        <f t="shared" ref="E2:AA2" si="2">D2</f>
        <v>Foveal</v>
      </c>
      <c r="F2" t="str">
        <f t="shared" si="2"/>
        <v>Foveal</v>
      </c>
      <c r="G2" t="str">
        <f t="shared" si="2"/>
        <v>Foveal</v>
      </c>
      <c r="H2" t="str">
        <f t="shared" si="2"/>
        <v>Foveal</v>
      </c>
      <c r="I2" t="str">
        <f t="shared" si="2"/>
        <v>Foveal</v>
      </c>
      <c r="J2" t="str">
        <f t="shared" si="2"/>
        <v>Foveal</v>
      </c>
      <c r="K2" t="str">
        <f t="shared" si="2"/>
        <v>Foveal</v>
      </c>
      <c r="L2" t="str">
        <f t="shared" si="2"/>
        <v>Foveal</v>
      </c>
      <c r="M2" t="str">
        <f t="shared" si="2"/>
        <v>Foveal</v>
      </c>
      <c r="N2" t="str">
        <f t="shared" si="2"/>
        <v>Foveal</v>
      </c>
      <c r="O2" t="str">
        <f t="shared" si="2"/>
        <v>Foveal</v>
      </c>
      <c r="P2" t="str">
        <f t="shared" si="2"/>
        <v>Foveal</v>
      </c>
      <c r="Q2" t="str">
        <f t="shared" si="2"/>
        <v>Foveal</v>
      </c>
      <c r="R2" t="str">
        <f t="shared" si="2"/>
        <v>Foveal</v>
      </c>
      <c r="S2" t="str">
        <f t="shared" si="2"/>
        <v>Foveal</v>
      </c>
      <c r="T2" t="str">
        <f t="shared" si="2"/>
        <v>Foveal</v>
      </c>
      <c r="U2" t="str">
        <f t="shared" si="2"/>
        <v>Foveal</v>
      </c>
      <c r="V2" t="str">
        <f t="shared" si="2"/>
        <v>Foveal</v>
      </c>
      <c r="W2" t="str">
        <f t="shared" si="2"/>
        <v>Foveal</v>
      </c>
      <c r="X2" t="str">
        <f t="shared" si="2"/>
        <v>Foveal</v>
      </c>
      <c r="Y2" t="str">
        <f t="shared" si="2"/>
        <v>Foveal</v>
      </c>
      <c r="Z2" t="str">
        <f t="shared" si="2"/>
        <v>Foveal</v>
      </c>
      <c r="AA2" t="str">
        <f t="shared" si="2"/>
        <v>Foveal</v>
      </c>
      <c r="AB2" t="s">
        <v>29</v>
      </c>
      <c r="AC2" t="str">
        <f>AB2</f>
        <v>Peripheral</v>
      </c>
      <c r="AD2" t="str">
        <f t="shared" ref="AD2:AZ2" si="3">AC2</f>
        <v>Peripheral</v>
      </c>
      <c r="AE2" t="str">
        <f t="shared" si="3"/>
        <v>Peripheral</v>
      </c>
      <c r="AF2" t="str">
        <f t="shared" si="3"/>
        <v>Peripheral</v>
      </c>
      <c r="AG2" t="str">
        <f t="shared" si="3"/>
        <v>Peripheral</v>
      </c>
      <c r="AH2" t="str">
        <f t="shared" si="3"/>
        <v>Peripheral</v>
      </c>
      <c r="AI2" t="str">
        <f t="shared" si="3"/>
        <v>Peripheral</v>
      </c>
      <c r="AJ2" t="str">
        <f t="shared" si="3"/>
        <v>Peripheral</v>
      </c>
      <c r="AK2" t="str">
        <f t="shared" si="3"/>
        <v>Peripheral</v>
      </c>
      <c r="AL2" t="str">
        <f t="shared" si="3"/>
        <v>Peripheral</v>
      </c>
      <c r="AM2" t="str">
        <f t="shared" si="3"/>
        <v>Peripheral</v>
      </c>
      <c r="AN2" t="str">
        <f t="shared" si="3"/>
        <v>Peripheral</v>
      </c>
      <c r="AO2" t="str">
        <f t="shared" si="3"/>
        <v>Peripheral</v>
      </c>
      <c r="AP2" t="str">
        <f t="shared" si="3"/>
        <v>Peripheral</v>
      </c>
      <c r="AQ2" t="str">
        <f t="shared" si="3"/>
        <v>Peripheral</v>
      </c>
      <c r="AR2" t="str">
        <f>AQ2</f>
        <v>Peripheral</v>
      </c>
      <c r="AS2" t="str">
        <f t="shared" si="3"/>
        <v>Peripheral</v>
      </c>
      <c r="AT2" t="str">
        <f t="shared" si="3"/>
        <v>Peripheral</v>
      </c>
      <c r="AU2" t="str">
        <f t="shared" si="3"/>
        <v>Peripheral</v>
      </c>
      <c r="AV2" t="str">
        <f t="shared" si="3"/>
        <v>Peripheral</v>
      </c>
      <c r="AW2" t="str">
        <f t="shared" si="3"/>
        <v>Peripheral</v>
      </c>
      <c r="AX2" t="str">
        <f t="shared" si="3"/>
        <v>Peripheral</v>
      </c>
      <c r="AY2" t="str">
        <f t="shared" si="3"/>
        <v>Peripheral</v>
      </c>
      <c r="AZ2" t="str">
        <f t="shared" si="3"/>
        <v>Peripheral</v>
      </c>
      <c r="BA2" t="str">
        <f>C2</f>
        <v>Foveal</v>
      </c>
      <c r="BB2" t="str">
        <f t="shared" ref="BB2:CX2" si="4">D2</f>
        <v>Foveal</v>
      </c>
      <c r="BC2" t="str">
        <f t="shared" si="4"/>
        <v>Foveal</v>
      </c>
      <c r="BD2" t="str">
        <f t="shared" si="4"/>
        <v>Foveal</v>
      </c>
      <c r="BE2" t="str">
        <f t="shared" si="4"/>
        <v>Foveal</v>
      </c>
      <c r="BF2" t="str">
        <f t="shared" si="4"/>
        <v>Foveal</v>
      </c>
      <c r="BG2" t="str">
        <f t="shared" si="4"/>
        <v>Foveal</v>
      </c>
      <c r="BH2" t="str">
        <f t="shared" si="4"/>
        <v>Foveal</v>
      </c>
      <c r="BI2" t="str">
        <f t="shared" si="4"/>
        <v>Foveal</v>
      </c>
      <c r="BJ2" t="str">
        <f t="shared" si="4"/>
        <v>Foveal</v>
      </c>
      <c r="BK2" t="str">
        <f t="shared" si="4"/>
        <v>Foveal</v>
      </c>
      <c r="BL2" t="str">
        <f t="shared" si="4"/>
        <v>Foveal</v>
      </c>
      <c r="BM2" t="str">
        <f t="shared" si="4"/>
        <v>Foveal</v>
      </c>
      <c r="BN2" t="str">
        <f t="shared" si="4"/>
        <v>Foveal</v>
      </c>
      <c r="BO2" t="str">
        <f t="shared" si="4"/>
        <v>Foveal</v>
      </c>
      <c r="BP2" t="str">
        <f t="shared" si="4"/>
        <v>Foveal</v>
      </c>
      <c r="BQ2" t="str">
        <f t="shared" si="4"/>
        <v>Foveal</v>
      </c>
      <c r="BR2" t="str">
        <f t="shared" si="4"/>
        <v>Foveal</v>
      </c>
      <c r="BS2" t="str">
        <f t="shared" si="4"/>
        <v>Foveal</v>
      </c>
      <c r="BT2" t="str">
        <f t="shared" si="4"/>
        <v>Foveal</v>
      </c>
      <c r="BU2" t="str">
        <f t="shared" si="4"/>
        <v>Foveal</v>
      </c>
      <c r="BV2" t="str">
        <f t="shared" si="4"/>
        <v>Foveal</v>
      </c>
      <c r="BW2" t="str">
        <f t="shared" si="4"/>
        <v>Foveal</v>
      </c>
      <c r="BX2" t="str">
        <f t="shared" si="4"/>
        <v>Foveal</v>
      </c>
      <c r="BY2" t="str">
        <f t="shared" si="4"/>
        <v>Foveal</v>
      </c>
      <c r="BZ2" t="str">
        <f t="shared" si="4"/>
        <v>Peripheral</v>
      </c>
      <c r="CA2" t="str">
        <f t="shared" si="4"/>
        <v>Peripheral</v>
      </c>
      <c r="CB2" t="str">
        <f t="shared" si="4"/>
        <v>Peripheral</v>
      </c>
      <c r="CC2" t="str">
        <f t="shared" si="4"/>
        <v>Peripheral</v>
      </c>
      <c r="CD2" t="str">
        <f t="shared" si="4"/>
        <v>Peripheral</v>
      </c>
      <c r="CE2" t="str">
        <f t="shared" si="4"/>
        <v>Peripheral</v>
      </c>
      <c r="CF2" t="str">
        <f t="shared" si="4"/>
        <v>Peripheral</v>
      </c>
      <c r="CG2" t="str">
        <f t="shared" si="4"/>
        <v>Peripheral</v>
      </c>
      <c r="CH2" t="str">
        <f t="shared" si="4"/>
        <v>Peripheral</v>
      </c>
      <c r="CI2" t="str">
        <f t="shared" si="4"/>
        <v>Peripheral</v>
      </c>
      <c r="CJ2" t="str">
        <f t="shared" si="4"/>
        <v>Peripheral</v>
      </c>
      <c r="CK2" t="str">
        <f t="shared" si="4"/>
        <v>Peripheral</v>
      </c>
      <c r="CL2" t="str">
        <f t="shared" si="4"/>
        <v>Peripheral</v>
      </c>
      <c r="CM2" t="str">
        <f t="shared" si="4"/>
        <v>Peripheral</v>
      </c>
      <c r="CN2" t="str">
        <f t="shared" si="4"/>
        <v>Peripheral</v>
      </c>
      <c r="CO2" t="str">
        <f t="shared" si="4"/>
        <v>Peripheral</v>
      </c>
      <c r="CP2" t="str">
        <f t="shared" si="4"/>
        <v>Peripheral</v>
      </c>
      <c r="CQ2" t="str">
        <f t="shared" si="4"/>
        <v>Peripheral</v>
      </c>
      <c r="CR2" t="str">
        <f t="shared" si="4"/>
        <v>Peripheral</v>
      </c>
      <c r="CS2" t="str">
        <f t="shared" si="4"/>
        <v>Peripheral</v>
      </c>
      <c r="CT2" t="str">
        <f t="shared" si="4"/>
        <v>Peripheral</v>
      </c>
      <c r="CU2" t="str">
        <f t="shared" si="4"/>
        <v>Peripheral</v>
      </c>
      <c r="CV2" t="str">
        <f t="shared" si="4"/>
        <v>Peripheral</v>
      </c>
      <c r="CW2" t="str">
        <f t="shared" si="4"/>
        <v>Peripheral</v>
      </c>
      <c r="CX2" t="str">
        <f t="shared" si="4"/>
        <v>Peripheral</v>
      </c>
    </row>
    <row r="3" spans="1:105">
      <c r="C3" t="s">
        <v>33</v>
      </c>
      <c r="D3" t="str">
        <f>C3</f>
        <v>Duration 1000</v>
      </c>
      <c r="E3" t="str">
        <f t="shared" ref="E3:L3" si="5">D3</f>
        <v>Duration 1000</v>
      </c>
      <c r="F3" t="str">
        <f t="shared" si="5"/>
        <v>Duration 1000</v>
      </c>
      <c r="G3" t="str">
        <f t="shared" si="5"/>
        <v>Duration 1000</v>
      </c>
      <c r="H3" t="s">
        <v>114</v>
      </c>
      <c r="I3" t="str">
        <f t="shared" si="5"/>
        <v>Duration 1500</v>
      </c>
      <c r="J3" t="str">
        <f t="shared" si="5"/>
        <v>Duration 1500</v>
      </c>
      <c r="K3" t="str">
        <f t="shared" si="5"/>
        <v>Duration 1500</v>
      </c>
      <c r="L3" t="str">
        <f t="shared" si="5"/>
        <v>Duration 1500</v>
      </c>
      <c r="M3" t="s">
        <v>115</v>
      </c>
      <c r="N3" t="str">
        <f>M3</f>
        <v>Duration 2000</v>
      </c>
      <c r="O3" t="str">
        <f t="shared" ref="O3:Q3" si="6">N3</f>
        <v>Duration 2000</v>
      </c>
      <c r="P3" t="str">
        <f t="shared" si="6"/>
        <v>Duration 2000</v>
      </c>
      <c r="Q3" t="str">
        <f t="shared" si="6"/>
        <v>Duration 2000</v>
      </c>
      <c r="R3" t="s">
        <v>116</v>
      </c>
      <c r="S3" t="str">
        <f>R3</f>
        <v>Duration 250</v>
      </c>
      <c r="T3" t="str">
        <f t="shared" ref="T3:V3" si="7">S3</f>
        <v>Duration 250</v>
      </c>
      <c r="U3" t="str">
        <f t="shared" si="7"/>
        <v>Duration 250</v>
      </c>
      <c r="V3" t="str">
        <f t="shared" si="7"/>
        <v>Duration 250</v>
      </c>
      <c r="W3" t="s">
        <v>34</v>
      </c>
      <c r="X3" t="str">
        <f>W3</f>
        <v>Duration 500</v>
      </c>
      <c r="Y3" t="str">
        <f t="shared" ref="Y3:AA3" si="8">X3</f>
        <v>Duration 500</v>
      </c>
      <c r="Z3" t="str">
        <f t="shared" si="8"/>
        <v>Duration 500</v>
      </c>
      <c r="AA3" t="str">
        <f t="shared" si="8"/>
        <v>Duration 500</v>
      </c>
      <c r="AB3" t="str">
        <f>C3</f>
        <v>Duration 1000</v>
      </c>
      <c r="AC3" t="str">
        <f t="shared" ref="AC3:CN3" si="9">D3</f>
        <v>Duration 1000</v>
      </c>
      <c r="AD3" t="str">
        <f t="shared" si="9"/>
        <v>Duration 1000</v>
      </c>
      <c r="AE3" t="str">
        <f t="shared" si="9"/>
        <v>Duration 1000</v>
      </c>
      <c r="AF3" t="str">
        <f t="shared" si="9"/>
        <v>Duration 1000</v>
      </c>
      <c r="AG3" t="str">
        <f t="shared" si="9"/>
        <v>Duration 1500</v>
      </c>
      <c r="AH3" t="str">
        <f t="shared" si="9"/>
        <v>Duration 1500</v>
      </c>
      <c r="AI3" t="str">
        <f t="shared" si="9"/>
        <v>Duration 1500</v>
      </c>
      <c r="AJ3" t="str">
        <f t="shared" si="9"/>
        <v>Duration 1500</v>
      </c>
      <c r="AK3" t="str">
        <f t="shared" si="9"/>
        <v>Duration 1500</v>
      </c>
      <c r="AL3" t="str">
        <f t="shared" si="9"/>
        <v>Duration 2000</v>
      </c>
      <c r="AM3" t="str">
        <f t="shared" si="9"/>
        <v>Duration 2000</v>
      </c>
      <c r="AN3" t="str">
        <f t="shared" si="9"/>
        <v>Duration 2000</v>
      </c>
      <c r="AO3" t="str">
        <f t="shared" si="9"/>
        <v>Duration 2000</v>
      </c>
      <c r="AP3" t="str">
        <f t="shared" si="9"/>
        <v>Duration 2000</v>
      </c>
      <c r="AQ3" t="str">
        <f t="shared" si="9"/>
        <v>Duration 250</v>
      </c>
      <c r="AR3" t="str">
        <f t="shared" si="9"/>
        <v>Duration 250</v>
      </c>
      <c r="AS3" t="str">
        <f t="shared" si="9"/>
        <v>Duration 250</v>
      </c>
      <c r="AT3" t="str">
        <f t="shared" si="9"/>
        <v>Duration 250</v>
      </c>
      <c r="AU3" t="str">
        <f t="shared" si="9"/>
        <v>Duration 250</v>
      </c>
      <c r="AV3" t="str">
        <f t="shared" si="9"/>
        <v>Duration 500</v>
      </c>
      <c r="AW3" t="str">
        <f t="shared" si="9"/>
        <v>Duration 500</v>
      </c>
      <c r="AX3" t="str">
        <f t="shared" si="9"/>
        <v>Duration 500</v>
      </c>
      <c r="AY3" t="str">
        <f t="shared" si="9"/>
        <v>Duration 500</v>
      </c>
      <c r="AZ3" t="str">
        <f t="shared" si="9"/>
        <v>Duration 500</v>
      </c>
      <c r="BA3" t="str">
        <f t="shared" si="9"/>
        <v>Duration 1000</v>
      </c>
      <c r="BB3" t="str">
        <f t="shared" si="9"/>
        <v>Duration 1000</v>
      </c>
      <c r="BC3" t="str">
        <f t="shared" si="9"/>
        <v>Duration 1000</v>
      </c>
      <c r="BD3" t="str">
        <f t="shared" si="9"/>
        <v>Duration 1000</v>
      </c>
      <c r="BE3" t="str">
        <f t="shared" si="9"/>
        <v>Duration 1000</v>
      </c>
      <c r="BF3" t="str">
        <f t="shared" si="9"/>
        <v>Duration 1500</v>
      </c>
      <c r="BG3" t="str">
        <f t="shared" si="9"/>
        <v>Duration 1500</v>
      </c>
      <c r="BH3" t="str">
        <f t="shared" si="9"/>
        <v>Duration 1500</v>
      </c>
      <c r="BI3" t="str">
        <f t="shared" si="9"/>
        <v>Duration 1500</v>
      </c>
      <c r="BJ3" t="str">
        <f t="shared" si="9"/>
        <v>Duration 1500</v>
      </c>
      <c r="BK3" t="str">
        <f t="shared" si="9"/>
        <v>Duration 2000</v>
      </c>
      <c r="BL3" t="str">
        <f t="shared" si="9"/>
        <v>Duration 2000</v>
      </c>
      <c r="BM3" t="str">
        <f t="shared" si="9"/>
        <v>Duration 2000</v>
      </c>
      <c r="BN3" t="str">
        <f t="shared" si="9"/>
        <v>Duration 2000</v>
      </c>
      <c r="BO3" t="str">
        <f t="shared" si="9"/>
        <v>Duration 2000</v>
      </c>
      <c r="BP3" t="str">
        <f t="shared" si="9"/>
        <v>Duration 250</v>
      </c>
      <c r="BQ3" t="str">
        <f t="shared" si="9"/>
        <v>Duration 250</v>
      </c>
      <c r="BR3" t="str">
        <f t="shared" si="9"/>
        <v>Duration 250</v>
      </c>
      <c r="BS3" t="str">
        <f t="shared" si="9"/>
        <v>Duration 250</v>
      </c>
      <c r="BT3" t="str">
        <f t="shared" si="9"/>
        <v>Duration 250</v>
      </c>
      <c r="BU3" t="str">
        <f t="shared" si="9"/>
        <v>Duration 500</v>
      </c>
      <c r="BV3" t="str">
        <f t="shared" si="9"/>
        <v>Duration 500</v>
      </c>
      <c r="BW3" t="str">
        <f t="shared" si="9"/>
        <v>Duration 500</v>
      </c>
      <c r="BX3" t="str">
        <f t="shared" si="9"/>
        <v>Duration 500</v>
      </c>
      <c r="BY3" t="str">
        <f t="shared" si="9"/>
        <v>Duration 500</v>
      </c>
      <c r="BZ3" t="str">
        <f t="shared" si="9"/>
        <v>Duration 1000</v>
      </c>
      <c r="CA3" t="str">
        <f t="shared" si="9"/>
        <v>Duration 1000</v>
      </c>
      <c r="CB3" t="str">
        <f t="shared" si="9"/>
        <v>Duration 1000</v>
      </c>
      <c r="CC3" t="str">
        <f t="shared" si="9"/>
        <v>Duration 1000</v>
      </c>
      <c r="CD3" t="str">
        <f t="shared" si="9"/>
        <v>Duration 1000</v>
      </c>
      <c r="CE3" t="str">
        <f t="shared" si="9"/>
        <v>Duration 1500</v>
      </c>
      <c r="CF3" t="str">
        <f t="shared" si="9"/>
        <v>Duration 1500</v>
      </c>
      <c r="CG3" t="str">
        <f t="shared" si="9"/>
        <v>Duration 1500</v>
      </c>
      <c r="CH3" t="str">
        <f t="shared" si="9"/>
        <v>Duration 1500</v>
      </c>
      <c r="CI3" t="str">
        <f t="shared" si="9"/>
        <v>Duration 1500</v>
      </c>
      <c r="CJ3" t="str">
        <f t="shared" si="9"/>
        <v>Duration 2000</v>
      </c>
      <c r="CK3" t="str">
        <f t="shared" si="9"/>
        <v>Duration 2000</v>
      </c>
      <c r="CL3" t="str">
        <f t="shared" si="9"/>
        <v>Duration 2000</v>
      </c>
      <c r="CM3" t="str">
        <f t="shared" si="9"/>
        <v>Duration 2000</v>
      </c>
      <c r="CN3" t="str">
        <f t="shared" si="9"/>
        <v>Duration 2000</v>
      </c>
      <c r="CO3" t="str">
        <f t="shared" ref="CO3:CX3" si="10">BP3</f>
        <v>Duration 250</v>
      </c>
      <c r="CP3" t="str">
        <f t="shared" si="10"/>
        <v>Duration 250</v>
      </c>
      <c r="CQ3" t="str">
        <f t="shared" si="10"/>
        <v>Duration 250</v>
      </c>
      <c r="CR3" t="str">
        <f t="shared" si="10"/>
        <v>Duration 250</v>
      </c>
      <c r="CS3" t="str">
        <f t="shared" si="10"/>
        <v>Duration 250</v>
      </c>
      <c r="CT3" t="str">
        <f t="shared" si="10"/>
        <v>Duration 500</v>
      </c>
      <c r="CU3" t="str">
        <f t="shared" si="10"/>
        <v>Duration 500</v>
      </c>
      <c r="CV3" t="str">
        <f t="shared" si="10"/>
        <v>Duration 500</v>
      </c>
      <c r="CW3" t="str">
        <f t="shared" si="10"/>
        <v>Duration 500</v>
      </c>
      <c r="CX3" t="str">
        <f t="shared" si="10"/>
        <v>Duration 500</v>
      </c>
    </row>
    <row r="4" spans="1:105">
      <c r="C4" t="s">
        <v>30</v>
      </c>
      <c r="D4" t="s">
        <v>112</v>
      </c>
      <c r="E4" t="s">
        <v>32</v>
      </c>
      <c r="F4" t="s">
        <v>35</v>
      </c>
      <c r="G4" t="s">
        <v>113</v>
      </c>
      <c r="H4" t="str">
        <f>C4</f>
        <v>Amplitude 0</v>
      </c>
      <c r="I4" t="str">
        <f t="shared" ref="I4:BT4" si="11">D4</f>
        <v>Amplitude 100</v>
      </c>
      <c r="J4" t="str">
        <f t="shared" si="11"/>
        <v>Amplitude 25</v>
      </c>
      <c r="K4" t="str">
        <f t="shared" si="11"/>
        <v>Amplitude 50</v>
      </c>
      <c r="L4" t="str">
        <f t="shared" si="11"/>
        <v>Amplitude 75</v>
      </c>
      <c r="M4" t="str">
        <f t="shared" si="11"/>
        <v>Amplitude 0</v>
      </c>
      <c r="N4" t="str">
        <f t="shared" si="11"/>
        <v>Amplitude 100</v>
      </c>
      <c r="O4" t="str">
        <f t="shared" si="11"/>
        <v>Amplitude 25</v>
      </c>
      <c r="P4" t="str">
        <f t="shared" si="11"/>
        <v>Amplitude 50</v>
      </c>
      <c r="Q4" t="str">
        <f t="shared" si="11"/>
        <v>Amplitude 75</v>
      </c>
      <c r="R4" t="str">
        <f t="shared" si="11"/>
        <v>Amplitude 0</v>
      </c>
      <c r="S4" t="str">
        <f t="shared" si="11"/>
        <v>Amplitude 100</v>
      </c>
      <c r="T4" t="str">
        <f t="shared" si="11"/>
        <v>Amplitude 25</v>
      </c>
      <c r="U4" t="str">
        <f t="shared" si="11"/>
        <v>Amplitude 50</v>
      </c>
      <c r="V4" t="str">
        <f t="shared" si="11"/>
        <v>Amplitude 75</v>
      </c>
      <c r="W4" t="str">
        <f t="shared" si="11"/>
        <v>Amplitude 0</v>
      </c>
      <c r="X4" t="str">
        <f t="shared" si="11"/>
        <v>Amplitude 100</v>
      </c>
      <c r="Y4" t="str">
        <f t="shared" si="11"/>
        <v>Amplitude 25</v>
      </c>
      <c r="Z4" t="str">
        <f t="shared" si="11"/>
        <v>Amplitude 50</v>
      </c>
      <c r="AA4" t="str">
        <f t="shared" si="11"/>
        <v>Amplitude 75</v>
      </c>
      <c r="AB4" t="str">
        <f t="shared" si="11"/>
        <v>Amplitude 0</v>
      </c>
      <c r="AC4" t="str">
        <f t="shared" si="11"/>
        <v>Amplitude 100</v>
      </c>
      <c r="AD4" t="str">
        <f t="shared" si="11"/>
        <v>Amplitude 25</v>
      </c>
      <c r="AE4" t="str">
        <f t="shared" si="11"/>
        <v>Amplitude 50</v>
      </c>
      <c r="AF4" t="str">
        <f t="shared" si="11"/>
        <v>Amplitude 75</v>
      </c>
      <c r="AG4" t="str">
        <f t="shared" si="11"/>
        <v>Amplitude 0</v>
      </c>
      <c r="AH4" t="str">
        <f t="shared" si="11"/>
        <v>Amplitude 100</v>
      </c>
      <c r="AI4" t="str">
        <f t="shared" si="11"/>
        <v>Amplitude 25</v>
      </c>
      <c r="AJ4" t="str">
        <f t="shared" si="11"/>
        <v>Amplitude 50</v>
      </c>
      <c r="AK4" t="str">
        <f t="shared" si="11"/>
        <v>Amplitude 75</v>
      </c>
      <c r="AL4" t="str">
        <f t="shared" si="11"/>
        <v>Amplitude 0</v>
      </c>
      <c r="AM4" t="str">
        <f t="shared" si="11"/>
        <v>Amplitude 100</v>
      </c>
      <c r="AN4" t="str">
        <f t="shared" si="11"/>
        <v>Amplitude 25</v>
      </c>
      <c r="AO4" t="str">
        <f t="shared" si="11"/>
        <v>Amplitude 50</v>
      </c>
      <c r="AP4" t="str">
        <f t="shared" si="11"/>
        <v>Amplitude 75</v>
      </c>
      <c r="AQ4" t="str">
        <f t="shared" si="11"/>
        <v>Amplitude 0</v>
      </c>
      <c r="AR4" t="str">
        <f t="shared" si="11"/>
        <v>Amplitude 100</v>
      </c>
      <c r="AS4" t="str">
        <f t="shared" si="11"/>
        <v>Amplitude 25</v>
      </c>
      <c r="AT4" t="str">
        <f t="shared" si="11"/>
        <v>Amplitude 50</v>
      </c>
      <c r="AU4" t="str">
        <f t="shared" si="11"/>
        <v>Amplitude 75</v>
      </c>
      <c r="AV4" t="str">
        <f t="shared" si="11"/>
        <v>Amplitude 0</v>
      </c>
      <c r="AW4" t="str">
        <f t="shared" si="11"/>
        <v>Amplitude 100</v>
      </c>
      <c r="AX4" t="str">
        <f t="shared" si="11"/>
        <v>Amplitude 25</v>
      </c>
      <c r="AY4" t="str">
        <f t="shared" si="11"/>
        <v>Amplitude 50</v>
      </c>
      <c r="AZ4" t="str">
        <f t="shared" si="11"/>
        <v>Amplitude 75</v>
      </c>
      <c r="BA4" t="str">
        <f t="shared" si="11"/>
        <v>Amplitude 0</v>
      </c>
      <c r="BB4" t="str">
        <f t="shared" si="11"/>
        <v>Amplitude 100</v>
      </c>
      <c r="BC4" t="str">
        <f t="shared" si="11"/>
        <v>Amplitude 25</v>
      </c>
      <c r="BD4" t="str">
        <f t="shared" si="11"/>
        <v>Amplitude 50</v>
      </c>
      <c r="BE4" t="str">
        <f t="shared" si="11"/>
        <v>Amplitude 75</v>
      </c>
      <c r="BF4" t="str">
        <f t="shared" si="11"/>
        <v>Amplitude 0</v>
      </c>
      <c r="BG4" t="str">
        <f t="shared" si="11"/>
        <v>Amplitude 100</v>
      </c>
      <c r="BH4" t="str">
        <f t="shared" si="11"/>
        <v>Amplitude 25</v>
      </c>
      <c r="BI4" t="str">
        <f t="shared" si="11"/>
        <v>Amplitude 50</v>
      </c>
      <c r="BJ4" t="str">
        <f t="shared" si="11"/>
        <v>Amplitude 75</v>
      </c>
      <c r="BK4" t="str">
        <f t="shared" si="11"/>
        <v>Amplitude 0</v>
      </c>
      <c r="BL4" t="str">
        <f t="shared" si="11"/>
        <v>Amplitude 100</v>
      </c>
      <c r="BM4" t="str">
        <f t="shared" si="11"/>
        <v>Amplitude 25</v>
      </c>
      <c r="BN4" t="str">
        <f t="shared" si="11"/>
        <v>Amplitude 50</v>
      </c>
      <c r="BO4" t="str">
        <f t="shared" si="11"/>
        <v>Amplitude 75</v>
      </c>
      <c r="BP4" t="str">
        <f t="shared" si="11"/>
        <v>Amplitude 0</v>
      </c>
      <c r="BQ4" t="str">
        <f t="shared" si="11"/>
        <v>Amplitude 100</v>
      </c>
      <c r="BR4" t="str">
        <f t="shared" si="11"/>
        <v>Amplitude 25</v>
      </c>
      <c r="BS4" t="str">
        <f t="shared" si="11"/>
        <v>Amplitude 50</v>
      </c>
      <c r="BT4" t="str">
        <f t="shared" si="11"/>
        <v>Amplitude 75</v>
      </c>
      <c r="BU4" t="str">
        <f t="shared" ref="BU4:CX4" si="12">BP4</f>
        <v>Amplitude 0</v>
      </c>
      <c r="BV4" t="str">
        <f t="shared" si="12"/>
        <v>Amplitude 100</v>
      </c>
      <c r="BW4" t="str">
        <f t="shared" si="12"/>
        <v>Amplitude 25</v>
      </c>
      <c r="BX4" t="str">
        <f t="shared" si="12"/>
        <v>Amplitude 50</v>
      </c>
      <c r="BY4" t="str">
        <f t="shared" si="12"/>
        <v>Amplitude 75</v>
      </c>
      <c r="BZ4" t="str">
        <f t="shared" si="12"/>
        <v>Amplitude 0</v>
      </c>
      <c r="CA4" t="str">
        <f t="shared" si="12"/>
        <v>Amplitude 100</v>
      </c>
      <c r="CB4" t="str">
        <f t="shared" si="12"/>
        <v>Amplitude 25</v>
      </c>
      <c r="CC4" t="str">
        <f t="shared" si="12"/>
        <v>Amplitude 50</v>
      </c>
      <c r="CD4" t="str">
        <f t="shared" si="12"/>
        <v>Amplitude 75</v>
      </c>
      <c r="CE4" t="str">
        <f t="shared" si="12"/>
        <v>Amplitude 0</v>
      </c>
      <c r="CF4" t="str">
        <f t="shared" si="12"/>
        <v>Amplitude 100</v>
      </c>
      <c r="CG4" t="str">
        <f t="shared" si="12"/>
        <v>Amplitude 25</v>
      </c>
      <c r="CH4" t="str">
        <f t="shared" si="12"/>
        <v>Amplitude 50</v>
      </c>
      <c r="CI4" t="str">
        <f t="shared" si="12"/>
        <v>Amplitude 75</v>
      </c>
      <c r="CJ4" t="str">
        <f t="shared" si="12"/>
        <v>Amplitude 0</v>
      </c>
      <c r="CK4" t="str">
        <f t="shared" si="12"/>
        <v>Amplitude 100</v>
      </c>
      <c r="CL4" t="str">
        <f t="shared" si="12"/>
        <v>Amplitude 25</v>
      </c>
      <c r="CM4" t="str">
        <f t="shared" si="12"/>
        <v>Amplitude 50</v>
      </c>
      <c r="CN4" t="str">
        <f t="shared" si="12"/>
        <v>Amplitude 75</v>
      </c>
      <c r="CO4" t="str">
        <f t="shared" si="12"/>
        <v>Amplitude 0</v>
      </c>
      <c r="CP4" t="str">
        <f t="shared" si="12"/>
        <v>Amplitude 100</v>
      </c>
      <c r="CQ4" t="str">
        <f t="shared" si="12"/>
        <v>Amplitude 25</v>
      </c>
      <c r="CR4" t="str">
        <f t="shared" si="12"/>
        <v>Amplitude 50</v>
      </c>
      <c r="CS4" t="str">
        <f t="shared" si="12"/>
        <v>Amplitude 75</v>
      </c>
      <c r="CT4" t="str">
        <f t="shared" si="12"/>
        <v>Amplitude 0</v>
      </c>
      <c r="CU4" t="str">
        <f t="shared" si="12"/>
        <v>Amplitude 100</v>
      </c>
      <c r="CV4" t="str">
        <f t="shared" si="12"/>
        <v>Amplitude 25</v>
      </c>
      <c r="CW4" t="str">
        <f t="shared" si="12"/>
        <v>Amplitude 50</v>
      </c>
      <c r="CX4" t="str">
        <f t="shared" si="12"/>
        <v>Amplitude 75</v>
      </c>
    </row>
    <row r="5" spans="1:105">
      <c r="A5" t="s">
        <v>0</v>
      </c>
      <c r="B5" t="s">
        <v>1</v>
      </c>
      <c r="C5" t="s">
        <v>2</v>
      </c>
      <c r="D5" t="s">
        <v>36</v>
      </c>
      <c r="E5" t="s">
        <v>3</v>
      </c>
      <c r="F5" t="s">
        <v>4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</v>
      </c>
      <c r="X5" t="s">
        <v>53</v>
      </c>
      <c r="Y5" t="s">
        <v>6</v>
      </c>
      <c r="Z5" t="s">
        <v>7</v>
      </c>
      <c r="AA5" t="s">
        <v>54</v>
      </c>
      <c r="AB5" t="s">
        <v>8</v>
      </c>
      <c r="AC5" t="s">
        <v>55</v>
      </c>
      <c r="AD5" t="s">
        <v>9</v>
      </c>
      <c r="AE5" t="s">
        <v>10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62</v>
      </c>
      <c r="AM5" t="s">
        <v>63</v>
      </c>
      <c r="AN5" t="s">
        <v>64</v>
      </c>
      <c r="AO5" t="s">
        <v>65</v>
      </c>
      <c r="AP5" t="s">
        <v>66</v>
      </c>
      <c r="AQ5" t="s">
        <v>67</v>
      </c>
      <c r="AR5" t="s">
        <v>68</v>
      </c>
      <c r="AS5" t="s">
        <v>69</v>
      </c>
      <c r="AT5" t="s">
        <v>70</v>
      </c>
      <c r="AU5" t="s">
        <v>71</v>
      </c>
      <c r="AV5" t="s">
        <v>11</v>
      </c>
      <c r="AW5" t="s">
        <v>72</v>
      </c>
      <c r="AX5" t="s">
        <v>12</v>
      </c>
      <c r="AY5" t="s">
        <v>13</v>
      </c>
      <c r="AZ5" t="s">
        <v>73</v>
      </c>
      <c r="BA5" t="s">
        <v>14</v>
      </c>
      <c r="BB5" t="s">
        <v>74</v>
      </c>
      <c r="BC5" t="s">
        <v>15</v>
      </c>
      <c r="BD5" t="s">
        <v>16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90</v>
      </c>
      <c r="BU5" t="s">
        <v>17</v>
      </c>
      <c r="BV5" t="s">
        <v>91</v>
      </c>
      <c r="BW5" t="s">
        <v>18</v>
      </c>
      <c r="BX5" t="s">
        <v>19</v>
      </c>
      <c r="BY5" t="s">
        <v>92</v>
      </c>
      <c r="BZ5" t="s">
        <v>20</v>
      </c>
      <c r="CA5" t="s">
        <v>93</v>
      </c>
      <c r="CB5" t="s">
        <v>21</v>
      </c>
      <c r="CC5" t="s">
        <v>22</v>
      </c>
      <c r="CD5" t="s">
        <v>94</v>
      </c>
      <c r="CE5" t="s">
        <v>95</v>
      </c>
      <c r="CF5" t="s">
        <v>96</v>
      </c>
      <c r="CG5" t="s">
        <v>97</v>
      </c>
      <c r="CH5" t="s">
        <v>98</v>
      </c>
      <c r="CI5" t="s">
        <v>99</v>
      </c>
      <c r="CJ5" t="s">
        <v>100</v>
      </c>
      <c r="CK5" t="s">
        <v>101</v>
      </c>
      <c r="CL5" t="s">
        <v>102</v>
      </c>
      <c r="CM5" t="s">
        <v>103</v>
      </c>
      <c r="CN5" t="s">
        <v>104</v>
      </c>
      <c r="CO5" t="s">
        <v>105</v>
      </c>
      <c r="CP5" t="s">
        <v>106</v>
      </c>
      <c r="CQ5" t="s">
        <v>107</v>
      </c>
      <c r="CR5" t="s">
        <v>108</v>
      </c>
      <c r="CS5" t="s">
        <v>109</v>
      </c>
      <c r="CT5" t="s">
        <v>23</v>
      </c>
      <c r="CU5" t="s">
        <v>110</v>
      </c>
      <c r="CV5" t="s">
        <v>24</v>
      </c>
      <c r="CW5" t="s">
        <v>25</v>
      </c>
      <c r="CX5" t="s">
        <v>111</v>
      </c>
    </row>
    <row r="6" spans="1:105">
      <c r="A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1</v>
      </c>
      <c r="BE6">
        <v>1</v>
      </c>
      <c r="BF6">
        <v>0</v>
      </c>
      <c r="BG6">
        <v>1</v>
      </c>
      <c r="BH6">
        <v>0</v>
      </c>
      <c r="BI6">
        <v>1</v>
      </c>
      <c r="BJ6">
        <v>1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1</v>
      </c>
      <c r="BU6">
        <v>0</v>
      </c>
      <c r="BV6">
        <v>1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1</v>
      </c>
      <c r="CS6">
        <v>1</v>
      </c>
      <c r="CT6">
        <v>0</v>
      </c>
      <c r="CU6">
        <v>1</v>
      </c>
      <c r="CV6">
        <v>0</v>
      </c>
      <c r="CW6">
        <v>0</v>
      </c>
      <c r="CX6">
        <v>1</v>
      </c>
      <c r="DA6" s="1">
        <f>SUM(C6:CX6)</f>
        <v>52</v>
      </c>
    </row>
    <row r="7" spans="1:105">
      <c r="A7">
        <v>2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1</v>
      </c>
      <c r="BE7">
        <v>1</v>
      </c>
      <c r="BF7">
        <v>0</v>
      </c>
      <c r="BG7">
        <v>1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1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1</v>
      </c>
      <c r="BW7">
        <v>0</v>
      </c>
      <c r="BX7">
        <v>1</v>
      </c>
      <c r="BY7">
        <v>1</v>
      </c>
      <c r="BZ7">
        <v>0</v>
      </c>
      <c r="CA7">
        <v>1</v>
      </c>
      <c r="CB7">
        <v>0</v>
      </c>
      <c r="CC7">
        <v>1</v>
      </c>
      <c r="CD7">
        <v>1</v>
      </c>
      <c r="CE7">
        <v>0</v>
      </c>
      <c r="CF7">
        <v>1</v>
      </c>
      <c r="CG7">
        <v>0</v>
      </c>
      <c r="CH7">
        <v>1</v>
      </c>
      <c r="CI7">
        <v>1</v>
      </c>
      <c r="CJ7">
        <v>0</v>
      </c>
      <c r="CK7">
        <v>1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1</v>
      </c>
      <c r="DA7" s="1">
        <f t="shared" ref="DA7:DA9" si="13">SUM(C7:CX7)</f>
        <v>52</v>
      </c>
    </row>
    <row r="8" spans="1:105">
      <c r="A8">
        <v>3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0</v>
      </c>
      <c r="BI8">
        <v>1</v>
      </c>
      <c r="BJ8">
        <v>1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1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DA8" s="1">
        <f t="shared" si="13"/>
        <v>22</v>
      </c>
    </row>
    <row r="9" spans="1:105">
      <c r="A9">
        <v>4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0</v>
      </c>
      <c r="BG9">
        <v>1</v>
      </c>
      <c r="BH9">
        <v>0</v>
      </c>
      <c r="BI9">
        <v>0</v>
      </c>
      <c r="BJ9">
        <v>1</v>
      </c>
      <c r="BK9">
        <v>0</v>
      </c>
      <c r="BL9">
        <v>1</v>
      </c>
      <c r="BM9">
        <v>0</v>
      </c>
      <c r="BN9">
        <v>1</v>
      </c>
      <c r="BO9">
        <v>1</v>
      </c>
      <c r="BP9">
        <v>0</v>
      </c>
      <c r="BQ9">
        <v>1</v>
      </c>
      <c r="BR9">
        <v>0</v>
      </c>
      <c r="BS9">
        <v>1</v>
      </c>
      <c r="BT9">
        <v>1</v>
      </c>
      <c r="BU9">
        <v>0</v>
      </c>
      <c r="BV9">
        <v>1</v>
      </c>
      <c r="BW9">
        <v>1</v>
      </c>
      <c r="BX9">
        <v>0</v>
      </c>
      <c r="BY9">
        <v>1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1</v>
      </c>
      <c r="CL9">
        <v>1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1</v>
      </c>
      <c r="CV9">
        <v>0</v>
      </c>
      <c r="CW9">
        <v>1</v>
      </c>
      <c r="CX9">
        <v>0</v>
      </c>
      <c r="DA9" s="1">
        <f t="shared" si="13"/>
        <v>44</v>
      </c>
    </row>
    <row r="16" spans="1:105">
      <c r="C16" t="s">
        <v>31</v>
      </c>
    </row>
    <row r="17" spans="3:52">
      <c r="C17">
        <f>AVERAGE(C6:C14,BA6)</f>
        <v>0</v>
      </c>
      <c r="D17">
        <f t="shared" ref="D17:AZ17" si="14">AVERAGE(D6:D14,BB6)</f>
        <v>1</v>
      </c>
      <c r="E17">
        <f t="shared" si="14"/>
        <v>0.2</v>
      </c>
      <c r="F17">
        <f t="shared" si="14"/>
        <v>0.8</v>
      </c>
      <c r="G17">
        <f t="shared" si="14"/>
        <v>1</v>
      </c>
      <c r="H17">
        <f t="shared" si="14"/>
        <v>0</v>
      </c>
      <c r="I17">
        <f t="shared" si="14"/>
        <v>1</v>
      </c>
      <c r="J17">
        <f t="shared" si="14"/>
        <v>0</v>
      </c>
      <c r="K17">
        <f t="shared" si="14"/>
        <v>0.8</v>
      </c>
      <c r="L17">
        <f t="shared" si="14"/>
        <v>0.8</v>
      </c>
      <c r="M17">
        <f t="shared" si="14"/>
        <v>0</v>
      </c>
      <c r="N17">
        <f t="shared" si="14"/>
        <v>1</v>
      </c>
      <c r="O17">
        <f t="shared" si="14"/>
        <v>0.2</v>
      </c>
      <c r="P17">
        <f t="shared" si="14"/>
        <v>0.6</v>
      </c>
      <c r="Q17">
        <f t="shared" si="14"/>
        <v>0.8</v>
      </c>
      <c r="R17">
        <f t="shared" si="14"/>
        <v>0</v>
      </c>
      <c r="S17">
        <f t="shared" si="14"/>
        <v>1</v>
      </c>
      <c r="T17">
        <f t="shared" si="14"/>
        <v>0</v>
      </c>
      <c r="U17">
        <f t="shared" si="14"/>
        <v>0.4</v>
      </c>
      <c r="V17">
        <f t="shared" si="14"/>
        <v>0.6</v>
      </c>
      <c r="W17">
        <f t="shared" si="14"/>
        <v>0</v>
      </c>
      <c r="X17">
        <f t="shared" si="14"/>
        <v>0.8</v>
      </c>
      <c r="Y17">
        <f t="shared" si="14"/>
        <v>0.4</v>
      </c>
      <c r="Z17">
        <f t="shared" si="14"/>
        <v>0.6</v>
      </c>
      <c r="AA17">
        <f t="shared" si="14"/>
        <v>1</v>
      </c>
      <c r="AB17">
        <f t="shared" si="14"/>
        <v>0</v>
      </c>
      <c r="AC17">
        <f t="shared" si="14"/>
        <v>0.6</v>
      </c>
      <c r="AD17">
        <f t="shared" si="14"/>
        <v>0.2</v>
      </c>
      <c r="AE17">
        <f t="shared" si="14"/>
        <v>0.2</v>
      </c>
      <c r="AF17">
        <f t="shared" si="14"/>
        <v>0.4</v>
      </c>
      <c r="AG17">
        <f t="shared" si="14"/>
        <v>0</v>
      </c>
      <c r="AH17">
        <f t="shared" si="14"/>
        <v>0.8</v>
      </c>
      <c r="AI17">
        <f t="shared" si="14"/>
        <v>0</v>
      </c>
      <c r="AJ17">
        <f t="shared" si="14"/>
        <v>0.4</v>
      </c>
      <c r="AK17">
        <f t="shared" si="14"/>
        <v>0.2</v>
      </c>
      <c r="AL17">
        <f t="shared" si="14"/>
        <v>0</v>
      </c>
      <c r="AM17">
        <f t="shared" si="14"/>
        <v>0.8</v>
      </c>
      <c r="AN17">
        <f t="shared" si="14"/>
        <v>0</v>
      </c>
      <c r="AO17">
        <f t="shared" si="14"/>
        <v>0.8</v>
      </c>
      <c r="AP17">
        <f t="shared" si="14"/>
        <v>0.8</v>
      </c>
      <c r="AQ17">
        <f t="shared" si="14"/>
        <v>0</v>
      </c>
      <c r="AR17">
        <f t="shared" si="14"/>
        <v>0.4</v>
      </c>
      <c r="AS17">
        <f t="shared" si="14"/>
        <v>0</v>
      </c>
      <c r="AT17">
        <f t="shared" si="14"/>
        <v>0.2</v>
      </c>
      <c r="AU17">
        <f t="shared" si="14"/>
        <v>0.8</v>
      </c>
      <c r="AV17">
        <f t="shared" si="14"/>
        <v>0</v>
      </c>
      <c r="AW17">
        <f t="shared" si="14"/>
        <v>0.6</v>
      </c>
      <c r="AX17">
        <f t="shared" si="14"/>
        <v>0</v>
      </c>
      <c r="AY17">
        <f t="shared" si="14"/>
        <v>0.2</v>
      </c>
      <c r="AZ17">
        <f t="shared" si="14"/>
        <v>0.8</v>
      </c>
    </row>
    <row r="19" spans="3:52">
      <c r="C19" t="s">
        <v>28</v>
      </c>
      <c r="D19" t="s">
        <v>29</v>
      </c>
    </row>
    <row r="20" spans="3:52">
      <c r="C20">
        <f>AVERAGE(C17:AA17)</f>
        <v>0.52</v>
      </c>
      <c r="D20">
        <f>AVERAGE(AB17:AZ17)</f>
        <v>0.32800000000000007</v>
      </c>
    </row>
    <row r="22" spans="3:52">
      <c r="C22" t="str">
        <f>C3</f>
        <v>Duration 1000</v>
      </c>
      <c r="H22" t="str">
        <f>H3</f>
        <v>Duration 1500</v>
      </c>
      <c r="M22" t="str">
        <f>M3</f>
        <v>Duration 2000</v>
      </c>
      <c r="R22" t="str">
        <f>R3</f>
        <v>Duration 250</v>
      </c>
      <c r="W22" t="str">
        <f>W3</f>
        <v>Duration 500</v>
      </c>
    </row>
    <row r="23" spans="3:52">
      <c r="C23">
        <f>AVERAGE(C17:G17,AB17:AF17)</f>
        <v>0.44000000000000006</v>
      </c>
      <c r="H23">
        <f>AVERAGE(H17:L17,AG17:AK17)</f>
        <v>0.4</v>
      </c>
      <c r="M23">
        <f>AVERAGE(M17:Q17,AL17:AP17)</f>
        <v>0.49999999999999989</v>
      </c>
      <c r="R23">
        <f>AVERAGE(R17:V17,AQ17:AU17)</f>
        <v>0.34</v>
      </c>
      <c r="W23">
        <f>AVERAGE(W17:AA17,AV17:AZ17)</f>
        <v>0.44000000000000006</v>
      </c>
    </row>
    <row r="25" spans="3:52">
      <c r="C25" t="str">
        <f>C4</f>
        <v>Amplitude 0</v>
      </c>
      <c r="D25" t="str">
        <f t="shared" ref="D25:G25" si="15">D4</f>
        <v>Amplitude 100</v>
      </c>
      <c r="E25" t="str">
        <f t="shared" si="15"/>
        <v>Amplitude 25</v>
      </c>
      <c r="F25" t="str">
        <f t="shared" si="15"/>
        <v>Amplitude 50</v>
      </c>
      <c r="G25" t="str">
        <f t="shared" si="15"/>
        <v>Amplitude 75</v>
      </c>
    </row>
    <row r="26" spans="3:52">
      <c r="C26">
        <f>AVERAGE(C17,H17,M17,R17,W17,AB17,AG17,AL17,AQ17,AV17)</f>
        <v>0</v>
      </c>
      <c r="D26">
        <f t="shared" ref="D26:G26" si="16">AVERAGE(D17,I17,N17,S17,X17,AC17,AH17,AM17,AR17,AW17)</f>
        <v>0.79999999999999993</v>
      </c>
      <c r="E26">
        <f t="shared" si="16"/>
        <v>0.1</v>
      </c>
      <c r="F26">
        <f t="shared" si="16"/>
        <v>0.50000000000000011</v>
      </c>
      <c r="G26">
        <f t="shared" si="16"/>
        <v>0.72</v>
      </c>
    </row>
    <row r="29" spans="3:52">
      <c r="C29" t="str">
        <f>C1</f>
        <v>Repetition 1</v>
      </c>
      <c r="D29" t="str">
        <f>BA1</f>
        <v>Repetition 2</v>
      </c>
    </row>
    <row r="30" spans="3:52">
      <c r="C30">
        <f>AVERAGE(C6:AZ6)</f>
        <v>0.54</v>
      </c>
      <c r="D30">
        <f>AVERAGE(BA6:CX6)</f>
        <v>0.5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56"/>
  <sheetViews>
    <sheetView workbookViewId="0">
      <selection activeCell="AZ48" sqref="AZ48"/>
    </sheetView>
  </sheetViews>
  <sheetFormatPr defaultRowHeight="15"/>
  <cols>
    <col min="52" max="52" width="21.28515625" customWidth="1"/>
    <col min="53" max="53" width="23.42578125" customWidth="1"/>
  </cols>
  <sheetData>
    <row r="1" spans="1:102">
      <c r="A1">
        <f>target!A1</f>
        <v>0</v>
      </c>
      <c r="B1">
        <f>target!B1</f>
        <v>0</v>
      </c>
      <c r="C1" t="str">
        <f>target!C1</f>
        <v>Repetition 1</v>
      </c>
      <c r="D1" t="str">
        <f>target!D1</f>
        <v>Repetition 1</v>
      </c>
      <c r="E1" t="str">
        <f>target!E1</f>
        <v>Repetition 1</v>
      </c>
      <c r="F1" t="str">
        <f>target!F1</f>
        <v>Repetition 1</v>
      </c>
      <c r="G1" t="str">
        <f>target!G1</f>
        <v>Repetition 1</v>
      </c>
      <c r="H1" t="str">
        <f>target!H1</f>
        <v>Repetition 1</v>
      </c>
      <c r="I1" t="str">
        <f>target!I1</f>
        <v>Repetition 1</v>
      </c>
      <c r="J1" t="str">
        <f>target!J1</f>
        <v>Repetition 1</v>
      </c>
      <c r="K1" t="str">
        <f>target!K1</f>
        <v>Repetition 1</v>
      </c>
      <c r="L1" t="str">
        <f>target!L1</f>
        <v>Repetition 1</v>
      </c>
      <c r="M1" t="str">
        <f>target!M1</f>
        <v>Repetition 1</v>
      </c>
      <c r="N1" t="str">
        <f>target!N1</f>
        <v>Repetition 1</v>
      </c>
      <c r="O1" t="str">
        <f>target!O1</f>
        <v>Repetition 1</v>
      </c>
      <c r="P1" t="str">
        <f>target!P1</f>
        <v>Repetition 1</v>
      </c>
      <c r="Q1" t="str">
        <f>target!Q1</f>
        <v>Repetition 1</v>
      </c>
      <c r="R1" t="str">
        <f>target!R1</f>
        <v>Repetition 1</v>
      </c>
      <c r="S1" t="str">
        <f>target!S1</f>
        <v>Repetition 1</v>
      </c>
      <c r="T1" t="str">
        <f>target!T1</f>
        <v>Repetition 1</v>
      </c>
      <c r="U1" t="str">
        <f>target!U1</f>
        <v>Repetition 1</v>
      </c>
      <c r="V1" t="str">
        <f>target!V1</f>
        <v>Repetition 1</v>
      </c>
      <c r="W1" t="str">
        <f>target!W1</f>
        <v>Repetition 1</v>
      </c>
      <c r="X1" t="str">
        <f>target!X1</f>
        <v>Repetition 1</v>
      </c>
      <c r="Y1" t="str">
        <f>target!Y1</f>
        <v>Repetition 1</v>
      </c>
      <c r="Z1" t="str">
        <f>target!Z1</f>
        <v>Repetition 1</v>
      </c>
      <c r="AA1" t="str">
        <f>target!AA1</f>
        <v>Repetition 1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  <c r="BA1" t="str">
        <f>target!BA1</f>
        <v>Repetition 2</v>
      </c>
      <c r="BB1" t="str">
        <f>target!BB1</f>
        <v>Repetition 2</v>
      </c>
      <c r="BC1" t="str">
        <f>target!BC1</f>
        <v>Repetition 2</v>
      </c>
      <c r="BD1" t="str">
        <f>target!BD1</f>
        <v>Repetition 2</v>
      </c>
      <c r="BE1" t="str">
        <f>target!BE1</f>
        <v>Repetition 2</v>
      </c>
      <c r="BF1" t="str">
        <f>target!BF1</f>
        <v>Repetition 2</v>
      </c>
      <c r="BG1" t="str">
        <f>target!BG1</f>
        <v>Repetition 2</v>
      </c>
      <c r="BH1" t="str">
        <f>target!BH1</f>
        <v>Repetition 2</v>
      </c>
      <c r="BI1" t="str">
        <f>target!BI1</f>
        <v>Repetition 2</v>
      </c>
      <c r="BJ1" t="str">
        <f>target!BJ1</f>
        <v>Repetition 2</v>
      </c>
      <c r="BK1" t="str">
        <f>target!BK1</f>
        <v>Repetition 2</v>
      </c>
      <c r="BL1" t="str">
        <f>target!BL1</f>
        <v>Repetition 2</v>
      </c>
      <c r="BM1" t="str">
        <f>target!BM1</f>
        <v>Repetition 2</v>
      </c>
      <c r="BN1" t="str">
        <f>target!BN1</f>
        <v>Repetition 2</v>
      </c>
      <c r="BO1" t="str">
        <f>target!BO1</f>
        <v>Repetition 2</v>
      </c>
      <c r="BP1" t="str">
        <f>target!BP1</f>
        <v>Repetition 2</v>
      </c>
      <c r="BQ1" t="str">
        <f>target!BQ1</f>
        <v>Repetition 2</v>
      </c>
      <c r="BR1" t="str">
        <f>target!BR1</f>
        <v>Repetition 2</v>
      </c>
      <c r="BS1" t="str">
        <f>target!BS1</f>
        <v>Repetition 2</v>
      </c>
      <c r="BT1" t="str">
        <f>target!BT1</f>
        <v>Repetition 2</v>
      </c>
      <c r="BU1" t="str">
        <f>target!BU1</f>
        <v>Repetition 2</v>
      </c>
      <c r="BV1" t="str">
        <f>target!BV1</f>
        <v>Repetition 2</v>
      </c>
      <c r="BW1" t="str">
        <f>target!BW1</f>
        <v>Repetition 2</v>
      </c>
      <c r="BX1" t="str">
        <f>target!BX1</f>
        <v>Repetition 2</v>
      </c>
      <c r="BY1" t="str">
        <f>target!BY1</f>
        <v>Repetition 2</v>
      </c>
      <c r="BZ1" t="str">
        <f>target!BZ1</f>
        <v>Repetition 2</v>
      </c>
      <c r="CA1" t="str">
        <f>target!CA1</f>
        <v>Repetition 2</v>
      </c>
      <c r="CB1" t="str">
        <f>target!CB1</f>
        <v>Repetition 2</v>
      </c>
      <c r="CC1" t="str">
        <f>target!CC1</f>
        <v>Repetition 2</v>
      </c>
      <c r="CD1" t="str">
        <f>target!CD1</f>
        <v>Repetition 2</v>
      </c>
      <c r="CE1" t="str">
        <f>target!CE1</f>
        <v>Repetition 2</v>
      </c>
      <c r="CF1" t="str">
        <f>target!CF1</f>
        <v>Repetition 2</v>
      </c>
      <c r="CG1" t="str">
        <f>target!CG1</f>
        <v>Repetition 2</v>
      </c>
      <c r="CH1" t="str">
        <f>target!CH1</f>
        <v>Repetition 2</v>
      </c>
      <c r="CI1" t="str">
        <f>target!CI1</f>
        <v>Repetition 2</v>
      </c>
      <c r="CJ1" t="str">
        <f>target!CJ1</f>
        <v>Repetition 2</v>
      </c>
      <c r="CK1" t="str">
        <f>target!CK1</f>
        <v>Repetition 2</v>
      </c>
      <c r="CL1" t="str">
        <f>target!CL1</f>
        <v>Repetition 2</v>
      </c>
      <c r="CM1" t="str">
        <f>target!CM1</f>
        <v>Repetition 2</v>
      </c>
      <c r="CN1" t="str">
        <f>target!CN1</f>
        <v>Repetition 2</v>
      </c>
      <c r="CO1" t="str">
        <f>target!CO1</f>
        <v>Repetition 2</v>
      </c>
      <c r="CP1" t="str">
        <f>target!CP1</f>
        <v>Repetition 2</v>
      </c>
      <c r="CQ1" t="str">
        <f>target!CQ1</f>
        <v>Repetition 2</v>
      </c>
      <c r="CR1" t="str">
        <f>target!CR1</f>
        <v>Repetition 2</v>
      </c>
      <c r="CS1" t="str">
        <f>target!CS1</f>
        <v>Repetition 2</v>
      </c>
      <c r="CT1" t="str">
        <f>target!CT1</f>
        <v>Repetition 2</v>
      </c>
      <c r="CU1" t="str">
        <f>target!CU1</f>
        <v>Repetition 2</v>
      </c>
      <c r="CV1" t="str">
        <f>target!CV1</f>
        <v>Repetition 2</v>
      </c>
      <c r="CW1" t="str">
        <f>target!CW1</f>
        <v>Repetition 2</v>
      </c>
      <c r="CX1" t="str">
        <f>target!CX1</f>
        <v>Repetition 2</v>
      </c>
    </row>
    <row r="2" spans="1:102">
      <c r="A2">
        <f>target!A2</f>
        <v>0</v>
      </c>
      <c r="B2">
        <f>target!B2</f>
        <v>0</v>
      </c>
      <c r="C2" t="str">
        <f>target!C2</f>
        <v>Foveal</v>
      </c>
      <c r="D2" t="str">
        <f>target!D2</f>
        <v>Foveal</v>
      </c>
      <c r="E2" t="str">
        <f>target!E2</f>
        <v>Foveal</v>
      </c>
      <c r="F2" t="str">
        <f>target!F2</f>
        <v>Foveal</v>
      </c>
      <c r="G2" t="str">
        <f>target!G2</f>
        <v>Foveal</v>
      </c>
      <c r="H2" t="str">
        <f>target!H2</f>
        <v>Foveal</v>
      </c>
      <c r="I2" t="str">
        <f>target!I2</f>
        <v>Foveal</v>
      </c>
      <c r="J2" t="str">
        <f>target!J2</f>
        <v>Foveal</v>
      </c>
      <c r="K2" t="str">
        <f>target!K2</f>
        <v>Foveal</v>
      </c>
      <c r="L2" t="str">
        <f>target!L2</f>
        <v>Foveal</v>
      </c>
      <c r="M2" t="str">
        <f>target!M2</f>
        <v>Foveal</v>
      </c>
      <c r="N2" t="str">
        <f>target!N2</f>
        <v>Foveal</v>
      </c>
      <c r="O2" t="str">
        <f>target!O2</f>
        <v>Foveal</v>
      </c>
      <c r="P2" t="str">
        <f>target!P2</f>
        <v>Foveal</v>
      </c>
      <c r="Q2" t="str">
        <f>target!Q2</f>
        <v>Foveal</v>
      </c>
      <c r="R2" t="str">
        <f>target!R2</f>
        <v>Foveal</v>
      </c>
      <c r="S2" t="str">
        <f>target!S2</f>
        <v>Foveal</v>
      </c>
      <c r="T2" t="str">
        <f>target!T2</f>
        <v>Foveal</v>
      </c>
      <c r="U2" t="str">
        <f>target!U2</f>
        <v>Foveal</v>
      </c>
      <c r="V2" t="str">
        <f>target!V2</f>
        <v>Foveal</v>
      </c>
      <c r="W2" t="str">
        <f>target!W2</f>
        <v>Foveal</v>
      </c>
      <c r="X2" t="str">
        <f>target!X2</f>
        <v>Foveal</v>
      </c>
      <c r="Y2" t="str">
        <f>target!Y2</f>
        <v>Foveal</v>
      </c>
      <c r="Z2" t="str">
        <f>target!Z2</f>
        <v>Foveal</v>
      </c>
      <c r="AA2" t="str">
        <f>target!AA2</f>
        <v>Foveal</v>
      </c>
      <c r="AB2" t="str">
        <f>target!AB2</f>
        <v>Peripheral</v>
      </c>
      <c r="AC2" t="str">
        <f>target!AC2</f>
        <v>Peripheral</v>
      </c>
      <c r="AD2" t="str">
        <f>target!AD2</f>
        <v>Peripheral</v>
      </c>
      <c r="AE2" t="str">
        <f>target!AE2</f>
        <v>Peripheral</v>
      </c>
      <c r="AF2" t="str">
        <f>target!AF2</f>
        <v>Peripheral</v>
      </c>
      <c r="AG2" t="str">
        <f>target!AG2</f>
        <v>Peripheral</v>
      </c>
      <c r="AH2" t="str">
        <f>target!AH2</f>
        <v>Peripheral</v>
      </c>
      <c r="AI2" t="str">
        <f>target!AI2</f>
        <v>Peripheral</v>
      </c>
      <c r="AJ2" t="str">
        <f>target!AJ2</f>
        <v>Peripheral</v>
      </c>
      <c r="AK2" t="str">
        <f>target!AK2</f>
        <v>Peripheral</v>
      </c>
      <c r="AL2" t="str">
        <f>target!AL2</f>
        <v>Peripheral</v>
      </c>
      <c r="AM2" t="str">
        <f>target!AM2</f>
        <v>Peripheral</v>
      </c>
      <c r="AN2" t="str">
        <f>target!AN2</f>
        <v>Peripheral</v>
      </c>
      <c r="AO2" t="str">
        <f>target!AO2</f>
        <v>Peripheral</v>
      </c>
      <c r="AP2" t="str">
        <f>target!AP2</f>
        <v>Peripheral</v>
      </c>
      <c r="AQ2" t="str">
        <f>target!AQ2</f>
        <v>Peripheral</v>
      </c>
      <c r="AR2" t="str">
        <f>target!AR2</f>
        <v>Peripheral</v>
      </c>
      <c r="AS2" t="str">
        <f>target!AS2</f>
        <v>Peripheral</v>
      </c>
      <c r="AT2" t="str">
        <f>target!AT2</f>
        <v>Peripheral</v>
      </c>
      <c r="AU2" t="str">
        <f>target!AU2</f>
        <v>Peripheral</v>
      </c>
      <c r="AV2" t="str">
        <f>target!AV2</f>
        <v>Peripheral</v>
      </c>
      <c r="AW2" t="str">
        <f>target!AW2</f>
        <v>Peripheral</v>
      </c>
      <c r="AX2" t="str">
        <f>target!AX2</f>
        <v>Peripheral</v>
      </c>
      <c r="AY2" t="str">
        <f>target!AY2</f>
        <v>Peripheral</v>
      </c>
      <c r="AZ2" t="str">
        <f>target!AZ2</f>
        <v>Peripheral</v>
      </c>
      <c r="BA2" t="str">
        <f>target!BA2</f>
        <v>Foveal</v>
      </c>
      <c r="BB2" t="str">
        <f>target!BB2</f>
        <v>Foveal</v>
      </c>
      <c r="BC2" t="str">
        <f>target!BC2</f>
        <v>Foveal</v>
      </c>
      <c r="BD2" t="str">
        <f>target!BD2</f>
        <v>Foveal</v>
      </c>
      <c r="BE2" t="str">
        <f>target!BE2</f>
        <v>Foveal</v>
      </c>
      <c r="BF2" t="str">
        <f>target!BF2</f>
        <v>Foveal</v>
      </c>
      <c r="BG2" t="str">
        <f>target!BG2</f>
        <v>Foveal</v>
      </c>
      <c r="BH2" t="str">
        <f>target!BH2</f>
        <v>Foveal</v>
      </c>
      <c r="BI2" t="str">
        <f>target!BI2</f>
        <v>Foveal</v>
      </c>
      <c r="BJ2" t="str">
        <f>target!BJ2</f>
        <v>Foveal</v>
      </c>
      <c r="BK2" t="str">
        <f>target!BK2</f>
        <v>Foveal</v>
      </c>
      <c r="BL2" t="str">
        <f>target!BL2</f>
        <v>Foveal</v>
      </c>
      <c r="BM2" t="str">
        <f>target!BM2</f>
        <v>Foveal</v>
      </c>
      <c r="BN2" t="str">
        <f>target!BN2</f>
        <v>Foveal</v>
      </c>
      <c r="BO2" t="str">
        <f>target!BO2</f>
        <v>Foveal</v>
      </c>
      <c r="BP2" t="str">
        <f>target!BP2</f>
        <v>Foveal</v>
      </c>
      <c r="BQ2" t="str">
        <f>target!BQ2</f>
        <v>Foveal</v>
      </c>
      <c r="BR2" t="str">
        <f>target!BR2</f>
        <v>Foveal</v>
      </c>
      <c r="BS2" t="str">
        <f>target!BS2</f>
        <v>Foveal</v>
      </c>
      <c r="BT2" t="str">
        <f>target!BT2</f>
        <v>Foveal</v>
      </c>
      <c r="BU2" t="str">
        <f>target!BU2</f>
        <v>Foveal</v>
      </c>
      <c r="BV2" t="str">
        <f>target!BV2</f>
        <v>Foveal</v>
      </c>
      <c r="BW2" t="str">
        <f>target!BW2</f>
        <v>Foveal</v>
      </c>
      <c r="BX2" t="str">
        <f>target!BX2</f>
        <v>Foveal</v>
      </c>
      <c r="BY2" t="str">
        <f>target!BY2</f>
        <v>Foveal</v>
      </c>
      <c r="BZ2" t="str">
        <f>target!BZ2</f>
        <v>Peripheral</v>
      </c>
      <c r="CA2" t="str">
        <f>target!CA2</f>
        <v>Peripheral</v>
      </c>
      <c r="CB2" t="str">
        <f>target!CB2</f>
        <v>Peripheral</v>
      </c>
      <c r="CC2" t="str">
        <f>target!CC2</f>
        <v>Peripheral</v>
      </c>
      <c r="CD2" t="str">
        <f>target!CD2</f>
        <v>Peripheral</v>
      </c>
      <c r="CE2" t="str">
        <f>target!CE2</f>
        <v>Peripheral</v>
      </c>
      <c r="CF2" t="str">
        <f>target!CF2</f>
        <v>Peripheral</v>
      </c>
      <c r="CG2" t="str">
        <f>target!CG2</f>
        <v>Peripheral</v>
      </c>
      <c r="CH2" t="str">
        <f>target!CH2</f>
        <v>Peripheral</v>
      </c>
      <c r="CI2" t="str">
        <f>target!CI2</f>
        <v>Peripheral</v>
      </c>
      <c r="CJ2" t="str">
        <f>target!CJ2</f>
        <v>Peripheral</v>
      </c>
      <c r="CK2" t="str">
        <f>target!CK2</f>
        <v>Peripheral</v>
      </c>
      <c r="CL2" t="str">
        <f>target!CL2</f>
        <v>Peripheral</v>
      </c>
      <c r="CM2" t="str">
        <f>target!CM2</f>
        <v>Peripheral</v>
      </c>
      <c r="CN2" t="str">
        <f>target!CN2</f>
        <v>Peripheral</v>
      </c>
      <c r="CO2" t="str">
        <f>target!CO2</f>
        <v>Peripheral</v>
      </c>
      <c r="CP2" t="str">
        <f>target!CP2</f>
        <v>Peripheral</v>
      </c>
      <c r="CQ2" t="str">
        <f>target!CQ2</f>
        <v>Peripheral</v>
      </c>
      <c r="CR2" t="str">
        <f>target!CR2</f>
        <v>Peripheral</v>
      </c>
      <c r="CS2" t="str">
        <f>target!CS2</f>
        <v>Peripheral</v>
      </c>
      <c r="CT2" t="str">
        <f>target!CT2</f>
        <v>Peripheral</v>
      </c>
      <c r="CU2" t="str">
        <f>target!CU2</f>
        <v>Peripheral</v>
      </c>
      <c r="CV2" t="str">
        <f>target!CV2</f>
        <v>Peripheral</v>
      </c>
      <c r="CW2" t="str">
        <f>target!CW2</f>
        <v>Peripheral</v>
      </c>
      <c r="CX2" t="str">
        <f>target!CX2</f>
        <v>Peripheral</v>
      </c>
    </row>
    <row r="3" spans="1:102">
      <c r="A3">
        <f>target!A3</f>
        <v>0</v>
      </c>
      <c r="B3">
        <f>target!B3</f>
        <v>0</v>
      </c>
      <c r="C3" t="str">
        <f>target!C3</f>
        <v>Duration 1000</v>
      </c>
      <c r="D3" t="str">
        <f>target!D3</f>
        <v>Duration 1000</v>
      </c>
      <c r="E3" t="str">
        <f>target!E3</f>
        <v>Duration 1000</v>
      </c>
      <c r="F3" t="str">
        <f>target!F3</f>
        <v>Duration 1000</v>
      </c>
      <c r="G3" t="str">
        <f>target!G3</f>
        <v>Duration 1000</v>
      </c>
      <c r="H3" t="str">
        <f>target!H3</f>
        <v>Duration 1500</v>
      </c>
      <c r="I3" t="str">
        <f>target!I3</f>
        <v>Duration 1500</v>
      </c>
      <c r="J3" t="str">
        <f>target!J3</f>
        <v>Duration 1500</v>
      </c>
      <c r="K3" t="str">
        <f>target!K3</f>
        <v>Duration 1500</v>
      </c>
      <c r="L3" t="str">
        <f>target!L3</f>
        <v>Duration 1500</v>
      </c>
      <c r="M3" t="str">
        <f>target!M3</f>
        <v>Duration 2000</v>
      </c>
      <c r="N3" t="str">
        <f>target!N3</f>
        <v>Duration 2000</v>
      </c>
      <c r="O3" t="str">
        <f>target!O3</f>
        <v>Duration 2000</v>
      </c>
      <c r="P3" t="str">
        <f>target!P3</f>
        <v>Duration 2000</v>
      </c>
      <c r="Q3" t="str">
        <f>target!Q3</f>
        <v>Duration 2000</v>
      </c>
      <c r="R3" t="str">
        <f>target!R3</f>
        <v>Duration 250</v>
      </c>
      <c r="S3" t="str">
        <f>target!S3</f>
        <v>Duration 250</v>
      </c>
      <c r="T3" t="str">
        <f>target!T3</f>
        <v>Duration 250</v>
      </c>
      <c r="U3" t="str">
        <f>target!U3</f>
        <v>Duration 250</v>
      </c>
      <c r="V3" t="str">
        <f>target!V3</f>
        <v>Duration 250</v>
      </c>
      <c r="W3" t="str">
        <f>target!W3</f>
        <v>Duration 500</v>
      </c>
      <c r="X3" t="str">
        <f>target!X3</f>
        <v>Duration 500</v>
      </c>
      <c r="Y3" t="str">
        <f>target!Y3</f>
        <v>Duration 500</v>
      </c>
      <c r="Z3" t="str">
        <f>target!Z3</f>
        <v>Duration 500</v>
      </c>
      <c r="AA3" t="str">
        <f>target!AA3</f>
        <v>Duration 500</v>
      </c>
      <c r="AB3" t="str">
        <f>target!AB3</f>
        <v>Duration 1000</v>
      </c>
      <c r="AC3" t="str">
        <f>target!AC3</f>
        <v>Duration 1000</v>
      </c>
      <c r="AD3" t="str">
        <f>target!AD3</f>
        <v>Duration 1000</v>
      </c>
      <c r="AE3" t="str">
        <f>target!AE3</f>
        <v>Duration 1000</v>
      </c>
      <c r="AF3" t="str">
        <f>target!AF3</f>
        <v>Duration 1000</v>
      </c>
      <c r="AG3" t="str">
        <f>target!AG3</f>
        <v>Duration 1500</v>
      </c>
      <c r="AH3" t="str">
        <f>target!AH3</f>
        <v>Duration 1500</v>
      </c>
      <c r="AI3" t="str">
        <f>target!AI3</f>
        <v>Duration 1500</v>
      </c>
      <c r="AJ3" t="str">
        <f>target!AJ3</f>
        <v>Duration 1500</v>
      </c>
      <c r="AK3" t="str">
        <f>target!AK3</f>
        <v>Duration 1500</v>
      </c>
      <c r="AL3" t="str">
        <f>target!AL3</f>
        <v>Duration 2000</v>
      </c>
      <c r="AM3" t="str">
        <f>target!AM3</f>
        <v>Duration 2000</v>
      </c>
      <c r="AN3" t="str">
        <f>target!AN3</f>
        <v>Duration 2000</v>
      </c>
      <c r="AO3" t="str">
        <f>target!AO3</f>
        <v>Duration 2000</v>
      </c>
      <c r="AP3" t="str">
        <f>target!AP3</f>
        <v>Duration 2000</v>
      </c>
      <c r="AQ3" t="str">
        <f>target!AQ3</f>
        <v>Duration 250</v>
      </c>
      <c r="AR3" t="str">
        <f>target!AR3</f>
        <v>Duration 250</v>
      </c>
      <c r="AS3" t="str">
        <f>target!AS3</f>
        <v>Duration 250</v>
      </c>
      <c r="AT3" t="str">
        <f>target!AT3</f>
        <v>Duration 250</v>
      </c>
      <c r="AU3" t="str">
        <f>target!AU3</f>
        <v>Duration 250</v>
      </c>
      <c r="AV3" t="str">
        <f>target!AV3</f>
        <v>Duration 500</v>
      </c>
      <c r="AW3" t="str">
        <f>target!AW3</f>
        <v>Duration 500</v>
      </c>
      <c r="AX3" t="str">
        <f>target!AX3</f>
        <v>Duration 500</v>
      </c>
      <c r="AY3" t="str">
        <f>target!AY3</f>
        <v>Duration 500</v>
      </c>
      <c r="AZ3" t="str">
        <f>target!AZ3</f>
        <v>Duration 500</v>
      </c>
      <c r="BA3" t="str">
        <f>target!BA3</f>
        <v>Duration 1000</v>
      </c>
      <c r="BB3" t="str">
        <f>target!BB3</f>
        <v>Duration 1000</v>
      </c>
      <c r="BC3" t="str">
        <f>target!BC3</f>
        <v>Duration 1000</v>
      </c>
      <c r="BD3" t="str">
        <f>target!BD3</f>
        <v>Duration 1000</v>
      </c>
      <c r="BE3" t="str">
        <f>target!BE3</f>
        <v>Duration 1000</v>
      </c>
      <c r="BF3" t="str">
        <f>target!BF3</f>
        <v>Duration 1500</v>
      </c>
      <c r="BG3" t="str">
        <f>target!BG3</f>
        <v>Duration 1500</v>
      </c>
      <c r="BH3" t="str">
        <f>target!BH3</f>
        <v>Duration 1500</v>
      </c>
      <c r="BI3" t="str">
        <f>target!BI3</f>
        <v>Duration 1500</v>
      </c>
      <c r="BJ3" t="str">
        <f>target!BJ3</f>
        <v>Duration 1500</v>
      </c>
      <c r="BK3" t="str">
        <f>target!BK3</f>
        <v>Duration 2000</v>
      </c>
      <c r="BL3" t="str">
        <f>target!BL3</f>
        <v>Duration 2000</v>
      </c>
      <c r="BM3" t="str">
        <f>target!BM3</f>
        <v>Duration 2000</v>
      </c>
      <c r="BN3" t="str">
        <f>target!BN3</f>
        <v>Duration 2000</v>
      </c>
      <c r="BO3" t="str">
        <f>target!BO3</f>
        <v>Duration 2000</v>
      </c>
      <c r="BP3" t="str">
        <f>target!BP3</f>
        <v>Duration 250</v>
      </c>
      <c r="BQ3" t="str">
        <f>target!BQ3</f>
        <v>Duration 250</v>
      </c>
      <c r="BR3" t="str">
        <f>target!BR3</f>
        <v>Duration 250</v>
      </c>
      <c r="BS3" t="str">
        <f>target!BS3</f>
        <v>Duration 250</v>
      </c>
      <c r="BT3" t="str">
        <f>target!BT3</f>
        <v>Duration 250</v>
      </c>
      <c r="BU3" t="str">
        <f>target!BU3</f>
        <v>Duration 500</v>
      </c>
      <c r="BV3" t="str">
        <f>target!BV3</f>
        <v>Duration 500</v>
      </c>
      <c r="BW3" t="str">
        <f>target!BW3</f>
        <v>Duration 500</v>
      </c>
      <c r="BX3" t="str">
        <f>target!BX3</f>
        <v>Duration 500</v>
      </c>
      <c r="BY3" t="str">
        <f>target!BY3</f>
        <v>Duration 500</v>
      </c>
      <c r="BZ3" t="str">
        <f>target!BZ3</f>
        <v>Duration 1000</v>
      </c>
      <c r="CA3" t="str">
        <f>target!CA3</f>
        <v>Duration 1000</v>
      </c>
      <c r="CB3" t="str">
        <f>target!CB3</f>
        <v>Duration 1000</v>
      </c>
      <c r="CC3" t="str">
        <f>target!CC3</f>
        <v>Duration 1000</v>
      </c>
      <c r="CD3" t="str">
        <f>target!CD3</f>
        <v>Duration 1000</v>
      </c>
      <c r="CE3" t="str">
        <f>target!CE3</f>
        <v>Duration 1500</v>
      </c>
      <c r="CF3" t="str">
        <f>target!CF3</f>
        <v>Duration 1500</v>
      </c>
      <c r="CG3" t="str">
        <f>target!CG3</f>
        <v>Duration 1500</v>
      </c>
      <c r="CH3" t="str">
        <f>target!CH3</f>
        <v>Duration 1500</v>
      </c>
      <c r="CI3" t="str">
        <f>target!CI3</f>
        <v>Duration 1500</v>
      </c>
      <c r="CJ3" t="str">
        <f>target!CJ3</f>
        <v>Duration 2000</v>
      </c>
      <c r="CK3" t="str">
        <f>target!CK3</f>
        <v>Duration 2000</v>
      </c>
      <c r="CL3" t="str">
        <f>target!CL3</f>
        <v>Duration 2000</v>
      </c>
      <c r="CM3" t="str">
        <f>target!CM3</f>
        <v>Duration 2000</v>
      </c>
      <c r="CN3" t="str">
        <f>target!CN3</f>
        <v>Duration 2000</v>
      </c>
      <c r="CO3" t="str">
        <f>target!CO3</f>
        <v>Duration 250</v>
      </c>
      <c r="CP3" t="str">
        <f>target!CP3</f>
        <v>Duration 250</v>
      </c>
      <c r="CQ3" t="str">
        <f>target!CQ3</f>
        <v>Duration 250</v>
      </c>
      <c r="CR3" t="str">
        <f>target!CR3</f>
        <v>Duration 250</v>
      </c>
      <c r="CS3" t="str">
        <f>target!CS3</f>
        <v>Duration 250</v>
      </c>
      <c r="CT3" t="str">
        <f>target!CT3</f>
        <v>Duration 500</v>
      </c>
      <c r="CU3" t="str">
        <f>target!CU3</f>
        <v>Duration 500</v>
      </c>
      <c r="CV3" t="str">
        <f>target!CV3</f>
        <v>Duration 500</v>
      </c>
      <c r="CW3" t="str">
        <f>target!CW3</f>
        <v>Duration 500</v>
      </c>
      <c r="CX3" t="str">
        <f>target!CX3</f>
        <v>Duration 500</v>
      </c>
    </row>
    <row r="4" spans="1:102">
      <c r="A4">
        <f>target!A4</f>
        <v>0</v>
      </c>
      <c r="B4">
        <f>target!B4</f>
        <v>0</v>
      </c>
      <c r="C4" t="str">
        <f>target!C4</f>
        <v>Amplitude 0</v>
      </c>
      <c r="D4" t="str">
        <f>target!D4</f>
        <v>Amplitude 100</v>
      </c>
      <c r="E4" t="str">
        <f>target!E4</f>
        <v>Amplitude 25</v>
      </c>
      <c r="F4" t="str">
        <f>target!F4</f>
        <v>Amplitude 50</v>
      </c>
      <c r="G4" t="str">
        <f>target!G4</f>
        <v>Amplitude 75</v>
      </c>
      <c r="H4" t="str">
        <f>target!H4</f>
        <v>Amplitude 0</v>
      </c>
      <c r="I4" t="str">
        <f>target!I4</f>
        <v>Amplitude 100</v>
      </c>
      <c r="J4" t="str">
        <f>target!J4</f>
        <v>Amplitude 25</v>
      </c>
      <c r="K4" t="str">
        <f>target!K4</f>
        <v>Amplitude 50</v>
      </c>
      <c r="L4" t="str">
        <f>target!L4</f>
        <v>Amplitude 75</v>
      </c>
      <c r="M4" t="str">
        <f>target!M4</f>
        <v>Amplitude 0</v>
      </c>
      <c r="N4" t="str">
        <f>target!N4</f>
        <v>Amplitude 100</v>
      </c>
      <c r="O4" t="str">
        <f>target!O4</f>
        <v>Amplitude 25</v>
      </c>
      <c r="P4" t="str">
        <f>target!P4</f>
        <v>Amplitude 50</v>
      </c>
      <c r="Q4" t="str">
        <f>target!Q4</f>
        <v>Amplitude 75</v>
      </c>
      <c r="R4" t="str">
        <f>target!R4</f>
        <v>Amplitude 0</v>
      </c>
      <c r="S4" t="str">
        <f>target!S4</f>
        <v>Amplitude 100</v>
      </c>
      <c r="T4" t="str">
        <f>target!T4</f>
        <v>Amplitude 25</v>
      </c>
      <c r="U4" t="str">
        <f>target!U4</f>
        <v>Amplitude 50</v>
      </c>
      <c r="V4" t="str">
        <f>target!V4</f>
        <v>Amplitude 75</v>
      </c>
      <c r="W4" t="str">
        <f>target!W4</f>
        <v>Amplitude 0</v>
      </c>
      <c r="X4" t="str">
        <f>target!X4</f>
        <v>Amplitude 100</v>
      </c>
      <c r="Y4" t="str">
        <f>target!Y4</f>
        <v>Amplitude 25</v>
      </c>
      <c r="Z4" t="str">
        <f>target!Z4</f>
        <v>Amplitude 50</v>
      </c>
      <c r="AA4" t="str">
        <f>target!AA4</f>
        <v>Amplitude 75</v>
      </c>
      <c r="AB4" t="str">
        <f>target!AB4</f>
        <v>Amplitude 0</v>
      </c>
      <c r="AC4" t="str">
        <f>target!AC4</f>
        <v>Amplitude 100</v>
      </c>
      <c r="AD4" t="str">
        <f>target!AD4</f>
        <v>Amplitude 25</v>
      </c>
      <c r="AE4" t="str">
        <f>target!AE4</f>
        <v>Amplitude 50</v>
      </c>
      <c r="AF4" t="str">
        <f>target!AF4</f>
        <v>Amplitude 75</v>
      </c>
      <c r="AG4" t="str">
        <f>target!AG4</f>
        <v>Amplitude 0</v>
      </c>
      <c r="AH4" t="str">
        <f>target!AH4</f>
        <v>Amplitude 100</v>
      </c>
      <c r="AI4" t="str">
        <f>target!AI4</f>
        <v>Amplitude 25</v>
      </c>
      <c r="AJ4" t="str">
        <f>target!AJ4</f>
        <v>Amplitude 50</v>
      </c>
      <c r="AK4" t="str">
        <f>target!AK4</f>
        <v>Amplitude 75</v>
      </c>
      <c r="AL4" t="str">
        <f>target!AL4</f>
        <v>Amplitude 0</v>
      </c>
      <c r="AM4" t="str">
        <f>target!AM4</f>
        <v>Amplitude 100</v>
      </c>
      <c r="AN4" t="str">
        <f>target!AN4</f>
        <v>Amplitude 25</v>
      </c>
      <c r="AO4" t="str">
        <f>target!AO4</f>
        <v>Amplitude 50</v>
      </c>
      <c r="AP4" t="str">
        <f>target!AP4</f>
        <v>Amplitude 75</v>
      </c>
      <c r="AQ4" t="str">
        <f>target!AQ4</f>
        <v>Amplitude 0</v>
      </c>
      <c r="AR4" t="str">
        <f>target!AR4</f>
        <v>Amplitude 100</v>
      </c>
      <c r="AS4" t="str">
        <f>target!AS4</f>
        <v>Amplitude 25</v>
      </c>
      <c r="AT4" t="str">
        <f>target!AT4</f>
        <v>Amplitude 50</v>
      </c>
      <c r="AU4" t="str">
        <f>target!AU4</f>
        <v>Amplitude 75</v>
      </c>
      <c r="AV4" t="str">
        <f>target!AV4</f>
        <v>Amplitude 0</v>
      </c>
      <c r="AW4" t="str">
        <f>target!AW4</f>
        <v>Amplitude 100</v>
      </c>
      <c r="AX4" t="str">
        <f>target!AX4</f>
        <v>Amplitude 25</v>
      </c>
      <c r="AY4" t="str">
        <f>target!AY4</f>
        <v>Amplitude 50</v>
      </c>
      <c r="AZ4" t="str">
        <f>target!AZ4</f>
        <v>Amplitude 75</v>
      </c>
      <c r="BA4" t="str">
        <f>target!BA4</f>
        <v>Amplitude 0</v>
      </c>
      <c r="BB4" t="str">
        <f>target!BB4</f>
        <v>Amplitude 100</v>
      </c>
      <c r="BC4" t="str">
        <f>target!BC4</f>
        <v>Amplitude 25</v>
      </c>
      <c r="BD4" t="str">
        <f>target!BD4</f>
        <v>Amplitude 50</v>
      </c>
      <c r="BE4" t="str">
        <f>target!BE4</f>
        <v>Amplitude 75</v>
      </c>
      <c r="BF4" t="str">
        <f>target!BF4</f>
        <v>Amplitude 0</v>
      </c>
      <c r="BG4" t="str">
        <f>target!BG4</f>
        <v>Amplitude 100</v>
      </c>
      <c r="BH4" t="str">
        <f>target!BH4</f>
        <v>Amplitude 25</v>
      </c>
      <c r="BI4" t="str">
        <f>target!BI4</f>
        <v>Amplitude 50</v>
      </c>
      <c r="BJ4" t="str">
        <f>target!BJ4</f>
        <v>Amplitude 75</v>
      </c>
      <c r="BK4" t="str">
        <f>target!BK4</f>
        <v>Amplitude 0</v>
      </c>
      <c r="BL4" t="str">
        <f>target!BL4</f>
        <v>Amplitude 100</v>
      </c>
      <c r="BM4" t="str">
        <f>target!BM4</f>
        <v>Amplitude 25</v>
      </c>
      <c r="BN4" t="str">
        <f>target!BN4</f>
        <v>Amplitude 50</v>
      </c>
      <c r="BO4" t="str">
        <f>target!BO4</f>
        <v>Amplitude 75</v>
      </c>
      <c r="BP4" t="str">
        <f>target!BP4</f>
        <v>Amplitude 0</v>
      </c>
      <c r="BQ4" t="str">
        <f>target!BQ4</f>
        <v>Amplitude 100</v>
      </c>
      <c r="BR4" t="str">
        <f>target!BR4</f>
        <v>Amplitude 25</v>
      </c>
      <c r="BS4" t="str">
        <f>target!BS4</f>
        <v>Amplitude 50</v>
      </c>
      <c r="BT4" t="str">
        <f>target!BT4</f>
        <v>Amplitude 75</v>
      </c>
      <c r="BU4" t="str">
        <f>target!BU4</f>
        <v>Amplitude 0</v>
      </c>
      <c r="BV4" t="str">
        <f>target!BV4</f>
        <v>Amplitude 100</v>
      </c>
      <c r="BW4" t="str">
        <f>target!BW4</f>
        <v>Amplitude 25</v>
      </c>
      <c r="BX4" t="str">
        <f>target!BX4</f>
        <v>Amplitude 50</v>
      </c>
      <c r="BY4" t="str">
        <f>target!BY4</f>
        <v>Amplitude 75</v>
      </c>
      <c r="BZ4" t="str">
        <f>target!BZ4</f>
        <v>Amplitude 0</v>
      </c>
      <c r="CA4" t="str">
        <f>target!CA4</f>
        <v>Amplitude 100</v>
      </c>
      <c r="CB4" t="str">
        <f>target!CB4</f>
        <v>Amplitude 25</v>
      </c>
      <c r="CC4" t="str">
        <f>target!CC4</f>
        <v>Amplitude 50</v>
      </c>
      <c r="CD4" t="str">
        <f>target!CD4</f>
        <v>Amplitude 75</v>
      </c>
      <c r="CE4" t="str">
        <f>target!CE4</f>
        <v>Amplitude 0</v>
      </c>
      <c r="CF4" t="str">
        <f>target!CF4</f>
        <v>Amplitude 100</v>
      </c>
      <c r="CG4" t="str">
        <f>target!CG4</f>
        <v>Amplitude 25</v>
      </c>
      <c r="CH4" t="str">
        <f>target!CH4</f>
        <v>Amplitude 50</v>
      </c>
      <c r="CI4" t="str">
        <f>target!CI4</f>
        <v>Amplitude 75</v>
      </c>
      <c r="CJ4" t="str">
        <f>target!CJ4</f>
        <v>Amplitude 0</v>
      </c>
      <c r="CK4" t="str">
        <f>target!CK4</f>
        <v>Amplitude 100</v>
      </c>
      <c r="CL4" t="str">
        <f>target!CL4</f>
        <v>Amplitude 25</v>
      </c>
      <c r="CM4" t="str">
        <f>target!CM4</f>
        <v>Amplitude 50</v>
      </c>
      <c r="CN4" t="str">
        <f>target!CN4</f>
        <v>Amplitude 75</v>
      </c>
      <c r="CO4" t="str">
        <f>target!CO4</f>
        <v>Amplitude 0</v>
      </c>
      <c r="CP4" t="str">
        <f>target!CP4</f>
        <v>Amplitude 100</v>
      </c>
      <c r="CQ4" t="str">
        <f>target!CQ4</f>
        <v>Amplitude 25</v>
      </c>
      <c r="CR4" t="str">
        <f>target!CR4</f>
        <v>Amplitude 50</v>
      </c>
      <c r="CS4" t="str">
        <f>target!CS4</f>
        <v>Amplitude 75</v>
      </c>
      <c r="CT4" t="str">
        <f>target!CT4</f>
        <v>Amplitude 0</v>
      </c>
      <c r="CU4" t="str">
        <f>target!CU4</f>
        <v>Amplitude 100</v>
      </c>
      <c r="CV4" t="str">
        <f>target!CV4</f>
        <v>Amplitude 25</v>
      </c>
      <c r="CW4" t="str">
        <f>target!CW4</f>
        <v>Amplitude 50</v>
      </c>
      <c r="CX4" t="str">
        <f>target!CX4</f>
        <v>Amplitude 75</v>
      </c>
    </row>
    <row r="5" spans="1:102">
      <c r="A5" t="str">
        <f>target!A5</f>
        <v>userID</v>
      </c>
      <c r="B5" t="str">
        <f>target!B5</f>
        <v>condition</v>
      </c>
      <c r="C5" t="str">
        <f>target!C5</f>
        <v>rep_0--ecc_0--dur_1000--amp_0</v>
      </c>
      <c r="D5" t="str">
        <f>target!D5</f>
        <v>rep_0--ecc_0--dur_1000--amp_100</v>
      </c>
      <c r="E5" t="str">
        <f>target!E5</f>
        <v>rep_0--ecc_0--dur_1000--amp_25</v>
      </c>
      <c r="F5" t="str">
        <f>target!F5</f>
        <v>rep_0--ecc_0--dur_1000--amp_50</v>
      </c>
      <c r="G5" t="str">
        <f>target!G5</f>
        <v>rep_0--ecc_0--dur_1000--amp_75</v>
      </c>
      <c r="H5" t="str">
        <f>target!H5</f>
        <v>rep_0--ecc_0--dur_1500--amp_0</v>
      </c>
      <c r="I5" t="str">
        <f>target!I5</f>
        <v>rep_0--ecc_0--dur_1500--amp_100</v>
      </c>
      <c r="J5" t="str">
        <f>target!J5</f>
        <v>rep_0--ecc_0--dur_1500--amp_25</v>
      </c>
      <c r="K5" t="str">
        <f>target!K5</f>
        <v>rep_0--ecc_0--dur_1500--amp_50</v>
      </c>
      <c r="L5" t="str">
        <f>target!L5</f>
        <v>rep_0--ecc_0--dur_1500--amp_75</v>
      </c>
      <c r="M5" t="str">
        <f>target!M5</f>
        <v>rep_0--ecc_0--dur_2000--amp_0</v>
      </c>
      <c r="N5" t="str">
        <f>target!N5</f>
        <v>rep_0--ecc_0--dur_2000--amp_100</v>
      </c>
      <c r="O5" t="str">
        <f>target!O5</f>
        <v>rep_0--ecc_0--dur_2000--amp_25</v>
      </c>
      <c r="P5" t="str">
        <f>target!P5</f>
        <v>rep_0--ecc_0--dur_2000--amp_50</v>
      </c>
      <c r="Q5" t="str">
        <f>target!Q5</f>
        <v>rep_0--ecc_0--dur_2000--amp_75</v>
      </c>
      <c r="R5" t="str">
        <f>target!R5</f>
        <v>rep_0--ecc_0--dur_250--amp_0</v>
      </c>
      <c r="S5" t="str">
        <f>target!S5</f>
        <v>rep_0--ecc_0--dur_250--amp_100</v>
      </c>
      <c r="T5" t="str">
        <f>target!T5</f>
        <v>rep_0--ecc_0--dur_250--amp_25</v>
      </c>
      <c r="U5" t="str">
        <f>target!U5</f>
        <v>rep_0--ecc_0--dur_250--amp_50</v>
      </c>
      <c r="V5" t="str">
        <f>target!V5</f>
        <v>rep_0--ecc_0--dur_250--amp_75</v>
      </c>
      <c r="W5" t="str">
        <f>target!W5</f>
        <v>rep_0--ecc_0--dur_500--amp_0</v>
      </c>
      <c r="X5" t="str">
        <f>target!X5</f>
        <v>rep_0--ecc_0--dur_500--amp_100</v>
      </c>
      <c r="Y5" t="str">
        <f>target!Y5</f>
        <v>rep_0--ecc_0--dur_500--amp_25</v>
      </c>
      <c r="Z5" t="str">
        <f>target!Z5</f>
        <v>rep_0--ecc_0--dur_500--amp_50</v>
      </c>
      <c r="AA5" t="str">
        <f>target!AA5</f>
        <v>rep_0--ecc_0--dur_500--amp_75</v>
      </c>
      <c r="AB5" t="str">
        <f>target!AB5</f>
        <v>rep_0--ecc_1--dur_1000--amp_0</v>
      </c>
      <c r="AC5" t="str">
        <f>target!AC5</f>
        <v>rep_0--ecc_1--dur_1000--amp_100</v>
      </c>
      <c r="AD5" t="str">
        <f>target!AD5</f>
        <v>rep_0--ecc_1--dur_1000--amp_25</v>
      </c>
      <c r="AE5" t="str">
        <f>target!AE5</f>
        <v>rep_0--ecc_1--dur_1000--amp_50</v>
      </c>
      <c r="AF5" t="str">
        <f>target!AF5</f>
        <v>rep_0--ecc_1--dur_1000--amp_75</v>
      </c>
      <c r="AG5" t="str">
        <f>target!AG5</f>
        <v>rep_0--ecc_1--dur_1500--amp_0</v>
      </c>
      <c r="AH5" t="str">
        <f>target!AH5</f>
        <v>rep_0--ecc_1--dur_1500--amp_100</v>
      </c>
      <c r="AI5" t="str">
        <f>target!AI5</f>
        <v>rep_0--ecc_1--dur_1500--amp_25</v>
      </c>
      <c r="AJ5" t="str">
        <f>target!AJ5</f>
        <v>rep_0--ecc_1--dur_1500--amp_50</v>
      </c>
      <c r="AK5" t="str">
        <f>target!AK5</f>
        <v>rep_0--ecc_1--dur_1500--amp_75</v>
      </c>
      <c r="AL5" t="str">
        <f>target!AL5</f>
        <v>rep_0--ecc_1--dur_2000--amp_0</v>
      </c>
      <c r="AM5" t="str">
        <f>target!AM5</f>
        <v>rep_0--ecc_1--dur_2000--amp_100</v>
      </c>
      <c r="AN5" t="str">
        <f>target!AN5</f>
        <v>rep_0--ecc_1--dur_2000--amp_25</v>
      </c>
      <c r="AO5" t="str">
        <f>target!AO5</f>
        <v>rep_0--ecc_1--dur_2000--amp_50</v>
      </c>
      <c r="AP5" t="str">
        <f>target!AP5</f>
        <v>rep_0--ecc_1--dur_2000--amp_75</v>
      </c>
      <c r="AQ5" t="str">
        <f>target!AQ5</f>
        <v>rep_0--ecc_1--dur_250--amp_0</v>
      </c>
      <c r="AR5" t="str">
        <f>target!AR5</f>
        <v>rep_0--ecc_1--dur_250--amp_100</v>
      </c>
      <c r="AS5" t="str">
        <f>target!AS5</f>
        <v>rep_0--ecc_1--dur_250--amp_25</v>
      </c>
      <c r="AT5" t="str">
        <f>target!AT5</f>
        <v>rep_0--ecc_1--dur_250--amp_50</v>
      </c>
      <c r="AU5" t="str">
        <f>target!AU5</f>
        <v>rep_0--ecc_1--dur_250--amp_75</v>
      </c>
      <c r="AV5" t="str">
        <f>target!AV5</f>
        <v>rep_0--ecc_1--dur_500--amp_0</v>
      </c>
      <c r="AW5" t="str">
        <f>target!AW5</f>
        <v>rep_0--ecc_1--dur_500--amp_100</v>
      </c>
      <c r="AX5" t="str">
        <f>target!AX5</f>
        <v>rep_0--ecc_1--dur_500--amp_25</v>
      </c>
      <c r="AY5" t="str">
        <f>target!AY5</f>
        <v>rep_0--ecc_1--dur_500--amp_50</v>
      </c>
      <c r="AZ5" t="str">
        <f>target!AZ5</f>
        <v>rep_0--ecc_1--dur_500--amp_75</v>
      </c>
      <c r="BA5" t="str">
        <f>target!BA5</f>
        <v>rep_1--ecc_0--dur_1000--amp_0</v>
      </c>
      <c r="BB5" t="str">
        <f>target!BB5</f>
        <v>rep_1--ecc_0--dur_1000--amp_100</v>
      </c>
      <c r="BC5" t="str">
        <f>target!BC5</f>
        <v>rep_1--ecc_0--dur_1000--amp_25</v>
      </c>
      <c r="BD5" t="str">
        <f>target!BD5</f>
        <v>rep_1--ecc_0--dur_1000--amp_50</v>
      </c>
      <c r="BE5" t="str">
        <f>target!BE5</f>
        <v>rep_1--ecc_0--dur_1000--amp_75</v>
      </c>
      <c r="BF5" t="str">
        <f>target!BF5</f>
        <v>rep_1--ecc_0--dur_1500--amp_0</v>
      </c>
      <c r="BG5" t="str">
        <f>target!BG5</f>
        <v>rep_1--ecc_0--dur_1500--amp_100</v>
      </c>
      <c r="BH5" t="str">
        <f>target!BH5</f>
        <v>rep_1--ecc_0--dur_1500--amp_25</v>
      </c>
      <c r="BI5" t="str">
        <f>target!BI5</f>
        <v>rep_1--ecc_0--dur_1500--amp_50</v>
      </c>
      <c r="BJ5" t="str">
        <f>target!BJ5</f>
        <v>rep_1--ecc_0--dur_1500--amp_75</v>
      </c>
      <c r="BK5" t="str">
        <f>target!BK5</f>
        <v>rep_1--ecc_0--dur_2000--amp_0</v>
      </c>
      <c r="BL5" t="str">
        <f>target!BL5</f>
        <v>rep_1--ecc_0--dur_2000--amp_100</v>
      </c>
      <c r="BM5" t="str">
        <f>target!BM5</f>
        <v>rep_1--ecc_0--dur_2000--amp_25</v>
      </c>
      <c r="BN5" t="str">
        <f>target!BN5</f>
        <v>rep_1--ecc_0--dur_2000--amp_50</v>
      </c>
      <c r="BO5" t="str">
        <f>target!BO5</f>
        <v>rep_1--ecc_0--dur_2000--amp_75</v>
      </c>
      <c r="BP5" t="str">
        <f>target!BP5</f>
        <v>rep_1--ecc_0--dur_250--amp_0</v>
      </c>
      <c r="BQ5" t="str">
        <f>target!BQ5</f>
        <v>rep_1--ecc_0--dur_250--amp_100</v>
      </c>
      <c r="BR5" t="str">
        <f>target!BR5</f>
        <v>rep_1--ecc_0--dur_250--amp_25</v>
      </c>
      <c r="BS5" t="str">
        <f>target!BS5</f>
        <v>rep_1--ecc_0--dur_250--amp_50</v>
      </c>
      <c r="BT5" t="str">
        <f>target!BT5</f>
        <v>rep_1--ecc_0--dur_250--amp_75</v>
      </c>
      <c r="BU5" t="str">
        <f>target!BU5</f>
        <v>rep_1--ecc_0--dur_500--amp_0</v>
      </c>
      <c r="BV5" t="str">
        <f>target!BV5</f>
        <v>rep_1--ecc_0--dur_500--amp_100</v>
      </c>
      <c r="BW5" t="str">
        <f>target!BW5</f>
        <v>rep_1--ecc_0--dur_500--amp_25</v>
      </c>
      <c r="BX5" t="str">
        <f>target!BX5</f>
        <v>rep_1--ecc_0--dur_500--amp_50</v>
      </c>
      <c r="BY5" t="str">
        <f>target!BY5</f>
        <v>rep_1--ecc_0--dur_500--amp_75</v>
      </c>
      <c r="BZ5" t="str">
        <f>target!BZ5</f>
        <v>rep_1--ecc_1--dur_1000--amp_0</v>
      </c>
      <c r="CA5" t="str">
        <f>target!CA5</f>
        <v>rep_1--ecc_1--dur_1000--amp_100</v>
      </c>
      <c r="CB5" t="str">
        <f>target!CB5</f>
        <v>rep_1--ecc_1--dur_1000--amp_25</v>
      </c>
      <c r="CC5" t="str">
        <f>target!CC5</f>
        <v>rep_1--ecc_1--dur_1000--amp_50</v>
      </c>
      <c r="CD5" t="str">
        <f>target!CD5</f>
        <v>rep_1--ecc_1--dur_1000--amp_75</v>
      </c>
      <c r="CE5" t="str">
        <f>target!CE5</f>
        <v>rep_1--ecc_1--dur_1500--amp_0</v>
      </c>
      <c r="CF5" t="str">
        <f>target!CF5</f>
        <v>rep_1--ecc_1--dur_1500--amp_100</v>
      </c>
      <c r="CG5" t="str">
        <f>target!CG5</f>
        <v>rep_1--ecc_1--dur_1500--amp_25</v>
      </c>
      <c r="CH5" t="str">
        <f>target!CH5</f>
        <v>rep_1--ecc_1--dur_1500--amp_50</v>
      </c>
      <c r="CI5" t="str">
        <f>target!CI5</f>
        <v>rep_1--ecc_1--dur_1500--amp_75</v>
      </c>
      <c r="CJ5" t="str">
        <f>target!CJ5</f>
        <v>rep_1--ecc_1--dur_2000--amp_0</v>
      </c>
      <c r="CK5" t="str">
        <f>target!CK5</f>
        <v>rep_1--ecc_1--dur_2000--amp_100</v>
      </c>
      <c r="CL5" t="str">
        <f>target!CL5</f>
        <v>rep_1--ecc_1--dur_2000--amp_25</v>
      </c>
      <c r="CM5" t="str">
        <f>target!CM5</f>
        <v>rep_1--ecc_1--dur_2000--amp_50</v>
      </c>
      <c r="CN5" t="str">
        <f>target!CN5</f>
        <v>rep_1--ecc_1--dur_2000--amp_75</v>
      </c>
      <c r="CO5" t="str">
        <f>target!CO5</f>
        <v>rep_1--ecc_1--dur_250--amp_0</v>
      </c>
      <c r="CP5" t="str">
        <f>target!CP5</f>
        <v>rep_1--ecc_1--dur_250--amp_100</v>
      </c>
      <c r="CQ5" t="str">
        <f>target!CQ5</f>
        <v>rep_1--ecc_1--dur_250--amp_25</v>
      </c>
      <c r="CR5" t="str">
        <f>target!CR5</f>
        <v>rep_1--ecc_1--dur_250--amp_50</v>
      </c>
      <c r="CS5" t="str">
        <f>target!CS5</f>
        <v>rep_1--ecc_1--dur_250--amp_75</v>
      </c>
      <c r="CT5" t="str">
        <f>target!CT5</f>
        <v>rep_1--ecc_1--dur_500--amp_0</v>
      </c>
      <c r="CU5" t="str">
        <f>target!CU5</f>
        <v>rep_1--ecc_1--dur_500--amp_100</v>
      </c>
      <c r="CV5" t="str">
        <f>target!CV5</f>
        <v>rep_1--ecc_1--dur_500--amp_25</v>
      </c>
      <c r="CW5" t="str">
        <f>target!CW5</f>
        <v>rep_1--ecc_1--dur_500--amp_50</v>
      </c>
      <c r="CX5" t="str">
        <f>target!CX5</f>
        <v>rep_1--ecc_1--dur_500--amp_75</v>
      </c>
    </row>
    <row r="6" spans="1:102">
      <c r="A6">
        <v>1</v>
      </c>
      <c r="C6">
        <v>-1</v>
      </c>
      <c r="D6">
        <v>3</v>
      </c>
      <c r="E6">
        <v>-1</v>
      </c>
      <c r="F6">
        <v>1</v>
      </c>
      <c r="G6">
        <v>4</v>
      </c>
      <c r="H6">
        <v>-1</v>
      </c>
      <c r="I6">
        <v>3</v>
      </c>
      <c r="J6">
        <v>-1</v>
      </c>
      <c r="K6">
        <v>4</v>
      </c>
      <c r="L6">
        <v>2</v>
      </c>
      <c r="M6">
        <v>-1</v>
      </c>
      <c r="N6">
        <v>3</v>
      </c>
      <c r="O6">
        <v>-1</v>
      </c>
      <c r="P6">
        <v>3</v>
      </c>
      <c r="Q6">
        <v>2</v>
      </c>
      <c r="R6">
        <v>-1</v>
      </c>
      <c r="S6">
        <v>2</v>
      </c>
      <c r="T6">
        <v>-1</v>
      </c>
      <c r="U6">
        <v>57</v>
      </c>
      <c r="V6">
        <v>1</v>
      </c>
      <c r="W6">
        <v>-1</v>
      </c>
      <c r="X6">
        <v>1</v>
      </c>
      <c r="Y6">
        <v>2</v>
      </c>
      <c r="Z6">
        <v>6</v>
      </c>
      <c r="AA6">
        <v>3</v>
      </c>
      <c r="AB6">
        <v>-1</v>
      </c>
      <c r="AC6">
        <v>3</v>
      </c>
      <c r="AD6">
        <v>-1</v>
      </c>
      <c r="AE6">
        <v>-1</v>
      </c>
      <c r="AF6">
        <v>1</v>
      </c>
      <c r="AG6">
        <v>-1</v>
      </c>
      <c r="AH6">
        <v>1</v>
      </c>
      <c r="AI6">
        <v>-1</v>
      </c>
      <c r="AJ6">
        <v>2</v>
      </c>
      <c r="AK6">
        <v>-1</v>
      </c>
      <c r="AL6">
        <v>-1</v>
      </c>
      <c r="AM6">
        <v>1</v>
      </c>
      <c r="AN6">
        <v>-1</v>
      </c>
      <c r="AO6">
        <v>1</v>
      </c>
      <c r="AP6">
        <v>0</v>
      </c>
      <c r="AQ6">
        <v>-1</v>
      </c>
      <c r="AR6">
        <v>120</v>
      </c>
      <c r="AS6">
        <v>-1</v>
      </c>
      <c r="AT6">
        <v>-1</v>
      </c>
      <c r="AU6">
        <v>305</v>
      </c>
      <c r="AV6">
        <v>-1</v>
      </c>
      <c r="AW6">
        <v>100</v>
      </c>
      <c r="AX6">
        <v>-1</v>
      </c>
      <c r="AY6">
        <v>-1</v>
      </c>
      <c r="AZ6">
        <v>165</v>
      </c>
      <c r="BA6">
        <v>-1</v>
      </c>
      <c r="BB6">
        <v>2</v>
      </c>
      <c r="BC6">
        <v>-1</v>
      </c>
      <c r="BD6">
        <v>1</v>
      </c>
      <c r="BE6">
        <v>1</v>
      </c>
      <c r="BF6">
        <v>-1</v>
      </c>
      <c r="BG6">
        <v>1</v>
      </c>
      <c r="BH6">
        <v>-1</v>
      </c>
      <c r="BI6">
        <v>6</v>
      </c>
      <c r="BJ6">
        <v>5</v>
      </c>
      <c r="BK6">
        <v>-1</v>
      </c>
      <c r="BL6">
        <v>0</v>
      </c>
      <c r="BM6">
        <v>-1</v>
      </c>
      <c r="BN6">
        <v>2</v>
      </c>
      <c r="BO6">
        <v>3</v>
      </c>
      <c r="BP6">
        <v>-1</v>
      </c>
      <c r="BQ6">
        <v>46</v>
      </c>
      <c r="BR6">
        <v>-1</v>
      </c>
      <c r="BS6">
        <v>115</v>
      </c>
      <c r="BT6">
        <v>0</v>
      </c>
      <c r="BU6">
        <v>-1</v>
      </c>
      <c r="BV6">
        <v>3</v>
      </c>
      <c r="BW6">
        <v>3</v>
      </c>
      <c r="BX6">
        <v>-1</v>
      </c>
      <c r="BY6">
        <v>2</v>
      </c>
      <c r="BZ6">
        <v>-1</v>
      </c>
      <c r="CA6">
        <v>1</v>
      </c>
      <c r="CB6">
        <v>-1</v>
      </c>
      <c r="CC6">
        <v>-1</v>
      </c>
      <c r="CD6">
        <v>-1</v>
      </c>
      <c r="CE6">
        <v>-1</v>
      </c>
      <c r="CF6">
        <v>1</v>
      </c>
      <c r="CG6">
        <v>-1</v>
      </c>
      <c r="CH6">
        <v>3</v>
      </c>
      <c r="CI6">
        <v>-1</v>
      </c>
      <c r="CJ6">
        <v>-1</v>
      </c>
      <c r="CK6">
        <v>1</v>
      </c>
      <c r="CL6">
        <v>-1</v>
      </c>
      <c r="CM6">
        <v>1</v>
      </c>
      <c r="CN6">
        <v>0</v>
      </c>
      <c r="CO6">
        <v>-1</v>
      </c>
      <c r="CP6">
        <v>-1</v>
      </c>
      <c r="CQ6">
        <v>-1</v>
      </c>
      <c r="CR6">
        <v>385</v>
      </c>
      <c r="CS6">
        <v>123</v>
      </c>
      <c r="CT6">
        <v>-1</v>
      </c>
      <c r="CU6">
        <v>96</v>
      </c>
      <c r="CV6">
        <v>-1</v>
      </c>
      <c r="CW6">
        <v>-1</v>
      </c>
      <c r="CX6">
        <v>172</v>
      </c>
    </row>
    <row r="7" spans="1:102">
      <c r="A7">
        <v>2</v>
      </c>
      <c r="C7">
        <v>-1</v>
      </c>
      <c r="D7">
        <v>6</v>
      </c>
      <c r="E7">
        <v>-1</v>
      </c>
      <c r="F7">
        <v>5</v>
      </c>
      <c r="G7">
        <v>6</v>
      </c>
      <c r="H7">
        <v>-1</v>
      </c>
      <c r="I7">
        <v>1</v>
      </c>
      <c r="J7">
        <v>-1</v>
      </c>
      <c r="K7">
        <v>13</v>
      </c>
      <c r="L7">
        <v>2</v>
      </c>
      <c r="M7">
        <v>-1</v>
      </c>
      <c r="N7">
        <v>3</v>
      </c>
      <c r="O7">
        <v>11</v>
      </c>
      <c r="P7">
        <v>-1</v>
      </c>
      <c r="Q7">
        <v>7</v>
      </c>
      <c r="R7">
        <v>-1</v>
      </c>
      <c r="S7">
        <v>10</v>
      </c>
      <c r="T7">
        <v>-1</v>
      </c>
      <c r="U7">
        <v>-1</v>
      </c>
      <c r="V7">
        <v>9</v>
      </c>
      <c r="W7">
        <v>-1</v>
      </c>
      <c r="X7">
        <v>68</v>
      </c>
      <c r="Y7">
        <v>-1</v>
      </c>
      <c r="Z7">
        <v>224</v>
      </c>
      <c r="AA7">
        <v>8</v>
      </c>
      <c r="AB7">
        <v>-1</v>
      </c>
      <c r="AC7">
        <v>4</v>
      </c>
      <c r="AD7">
        <v>-1</v>
      </c>
      <c r="AE7">
        <v>8</v>
      </c>
      <c r="AF7">
        <v>-1</v>
      </c>
      <c r="AG7">
        <v>-1</v>
      </c>
      <c r="AH7">
        <v>5</v>
      </c>
      <c r="AI7">
        <v>-1</v>
      </c>
      <c r="AJ7">
        <v>-1</v>
      </c>
      <c r="AK7">
        <v>13</v>
      </c>
      <c r="AL7">
        <v>-1</v>
      </c>
      <c r="AM7">
        <v>106</v>
      </c>
      <c r="AN7">
        <v>-1</v>
      </c>
      <c r="AO7">
        <v>9</v>
      </c>
      <c r="AP7">
        <v>490</v>
      </c>
      <c r="AQ7">
        <v>-1</v>
      </c>
      <c r="AR7">
        <v>91</v>
      </c>
      <c r="AS7">
        <v>-1</v>
      </c>
      <c r="AT7">
        <v>-1</v>
      </c>
      <c r="AU7">
        <v>134</v>
      </c>
      <c r="AV7">
        <v>-1</v>
      </c>
      <c r="AW7">
        <v>120</v>
      </c>
      <c r="AX7">
        <v>-1</v>
      </c>
      <c r="AY7">
        <v>-1</v>
      </c>
      <c r="AZ7">
        <v>148</v>
      </c>
      <c r="BA7">
        <v>-1</v>
      </c>
      <c r="BB7">
        <v>7</v>
      </c>
      <c r="BC7">
        <v>-1</v>
      </c>
      <c r="BD7">
        <v>9</v>
      </c>
      <c r="BE7">
        <v>14</v>
      </c>
      <c r="BF7">
        <v>-1</v>
      </c>
      <c r="BG7">
        <v>3</v>
      </c>
      <c r="BH7">
        <v>-1</v>
      </c>
      <c r="BI7">
        <v>7</v>
      </c>
      <c r="BJ7">
        <v>2</v>
      </c>
      <c r="BK7">
        <v>-1</v>
      </c>
      <c r="BL7">
        <v>12</v>
      </c>
      <c r="BM7">
        <v>4</v>
      </c>
      <c r="BN7">
        <v>11</v>
      </c>
      <c r="BO7">
        <v>4</v>
      </c>
      <c r="BP7">
        <v>-1</v>
      </c>
      <c r="BQ7">
        <v>2</v>
      </c>
      <c r="BR7">
        <v>-1</v>
      </c>
      <c r="BS7">
        <v>4</v>
      </c>
      <c r="BT7">
        <v>52</v>
      </c>
      <c r="BU7">
        <v>-1</v>
      </c>
      <c r="BV7">
        <v>7</v>
      </c>
      <c r="BW7">
        <v>-1</v>
      </c>
      <c r="BX7">
        <v>10</v>
      </c>
      <c r="BY7">
        <v>12</v>
      </c>
      <c r="BZ7">
        <v>-1</v>
      </c>
      <c r="CA7">
        <v>5</v>
      </c>
      <c r="CB7">
        <v>-1</v>
      </c>
      <c r="CC7">
        <v>4</v>
      </c>
      <c r="CD7">
        <v>1</v>
      </c>
      <c r="CE7">
        <v>-1</v>
      </c>
      <c r="CF7">
        <v>11</v>
      </c>
      <c r="CG7">
        <v>-1</v>
      </c>
      <c r="CH7">
        <v>5</v>
      </c>
      <c r="CI7">
        <v>3</v>
      </c>
      <c r="CJ7">
        <v>-1</v>
      </c>
      <c r="CK7">
        <v>4</v>
      </c>
      <c r="CL7">
        <v>-1</v>
      </c>
      <c r="CM7">
        <v>3</v>
      </c>
      <c r="CN7">
        <v>13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188</v>
      </c>
      <c r="CV7">
        <v>-1</v>
      </c>
      <c r="CW7">
        <v>-1</v>
      </c>
      <c r="CX7">
        <v>931</v>
      </c>
    </row>
    <row r="8" spans="1:102">
      <c r="A8">
        <v>3</v>
      </c>
      <c r="C8">
        <v>-1</v>
      </c>
      <c r="D8">
        <v>6</v>
      </c>
      <c r="E8">
        <v>19</v>
      </c>
      <c r="F8">
        <v>-1</v>
      </c>
      <c r="G8">
        <v>3</v>
      </c>
      <c r="H8">
        <v>-1</v>
      </c>
      <c r="I8">
        <v>7</v>
      </c>
      <c r="J8">
        <v>-1</v>
      </c>
      <c r="K8">
        <v>-1</v>
      </c>
      <c r="L8">
        <v>-1</v>
      </c>
      <c r="M8">
        <v>-1</v>
      </c>
      <c r="N8">
        <v>10</v>
      </c>
      <c r="O8">
        <v>-1</v>
      </c>
      <c r="P8">
        <v>18</v>
      </c>
      <c r="Q8">
        <v>-1</v>
      </c>
      <c r="R8">
        <v>-1</v>
      </c>
      <c r="S8">
        <v>103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35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10</v>
      </c>
      <c r="BF8">
        <v>-1</v>
      </c>
      <c r="BG8">
        <v>8</v>
      </c>
      <c r="BH8">
        <v>-1</v>
      </c>
      <c r="BI8">
        <v>8</v>
      </c>
      <c r="BJ8">
        <v>4</v>
      </c>
      <c r="BK8">
        <v>-1</v>
      </c>
      <c r="BL8">
        <v>8</v>
      </c>
      <c r="BM8">
        <v>-1</v>
      </c>
      <c r="BN8">
        <v>-1</v>
      </c>
      <c r="BO8">
        <v>7</v>
      </c>
      <c r="BP8">
        <v>-1</v>
      </c>
      <c r="BQ8">
        <v>347</v>
      </c>
      <c r="BR8">
        <v>-1</v>
      </c>
      <c r="BS8">
        <v>-1</v>
      </c>
      <c r="BT8">
        <v>-1</v>
      </c>
      <c r="BU8">
        <v>-1</v>
      </c>
      <c r="BV8">
        <v>30</v>
      </c>
      <c r="BW8">
        <v>-1</v>
      </c>
      <c r="BX8">
        <v>231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444</v>
      </c>
      <c r="CI8">
        <v>551</v>
      </c>
      <c r="CJ8">
        <v>-1</v>
      </c>
      <c r="CK8">
        <v>2</v>
      </c>
      <c r="CL8">
        <v>-1</v>
      </c>
      <c r="CM8">
        <v>-1</v>
      </c>
      <c r="CN8">
        <v>7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186</v>
      </c>
      <c r="CV8">
        <v>-1</v>
      </c>
      <c r="CW8">
        <v>-1</v>
      </c>
      <c r="CX8">
        <v>-1</v>
      </c>
    </row>
    <row r="9" spans="1:102">
      <c r="A9">
        <v>4</v>
      </c>
      <c r="C9">
        <v>-1</v>
      </c>
      <c r="D9">
        <v>7</v>
      </c>
      <c r="E9">
        <v>-1</v>
      </c>
      <c r="F9">
        <v>0</v>
      </c>
      <c r="G9">
        <v>6</v>
      </c>
      <c r="H9">
        <v>-1</v>
      </c>
      <c r="I9">
        <v>4</v>
      </c>
      <c r="J9">
        <v>-1</v>
      </c>
      <c r="K9">
        <v>0</v>
      </c>
      <c r="L9">
        <v>2</v>
      </c>
      <c r="M9">
        <v>-1</v>
      </c>
      <c r="N9">
        <v>7</v>
      </c>
      <c r="O9">
        <v>-1</v>
      </c>
      <c r="P9">
        <v>-1</v>
      </c>
      <c r="Q9">
        <v>0</v>
      </c>
      <c r="R9">
        <v>-1</v>
      </c>
      <c r="S9">
        <v>11</v>
      </c>
      <c r="T9">
        <v>-1</v>
      </c>
      <c r="U9">
        <v>-1</v>
      </c>
      <c r="V9">
        <v>-1</v>
      </c>
      <c r="W9">
        <v>-1</v>
      </c>
      <c r="X9">
        <v>10</v>
      </c>
      <c r="Y9">
        <v>-1</v>
      </c>
      <c r="Z9">
        <v>1</v>
      </c>
      <c r="AA9">
        <v>1</v>
      </c>
      <c r="AB9">
        <v>-1</v>
      </c>
      <c r="AC9">
        <v>-1</v>
      </c>
      <c r="AD9">
        <v>1</v>
      </c>
      <c r="AE9">
        <v>-1</v>
      </c>
      <c r="AF9">
        <v>7</v>
      </c>
      <c r="AG9">
        <v>-1</v>
      </c>
      <c r="AH9">
        <v>4</v>
      </c>
      <c r="AI9">
        <v>-1</v>
      </c>
      <c r="AJ9">
        <v>-1</v>
      </c>
      <c r="AK9">
        <v>-1</v>
      </c>
      <c r="AL9">
        <v>-1</v>
      </c>
      <c r="AM9">
        <v>4</v>
      </c>
      <c r="AN9">
        <v>-1</v>
      </c>
      <c r="AO9">
        <v>8</v>
      </c>
      <c r="AP9">
        <v>1</v>
      </c>
      <c r="AQ9">
        <v>-1</v>
      </c>
      <c r="AR9">
        <v>-1</v>
      </c>
      <c r="AS9">
        <v>-1</v>
      </c>
      <c r="AT9">
        <v>-1</v>
      </c>
      <c r="AU9">
        <v>173</v>
      </c>
      <c r="AV9">
        <v>-1</v>
      </c>
      <c r="AW9">
        <v>-1</v>
      </c>
      <c r="AX9">
        <v>-1</v>
      </c>
      <c r="AY9">
        <v>55</v>
      </c>
      <c r="AZ9">
        <v>11</v>
      </c>
      <c r="BA9">
        <v>-1</v>
      </c>
      <c r="BB9">
        <v>2</v>
      </c>
      <c r="BC9">
        <v>-1</v>
      </c>
      <c r="BD9">
        <v>2</v>
      </c>
      <c r="BE9">
        <v>3</v>
      </c>
      <c r="BF9">
        <v>-1</v>
      </c>
      <c r="BG9">
        <v>0</v>
      </c>
      <c r="BH9">
        <v>-1</v>
      </c>
      <c r="BI9">
        <v>-1</v>
      </c>
      <c r="BJ9">
        <v>0</v>
      </c>
      <c r="BK9">
        <v>-1</v>
      </c>
      <c r="BL9">
        <v>6</v>
      </c>
      <c r="BM9">
        <v>-1</v>
      </c>
      <c r="BN9">
        <v>4</v>
      </c>
      <c r="BO9">
        <v>2</v>
      </c>
      <c r="BP9">
        <v>-1</v>
      </c>
      <c r="BQ9">
        <v>90</v>
      </c>
      <c r="BR9">
        <v>-1</v>
      </c>
      <c r="BS9">
        <v>3</v>
      </c>
      <c r="BT9">
        <v>68</v>
      </c>
      <c r="BU9">
        <v>-1</v>
      </c>
      <c r="BV9">
        <v>5</v>
      </c>
      <c r="BW9">
        <v>190</v>
      </c>
      <c r="BX9">
        <v>-1</v>
      </c>
      <c r="BY9">
        <v>115</v>
      </c>
      <c r="BZ9">
        <v>-1</v>
      </c>
      <c r="CA9">
        <v>4</v>
      </c>
      <c r="CB9">
        <v>-1</v>
      </c>
      <c r="CC9">
        <v>-1</v>
      </c>
      <c r="CD9">
        <v>-1</v>
      </c>
      <c r="CE9">
        <v>-1</v>
      </c>
      <c r="CF9">
        <v>2</v>
      </c>
      <c r="CG9">
        <v>-1</v>
      </c>
      <c r="CH9">
        <v>4</v>
      </c>
      <c r="CI9">
        <v>-1</v>
      </c>
      <c r="CJ9">
        <v>-1</v>
      </c>
      <c r="CK9">
        <v>4</v>
      </c>
      <c r="CL9">
        <v>1</v>
      </c>
      <c r="CM9">
        <v>-1</v>
      </c>
      <c r="CN9">
        <v>4</v>
      </c>
      <c r="CO9">
        <v>-1</v>
      </c>
      <c r="CP9">
        <v>-1</v>
      </c>
      <c r="CQ9">
        <v>-1</v>
      </c>
      <c r="CR9">
        <v>-1</v>
      </c>
      <c r="CS9">
        <v>16</v>
      </c>
      <c r="CT9">
        <v>-1</v>
      </c>
      <c r="CU9">
        <v>9</v>
      </c>
      <c r="CV9">
        <v>-1</v>
      </c>
      <c r="CW9">
        <v>4</v>
      </c>
      <c r="CX9">
        <v>-1</v>
      </c>
    </row>
    <row r="22" spans="3:102">
      <c r="C22" t="str">
        <f>IF(C6&gt;=0,C6,"")</f>
        <v/>
      </c>
      <c r="D22">
        <f t="shared" ref="D22:BO22" si="0">IF(D6&gt;=0,D6,"")</f>
        <v>3</v>
      </c>
      <c r="E22" t="str">
        <f t="shared" si="0"/>
        <v/>
      </c>
      <c r="F22">
        <f t="shared" si="0"/>
        <v>1</v>
      </c>
      <c r="G22">
        <f t="shared" si="0"/>
        <v>4</v>
      </c>
      <c r="H22" t="str">
        <f t="shared" si="0"/>
        <v/>
      </c>
      <c r="I22">
        <f t="shared" si="0"/>
        <v>3</v>
      </c>
      <c r="J22" t="str">
        <f t="shared" si="0"/>
        <v/>
      </c>
      <c r="K22">
        <f t="shared" si="0"/>
        <v>4</v>
      </c>
      <c r="L22">
        <f t="shared" si="0"/>
        <v>2</v>
      </c>
      <c r="M22" t="str">
        <f t="shared" si="0"/>
        <v/>
      </c>
      <c r="N22">
        <f t="shared" si="0"/>
        <v>3</v>
      </c>
      <c r="O22" t="str">
        <f t="shared" si="0"/>
        <v/>
      </c>
      <c r="P22">
        <f t="shared" si="0"/>
        <v>3</v>
      </c>
      <c r="Q22">
        <f t="shared" si="0"/>
        <v>2</v>
      </c>
      <c r="R22" t="str">
        <f t="shared" si="0"/>
        <v/>
      </c>
      <c r="S22">
        <f t="shared" si="0"/>
        <v>2</v>
      </c>
      <c r="T22" t="str">
        <f t="shared" si="0"/>
        <v/>
      </c>
      <c r="U22">
        <f t="shared" si="0"/>
        <v>57</v>
      </c>
      <c r="V22">
        <f t="shared" si="0"/>
        <v>1</v>
      </c>
      <c r="W22" t="str">
        <f t="shared" si="0"/>
        <v/>
      </c>
      <c r="X22">
        <f t="shared" si="0"/>
        <v>1</v>
      </c>
      <c r="Y22">
        <f t="shared" si="0"/>
        <v>2</v>
      </c>
      <c r="Z22">
        <f t="shared" si="0"/>
        <v>6</v>
      </c>
      <c r="AA22">
        <f t="shared" si="0"/>
        <v>3</v>
      </c>
      <c r="AB22" t="str">
        <f t="shared" si="0"/>
        <v/>
      </c>
      <c r="AC22">
        <f t="shared" si="0"/>
        <v>3</v>
      </c>
      <c r="AD22" t="str">
        <f t="shared" si="0"/>
        <v/>
      </c>
      <c r="AE22" t="str">
        <f t="shared" si="0"/>
        <v/>
      </c>
      <c r="AF22">
        <f t="shared" si="0"/>
        <v>1</v>
      </c>
      <c r="AG22" t="str">
        <f t="shared" si="0"/>
        <v/>
      </c>
      <c r="AH22">
        <f t="shared" si="0"/>
        <v>1</v>
      </c>
      <c r="AI22" t="str">
        <f t="shared" si="0"/>
        <v/>
      </c>
      <c r="AJ22">
        <f t="shared" si="0"/>
        <v>2</v>
      </c>
      <c r="AK22" t="str">
        <f t="shared" si="0"/>
        <v/>
      </c>
      <c r="AL22" t="str">
        <f t="shared" si="0"/>
        <v/>
      </c>
      <c r="AM22">
        <f t="shared" si="0"/>
        <v>1</v>
      </c>
      <c r="AN22" t="str">
        <f t="shared" si="0"/>
        <v/>
      </c>
      <c r="AO22">
        <f t="shared" si="0"/>
        <v>1</v>
      </c>
      <c r="AP22">
        <f t="shared" si="0"/>
        <v>0</v>
      </c>
      <c r="AQ22" t="str">
        <f t="shared" si="0"/>
        <v/>
      </c>
      <c r="AR22">
        <f t="shared" si="0"/>
        <v>120</v>
      </c>
      <c r="AS22" t="str">
        <f t="shared" si="0"/>
        <v/>
      </c>
      <c r="AT22" t="str">
        <f t="shared" si="0"/>
        <v/>
      </c>
      <c r="AU22">
        <f t="shared" si="0"/>
        <v>305</v>
      </c>
      <c r="AV22" t="str">
        <f t="shared" si="0"/>
        <v/>
      </c>
      <c r="AW22">
        <f t="shared" si="0"/>
        <v>100</v>
      </c>
      <c r="AX22" t="str">
        <f t="shared" si="0"/>
        <v/>
      </c>
      <c r="AY22" t="str">
        <f t="shared" si="0"/>
        <v/>
      </c>
      <c r="AZ22">
        <f t="shared" si="0"/>
        <v>165</v>
      </c>
      <c r="BA22" t="str">
        <f t="shared" si="0"/>
        <v/>
      </c>
      <c r="BB22">
        <f t="shared" si="0"/>
        <v>2</v>
      </c>
      <c r="BC22" t="str">
        <f t="shared" si="0"/>
        <v/>
      </c>
      <c r="BD22">
        <f t="shared" si="0"/>
        <v>1</v>
      </c>
      <c r="BE22">
        <f t="shared" si="0"/>
        <v>1</v>
      </c>
      <c r="BF22" t="str">
        <f t="shared" si="0"/>
        <v/>
      </c>
      <c r="BG22">
        <f t="shared" si="0"/>
        <v>1</v>
      </c>
      <c r="BH22" t="str">
        <f t="shared" si="0"/>
        <v/>
      </c>
      <c r="BI22">
        <f t="shared" si="0"/>
        <v>6</v>
      </c>
      <c r="BJ22">
        <f t="shared" si="0"/>
        <v>5</v>
      </c>
      <c r="BK22" t="str">
        <f t="shared" si="0"/>
        <v/>
      </c>
      <c r="BL22">
        <f t="shared" si="0"/>
        <v>0</v>
      </c>
      <c r="BM22" t="str">
        <f t="shared" si="0"/>
        <v/>
      </c>
      <c r="BN22">
        <f t="shared" si="0"/>
        <v>2</v>
      </c>
      <c r="BO22">
        <f t="shared" si="0"/>
        <v>3</v>
      </c>
      <c r="BP22" t="str">
        <f t="shared" ref="BP22:CX22" si="1">IF(BP6&gt;=0,BP6,"")</f>
        <v/>
      </c>
      <c r="BQ22">
        <f t="shared" si="1"/>
        <v>46</v>
      </c>
      <c r="BR22" t="str">
        <f t="shared" si="1"/>
        <v/>
      </c>
      <c r="BS22">
        <f t="shared" si="1"/>
        <v>115</v>
      </c>
      <c r="BT22">
        <f t="shared" si="1"/>
        <v>0</v>
      </c>
      <c r="BU22" t="str">
        <f t="shared" si="1"/>
        <v/>
      </c>
      <c r="BV22">
        <f t="shared" si="1"/>
        <v>3</v>
      </c>
      <c r="BW22">
        <f t="shared" si="1"/>
        <v>3</v>
      </c>
      <c r="BX22" t="str">
        <f t="shared" si="1"/>
        <v/>
      </c>
      <c r="BY22">
        <f t="shared" si="1"/>
        <v>2</v>
      </c>
      <c r="BZ22" t="str">
        <f t="shared" si="1"/>
        <v/>
      </c>
      <c r="CA22">
        <f t="shared" si="1"/>
        <v>1</v>
      </c>
      <c r="CB22" t="str">
        <f t="shared" si="1"/>
        <v/>
      </c>
      <c r="CC22" t="str">
        <f t="shared" si="1"/>
        <v/>
      </c>
      <c r="CD22" t="str">
        <f t="shared" si="1"/>
        <v/>
      </c>
      <c r="CE22" t="str">
        <f t="shared" si="1"/>
        <v/>
      </c>
      <c r="CF22">
        <f t="shared" si="1"/>
        <v>1</v>
      </c>
      <c r="CG22" t="str">
        <f t="shared" si="1"/>
        <v/>
      </c>
      <c r="CH22">
        <f t="shared" si="1"/>
        <v>3</v>
      </c>
      <c r="CI22" t="str">
        <f t="shared" si="1"/>
        <v/>
      </c>
      <c r="CJ22" t="str">
        <f t="shared" si="1"/>
        <v/>
      </c>
      <c r="CK22">
        <f t="shared" si="1"/>
        <v>1</v>
      </c>
      <c r="CL22" t="str">
        <f t="shared" si="1"/>
        <v/>
      </c>
      <c r="CM22">
        <f t="shared" si="1"/>
        <v>1</v>
      </c>
      <c r="CN22">
        <f t="shared" si="1"/>
        <v>0</v>
      </c>
      <c r="CO22" t="str">
        <f t="shared" si="1"/>
        <v/>
      </c>
      <c r="CP22" t="str">
        <f t="shared" si="1"/>
        <v/>
      </c>
      <c r="CQ22" t="str">
        <f t="shared" si="1"/>
        <v/>
      </c>
      <c r="CR22">
        <f t="shared" si="1"/>
        <v>385</v>
      </c>
      <c r="CS22">
        <f t="shared" si="1"/>
        <v>123</v>
      </c>
      <c r="CT22" t="str">
        <f t="shared" si="1"/>
        <v/>
      </c>
      <c r="CU22">
        <f t="shared" si="1"/>
        <v>96</v>
      </c>
      <c r="CV22" t="str">
        <f t="shared" si="1"/>
        <v/>
      </c>
      <c r="CW22" t="str">
        <f t="shared" si="1"/>
        <v/>
      </c>
      <c r="CX22">
        <f t="shared" si="1"/>
        <v>172</v>
      </c>
    </row>
    <row r="23" spans="3:102">
      <c r="C23" t="str">
        <f t="shared" ref="C23:BN23" si="2">IF(C7&gt;=0,C7,"")</f>
        <v/>
      </c>
      <c r="D23">
        <f t="shared" si="2"/>
        <v>6</v>
      </c>
      <c r="E23" t="str">
        <f t="shared" si="2"/>
        <v/>
      </c>
      <c r="F23">
        <f t="shared" si="2"/>
        <v>5</v>
      </c>
      <c r="G23">
        <f t="shared" si="2"/>
        <v>6</v>
      </c>
      <c r="H23" t="str">
        <f t="shared" si="2"/>
        <v/>
      </c>
      <c r="I23">
        <f t="shared" si="2"/>
        <v>1</v>
      </c>
      <c r="J23" t="str">
        <f t="shared" si="2"/>
        <v/>
      </c>
      <c r="K23">
        <f t="shared" si="2"/>
        <v>13</v>
      </c>
      <c r="L23">
        <f t="shared" si="2"/>
        <v>2</v>
      </c>
      <c r="M23" t="str">
        <f t="shared" si="2"/>
        <v/>
      </c>
      <c r="N23">
        <f t="shared" si="2"/>
        <v>3</v>
      </c>
      <c r="O23">
        <f t="shared" si="2"/>
        <v>11</v>
      </c>
      <c r="P23" t="str">
        <f t="shared" si="2"/>
        <v/>
      </c>
      <c r="Q23">
        <f t="shared" si="2"/>
        <v>7</v>
      </c>
      <c r="R23" t="str">
        <f t="shared" si="2"/>
        <v/>
      </c>
      <c r="S23">
        <f t="shared" si="2"/>
        <v>10</v>
      </c>
      <c r="T23" t="str">
        <f t="shared" si="2"/>
        <v/>
      </c>
      <c r="U23" t="str">
        <f t="shared" si="2"/>
        <v/>
      </c>
      <c r="V23">
        <f t="shared" si="2"/>
        <v>9</v>
      </c>
      <c r="W23" t="str">
        <f t="shared" si="2"/>
        <v/>
      </c>
      <c r="X23">
        <f t="shared" si="2"/>
        <v>68</v>
      </c>
      <c r="Y23" t="str">
        <f t="shared" si="2"/>
        <v/>
      </c>
      <c r="Z23">
        <f t="shared" si="2"/>
        <v>224</v>
      </c>
      <c r="AA23">
        <f t="shared" si="2"/>
        <v>8</v>
      </c>
      <c r="AB23" t="str">
        <f t="shared" si="2"/>
        <v/>
      </c>
      <c r="AC23">
        <f t="shared" si="2"/>
        <v>4</v>
      </c>
      <c r="AD23" t="str">
        <f t="shared" si="2"/>
        <v/>
      </c>
      <c r="AE23">
        <f t="shared" si="2"/>
        <v>8</v>
      </c>
      <c r="AF23" t="str">
        <f t="shared" si="2"/>
        <v/>
      </c>
      <c r="AG23" t="str">
        <f t="shared" si="2"/>
        <v/>
      </c>
      <c r="AH23">
        <f t="shared" si="2"/>
        <v>5</v>
      </c>
      <c r="AI23" t="str">
        <f t="shared" si="2"/>
        <v/>
      </c>
      <c r="AJ23" t="str">
        <f t="shared" si="2"/>
        <v/>
      </c>
      <c r="AK23">
        <f t="shared" si="2"/>
        <v>13</v>
      </c>
      <c r="AL23" t="str">
        <f t="shared" si="2"/>
        <v/>
      </c>
      <c r="AM23">
        <f t="shared" si="2"/>
        <v>106</v>
      </c>
      <c r="AN23" t="str">
        <f t="shared" si="2"/>
        <v/>
      </c>
      <c r="AO23">
        <f t="shared" si="2"/>
        <v>9</v>
      </c>
      <c r="AP23">
        <f t="shared" si="2"/>
        <v>490</v>
      </c>
      <c r="AQ23" t="str">
        <f t="shared" si="2"/>
        <v/>
      </c>
      <c r="AR23">
        <f t="shared" si="2"/>
        <v>91</v>
      </c>
      <c r="AS23" t="str">
        <f t="shared" si="2"/>
        <v/>
      </c>
      <c r="AT23" t="str">
        <f t="shared" si="2"/>
        <v/>
      </c>
      <c r="AU23">
        <f t="shared" si="2"/>
        <v>134</v>
      </c>
      <c r="AV23" t="str">
        <f t="shared" si="2"/>
        <v/>
      </c>
      <c r="AW23">
        <f t="shared" si="2"/>
        <v>120</v>
      </c>
      <c r="AX23" t="str">
        <f t="shared" si="2"/>
        <v/>
      </c>
      <c r="AY23" t="str">
        <f t="shared" si="2"/>
        <v/>
      </c>
      <c r="AZ23">
        <f t="shared" si="2"/>
        <v>148</v>
      </c>
      <c r="BA23" t="str">
        <f t="shared" si="2"/>
        <v/>
      </c>
      <c r="BB23">
        <f t="shared" si="2"/>
        <v>7</v>
      </c>
      <c r="BC23" t="str">
        <f t="shared" si="2"/>
        <v/>
      </c>
      <c r="BD23">
        <f t="shared" si="2"/>
        <v>9</v>
      </c>
      <c r="BE23">
        <f t="shared" si="2"/>
        <v>14</v>
      </c>
      <c r="BF23" t="str">
        <f t="shared" si="2"/>
        <v/>
      </c>
      <c r="BG23">
        <f t="shared" si="2"/>
        <v>3</v>
      </c>
      <c r="BH23" t="str">
        <f t="shared" si="2"/>
        <v/>
      </c>
      <c r="BI23">
        <f t="shared" si="2"/>
        <v>7</v>
      </c>
      <c r="BJ23">
        <f t="shared" si="2"/>
        <v>2</v>
      </c>
      <c r="BK23" t="str">
        <f t="shared" si="2"/>
        <v/>
      </c>
      <c r="BL23">
        <f t="shared" si="2"/>
        <v>12</v>
      </c>
      <c r="BM23">
        <f t="shared" si="2"/>
        <v>4</v>
      </c>
      <c r="BN23">
        <f t="shared" si="2"/>
        <v>11</v>
      </c>
      <c r="BO23">
        <f t="shared" ref="BO23:CX23" si="3">IF(BO7&gt;=0,BO7,"")</f>
        <v>4</v>
      </c>
      <c r="BP23" t="str">
        <f t="shared" si="3"/>
        <v/>
      </c>
      <c r="BQ23">
        <f t="shared" si="3"/>
        <v>2</v>
      </c>
      <c r="BR23" t="str">
        <f t="shared" si="3"/>
        <v/>
      </c>
      <c r="BS23">
        <f t="shared" si="3"/>
        <v>4</v>
      </c>
      <c r="BT23">
        <f t="shared" si="3"/>
        <v>52</v>
      </c>
      <c r="BU23" t="str">
        <f t="shared" si="3"/>
        <v/>
      </c>
      <c r="BV23">
        <f t="shared" si="3"/>
        <v>7</v>
      </c>
      <c r="BW23" t="str">
        <f t="shared" si="3"/>
        <v/>
      </c>
      <c r="BX23">
        <f t="shared" si="3"/>
        <v>10</v>
      </c>
      <c r="BY23">
        <f t="shared" si="3"/>
        <v>12</v>
      </c>
      <c r="BZ23" t="str">
        <f t="shared" si="3"/>
        <v/>
      </c>
      <c r="CA23">
        <f t="shared" si="3"/>
        <v>5</v>
      </c>
      <c r="CB23" t="str">
        <f t="shared" si="3"/>
        <v/>
      </c>
      <c r="CC23">
        <f t="shared" si="3"/>
        <v>4</v>
      </c>
      <c r="CD23">
        <f t="shared" si="3"/>
        <v>1</v>
      </c>
      <c r="CE23" t="str">
        <f t="shared" si="3"/>
        <v/>
      </c>
      <c r="CF23">
        <f t="shared" si="3"/>
        <v>11</v>
      </c>
      <c r="CG23" t="str">
        <f t="shared" si="3"/>
        <v/>
      </c>
      <c r="CH23">
        <f t="shared" si="3"/>
        <v>5</v>
      </c>
      <c r="CI23">
        <f t="shared" si="3"/>
        <v>3</v>
      </c>
      <c r="CJ23" t="str">
        <f t="shared" si="3"/>
        <v/>
      </c>
      <c r="CK23">
        <f t="shared" si="3"/>
        <v>4</v>
      </c>
      <c r="CL23" t="str">
        <f t="shared" si="3"/>
        <v/>
      </c>
      <c r="CM23">
        <f t="shared" si="3"/>
        <v>3</v>
      </c>
      <c r="CN23">
        <f t="shared" si="3"/>
        <v>13</v>
      </c>
      <c r="CO23" t="str">
        <f t="shared" si="3"/>
        <v/>
      </c>
      <c r="CP23" t="str">
        <f t="shared" si="3"/>
        <v/>
      </c>
      <c r="CQ23" t="str">
        <f t="shared" si="3"/>
        <v/>
      </c>
      <c r="CR23" t="str">
        <f t="shared" si="3"/>
        <v/>
      </c>
      <c r="CS23" t="str">
        <f t="shared" si="3"/>
        <v/>
      </c>
      <c r="CT23" t="str">
        <f t="shared" si="3"/>
        <v/>
      </c>
      <c r="CU23">
        <f t="shared" si="3"/>
        <v>188</v>
      </c>
      <c r="CV23" t="str">
        <f t="shared" si="3"/>
        <v/>
      </c>
      <c r="CW23" t="str">
        <f t="shared" si="3"/>
        <v/>
      </c>
      <c r="CX23">
        <f t="shared" si="3"/>
        <v>931</v>
      </c>
    </row>
    <row r="24" spans="3:102">
      <c r="C24" t="str">
        <f t="shared" ref="C24:BN24" si="4">IF(C8&gt;=0,C8,"")</f>
        <v/>
      </c>
      <c r="D24">
        <f t="shared" si="4"/>
        <v>6</v>
      </c>
      <c r="E24">
        <f t="shared" si="4"/>
        <v>19</v>
      </c>
      <c r="F24" t="str">
        <f t="shared" si="4"/>
        <v/>
      </c>
      <c r="G24">
        <f t="shared" si="4"/>
        <v>3</v>
      </c>
      <c r="H24" t="str">
        <f t="shared" si="4"/>
        <v/>
      </c>
      <c r="I24">
        <f t="shared" si="4"/>
        <v>7</v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>
        <f t="shared" si="4"/>
        <v>10</v>
      </c>
      <c r="O24" t="str">
        <f t="shared" si="4"/>
        <v/>
      </c>
      <c r="P24">
        <f t="shared" si="4"/>
        <v>18</v>
      </c>
      <c r="Q24" t="str">
        <f t="shared" si="4"/>
        <v/>
      </c>
      <c r="R24" t="str">
        <f t="shared" si="4"/>
        <v/>
      </c>
      <c r="S24">
        <f t="shared" si="4"/>
        <v>103</v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 t="str">
        <f t="shared" si="4"/>
        <v/>
      </c>
      <c r="AA24">
        <f t="shared" si="4"/>
        <v>35</v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4"/>
        <v/>
      </c>
      <c r="AK24" t="str">
        <f t="shared" si="4"/>
        <v/>
      </c>
      <c r="AL24" t="str">
        <f t="shared" si="4"/>
        <v/>
      </c>
      <c r="AM24" t="str">
        <f t="shared" si="4"/>
        <v/>
      </c>
      <c r="AN24" t="str">
        <f t="shared" si="4"/>
        <v/>
      </c>
      <c r="AO24" t="str">
        <f t="shared" si="4"/>
        <v/>
      </c>
      <c r="AP24" t="str">
        <f t="shared" si="4"/>
        <v/>
      </c>
      <c r="AQ24" t="str">
        <f t="shared" si="4"/>
        <v/>
      </c>
      <c r="AR24" t="str">
        <f t="shared" si="4"/>
        <v/>
      </c>
      <c r="AS24" t="str">
        <f t="shared" si="4"/>
        <v/>
      </c>
      <c r="AT24" t="str">
        <f t="shared" si="4"/>
        <v/>
      </c>
      <c r="AU24" t="str">
        <f t="shared" si="4"/>
        <v/>
      </c>
      <c r="AV24" t="str">
        <f t="shared" si="4"/>
        <v/>
      </c>
      <c r="AW24" t="str">
        <f t="shared" si="4"/>
        <v/>
      </c>
      <c r="AX24" t="str">
        <f t="shared" si="4"/>
        <v/>
      </c>
      <c r="AY24" t="str">
        <f t="shared" si="4"/>
        <v/>
      </c>
      <c r="AZ24" t="str">
        <f t="shared" si="4"/>
        <v/>
      </c>
      <c r="BA24" t="str">
        <f t="shared" si="4"/>
        <v/>
      </c>
      <c r="BB24" t="str">
        <f t="shared" si="4"/>
        <v/>
      </c>
      <c r="BC24" t="str">
        <f t="shared" si="4"/>
        <v/>
      </c>
      <c r="BD24" t="str">
        <f t="shared" si="4"/>
        <v/>
      </c>
      <c r="BE24">
        <f t="shared" si="4"/>
        <v>10</v>
      </c>
      <c r="BF24" t="str">
        <f t="shared" si="4"/>
        <v/>
      </c>
      <c r="BG24">
        <f t="shared" si="4"/>
        <v>8</v>
      </c>
      <c r="BH24" t="str">
        <f t="shared" si="4"/>
        <v/>
      </c>
      <c r="BI24">
        <f t="shared" si="4"/>
        <v>8</v>
      </c>
      <c r="BJ24">
        <f t="shared" si="4"/>
        <v>4</v>
      </c>
      <c r="BK24" t="str">
        <f t="shared" si="4"/>
        <v/>
      </c>
      <c r="BL24">
        <f t="shared" si="4"/>
        <v>8</v>
      </c>
      <c r="BM24" t="str">
        <f t="shared" si="4"/>
        <v/>
      </c>
      <c r="BN24" t="str">
        <f t="shared" si="4"/>
        <v/>
      </c>
      <c r="BO24">
        <f t="shared" ref="BO24:CX24" si="5">IF(BO8&gt;=0,BO8,"")</f>
        <v>7</v>
      </c>
      <c r="BP24" t="str">
        <f t="shared" si="5"/>
        <v/>
      </c>
      <c r="BQ24">
        <f t="shared" si="5"/>
        <v>347</v>
      </c>
      <c r="BR24" t="str">
        <f t="shared" si="5"/>
        <v/>
      </c>
      <c r="BS24" t="str">
        <f t="shared" si="5"/>
        <v/>
      </c>
      <c r="BT24" t="str">
        <f t="shared" si="5"/>
        <v/>
      </c>
      <c r="BU24" t="str">
        <f t="shared" si="5"/>
        <v/>
      </c>
      <c r="BV24">
        <f t="shared" si="5"/>
        <v>30</v>
      </c>
      <c r="BW24" t="str">
        <f t="shared" si="5"/>
        <v/>
      </c>
      <c r="BX24">
        <f t="shared" si="5"/>
        <v>231</v>
      </c>
      <c r="BY24" t="str">
        <f t="shared" si="5"/>
        <v/>
      </c>
      <c r="BZ24" t="str">
        <f t="shared" si="5"/>
        <v/>
      </c>
      <c r="CA24" t="str">
        <f t="shared" si="5"/>
        <v/>
      </c>
      <c r="CB24" t="str">
        <f t="shared" si="5"/>
        <v/>
      </c>
      <c r="CC24" t="str">
        <f t="shared" si="5"/>
        <v/>
      </c>
      <c r="CD24" t="str">
        <f t="shared" si="5"/>
        <v/>
      </c>
      <c r="CE24" t="str">
        <f t="shared" si="5"/>
        <v/>
      </c>
      <c r="CF24" t="str">
        <f t="shared" si="5"/>
        <v/>
      </c>
      <c r="CG24" t="str">
        <f t="shared" si="5"/>
        <v/>
      </c>
      <c r="CH24">
        <f t="shared" si="5"/>
        <v>444</v>
      </c>
      <c r="CI24">
        <f t="shared" si="5"/>
        <v>551</v>
      </c>
      <c r="CJ24" t="str">
        <f t="shared" si="5"/>
        <v/>
      </c>
      <c r="CK24">
        <f t="shared" si="5"/>
        <v>2</v>
      </c>
      <c r="CL24" t="str">
        <f t="shared" si="5"/>
        <v/>
      </c>
      <c r="CM24" t="str">
        <f t="shared" si="5"/>
        <v/>
      </c>
      <c r="CN24">
        <f t="shared" si="5"/>
        <v>7</v>
      </c>
      <c r="CO24" t="str">
        <f t="shared" si="5"/>
        <v/>
      </c>
      <c r="CP24" t="str">
        <f t="shared" si="5"/>
        <v/>
      </c>
      <c r="CQ24" t="str">
        <f t="shared" si="5"/>
        <v/>
      </c>
      <c r="CR24" t="str">
        <f t="shared" si="5"/>
        <v/>
      </c>
      <c r="CS24" t="str">
        <f t="shared" si="5"/>
        <v/>
      </c>
      <c r="CT24" t="str">
        <f t="shared" si="5"/>
        <v/>
      </c>
      <c r="CU24">
        <f t="shared" si="5"/>
        <v>186</v>
      </c>
      <c r="CV24" t="str">
        <f t="shared" si="5"/>
        <v/>
      </c>
      <c r="CW24" t="str">
        <f t="shared" si="5"/>
        <v/>
      </c>
      <c r="CX24" t="str">
        <f t="shared" si="5"/>
        <v/>
      </c>
    </row>
    <row r="25" spans="3:102">
      <c r="C25" t="str">
        <f t="shared" ref="C25:BN25" si="6">IF(C9&gt;=0,C9,"")</f>
        <v/>
      </c>
      <c r="D25">
        <f t="shared" si="6"/>
        <v>7</v>
      </c>
      <c r="E25" t="str">
        <f t="shared" si="6"/>
        <v/>
      </c>
      <c r="F25">
        <f t="shared" si="6"/>
        <v>0</v>
      </c>
      <c r="G25">
        <f t="shared" si="6"/>
        <v>6</v>
      </c>
      <c r="H25" t="str">
        <f t="shared" si="6"/>
        <v/>
      </c>
      <c r="I25">
        <f t="shared" si="6"/>
        <v>4</v>
      </c>
      <c r="J25" t="str">
        <f t="shared" si="6"/>
        <v/>
      </c>
      <c r="K25">
        <f t="shared" si="6"/>
        <v>0</v>
      </c>
      <c r="L25">
        <f t="shared" si="6"/>
        <v>2</v>
      </c>
      <c r="M25" t="str">
        <f t="shared" si="6"/>
        <v/>
      </c>
      <c r="N25">
        <f t="shared" si="6"/>
        <v>7</v>
      </c>
      <c r="O25" t="str">
        <f t="shared" si="6"/>
        <v/>
      </c>
      <c r="P25" t="str">
        <f t="shared" si="6"/>
        <v/>
      </c>
      <c r="Q25">
        <f t="shared" si="6"/>
        <v>0</v>
      </c>
      <c r="R25" t="str">
        <f t="shared" si="6"/>
        <v/>
      </c>
      <c r="S25">
        <f t="shared" si="6"/>
        <v>11</v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>
        <f t="shared" si="6"/>
        <v>10</v>
      </c>
      <c r="Y25" t="str">
        <f t="shared" si="6"/>
        <v/>
      </c>
      <c r="Z25">
        <f t="shared" si="6"/>
        <v>1</v>
      </c>
      <c r="AA25">
        <f t="shared" si="6"/>
        <v>1</v>
      </c>
      <c r="AB25" t="str">
        <f t="shared" si="6"/>
        <v/>
      </c>
      <c r="AC25" t="str">
        <f t="shared" si="6"/>
        <v/>
      </c>
      <c r="AD25">
        <f t="shared" si="6"/>
        <v>1</v>
      </c>
      <c r="AE25" t="str">
        <f t="shared" si="6"/>
        <v/>
      </c>
      <c r="AF25">
        <f t="shared" si="6"/>
        <v>7</v>
      </c>
      <c r="AG25" t="str">
        <f t="shared" si="6"/>
        <v/>
      </c>
      <c r="AH25">
        <f t="shared" si="6"/>
        <v>4</v>
      </c>
      <c r="AI25" t="str">
        <f t="shared" si="6"/>
        <v/>
      </c>
      <c r="AJ25" t="str">
        <f t="shared" si="6"/>
        <v/>
      </c>
      <c r="AK25" t="str">
        <f t="shared" si="6"/>
        <v/>
      </c>
      <c r="AL25" t="str">
        <f t="shared" si="6"/>
        <v/>
      </c>
      <c r="AM25">
        <f t="shared" si="6"/>
        <v>4</v>
      </c>
      <c r="AN25" t="str">
        <f t="shared" si="6"/>
        <v/>
      </c>
      <c r="AO25">
        <f t="shared" si="6"/>
        <v>8</v>
      </c>
      <c r="AP25">
        <f t="shared" si="6"/>
        <v>1</v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>
        <f t="shared" si="6"/>
        <v>173</v>
      </c>
      <c r="AV25" t="str">
        <f t="shared" si="6"/>
        <v/>
      </c>
      <c r="AW25" t="str">
        <f t="shared" si="6"/>
        <v/>
      </c>
      <c r="AX25" t="str">
        <f t="shared" si="6"/>
        <v/>
      </c>
      <c r="AY25">
        <f t="shared" si="6"/>
        <v>55</v>
      </c>
      <c r="AZ25">
        <f t="shared" si="6"/>
        <v>11</v>
      </c>
      <c r="BA25" t="str">
        <f t="shared" si="6"/>
        <v/>
      </c>
      <c r="BB25">
        <f t="shared" si="6"/>
        <v>2</v>
      </c>
      <c r="BC25" t="str">
        <f t="shared" si="6"/>
        <v/>
      </c>
      <c r="BD25">
        <f t="shared" si="6"/>
        <v>2</v>
      </c>
      <c r="BE25">
        <f t="shared" si="6"/>
        <v>3</v>
      </c>
      <c r="BF25" t="str">
        <f t="shared" si="6"/>
        <v/>
      </c>
      <c r="BG25">
        <f t="shared" si="6"/>
        <v>0</v>
      </c>
      <c r="BH25" t="str">
        <f t="shared" si="6"/>
        <v/>
      </c>
      <c r="BI25" t="str">
        <f t="shared" si="6"/>
        <v/>
      </c>
      <c r="BJ25">
        <f t="shared" si="6"/>
        <v>0</v>
      </c>
      <c r="BK25" t="str">
        <f t="shared" si="6"/>
        <v/>
      </c>
      <c r="BL25">
        <f t="shared" si="6"/>
        <v>6</v>
      </c>
      <c r="BM25" t="str">
        <f t="shared" si="6"/>
        <v/>
      </c>
      <c r="BN25">
        <f t="shared" si="6"/>
        <v>4</v>
      </c>
      <c r="BO25">
        <f t="shared" ref="BO25:CX25" si="7">IF(BO9&gt;=0,BO9,"")</f>
        <v>2</v>
      </c>
      <c r="BP25" t="str">
        <f t="shared" si="7"/>
        <v/>
      </c>
      <c r="BQ25">
        <f t="shared" si="7"/>
        <v>90</v>
      </c>
      <c r="BR25" t="str">
        <f t="shared" si="7"/>
        <v/>
      </c>
      <c r="BS25">
        <f t="shared" si="7"/>
        <v>3</v>
      </c>
      <c r="BT25">
        <f t="shared" si="7"/>
        <v>68</v>
      </c>
      <c r="BU25" t="str">
        <f t="shared" si="7"/>
        <v/>
      </c>
      <c r="BV25">
        <f t="shared" si="7"/>
        <v>5</v>
      </c>
      <c r="BW25">
        <f t="shared" si="7"/>
        <v>190</v>
      </c>
      <c r="BX25" t="str">
        <f t="shared" si="7"/>
        <v/>
      </c>
      <c r="BY25">
        <f t="shared" si="7"/>
        <v>115</v>
      </c>
      <c r="BZ25" t="str">
        <f t="shared" si="7"/>
        <v/>
      </c>
      <c r="CA25">
        <f t="shared" si="7"/>
        <v>4</v>
      </c>
      <c r="CB25" t="str">
        <f t="shared" si="7"/>
        <v/>
      </c>
      <c r="CC25" t="str">
        <f t="shared" si="7"/>
        <v/>
      </c>
      <c r="CD25" t="str">
        <f t="shared" si="7"/>
        <v/>
      </c>
      <c r="CE25" t="str">
        <f t="shared" si="7"/>
        <v/>
      </c>
      <c r="CF25">
        <f t="shared" si="7"/>
        <v>2</v>
      </c>
      <c r="CG25" t="str">
        <f t="shared" si="7"/>
        <v/>
      </c>
      <c r="CH25">
        <f t="shared" si="7"/>
        <v>4</v>
      </c>
      <c r="CI25" t="str">
        <f t="shared" si="7"/>
        <v/>
      </c>
      <c r="CJ25" t="str">
        <f t="shared" si="7"/>
        <v/>
      </c>
      <c r="CK25">
        <f t="shared" si="7"/>
        <v>4</v>
      </c>
      <c r="CL25">
        <f t="shared" si="7"/>
        <v>1</v>
      </c>
      <c r="CM25" t="str">
        <f t="shared" si="7"/>
        <v/>
      </c>
      <c r="CN25">
        <f t="shared" si="7"/>
        <v>4</v>
      </c>
      <c r="CO25" t="str">
        <f t="shared" si="7"/>
        <v/>
      </c>
      <c r="CP25" t="str">
        <f t="shared" si="7"/>
        <v/>
      </c>
      <c r="CQ25" t="str">
        <f t="shared" si="7"/>
        <v/>
      </c>
      <c r="CR25" t="str">
        <f t="shared" si="7"/>
        <v/>
      </c>
      <c r="CS25">
        <f t="shared" si="7"/>
        <v>16</v>
      </c>
      <c r="CT25" t="str">
        <f t="shared" si="7"/>
        <v/>
      </c>
      <c r="CU25">
        <f t="shared" si="7"/>
        <v>9</v>
      </c>
      <c r="CV25" t="str">
        <f t="shared" si="7"/>
        <v/>
      </c>
      <c r="CW25">
        <f t="shared" si="7"/>
        <v>4</v>
      </c>
      <c r="CX25" t="str">
        <f t="shared" si="7"/>
        <v/>
      </c>
    </row>
    <row r="26" spans="3:102">
      <c r="C26">
        <f t="shared" ref="C26:BN26" si="8">IF(C10&gt;=0,C10,"")</f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8"/>
        <v>0</v>
      </c>
      <c r="AY26">
        <f t="shared" si="8"/>
        <v>0</v>
      </c>
      <c r="AZ26">
        <f t="shared" si="8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  <c r="BK26">
        <f t="shared" si="8"/>
        <v>0</v>
      </c>
      <c r="BL26">
        <f t="shared" si="8"/>
        <v>0</v>
      </c>
      <c r="BM26">
        <f t="shared" si="8"/>
        <v>0</v>
      </c>
      <c r="BN26">
        <f t="shared" si="8"/>
        <v>0</v>
      </c>
      <c r="BO26">
        <f t="shared" ref="BO26:CX26" si="9">IF(BO10&gt;=0,BO10,"")</f>
        <v>0</v>
      </c>
      <c r="BP26">
        <f t="shared" si="9"/>
        <v>0</v>
      </c>
      <c r="BQ26">
        <f t="shared" si="9"/>
        <v>0</v>
      </c>
      <c r="BR26">
        <f t="shared" si="9"/>
        <v>0</v>
      </c>
      <c r="BS26">
        <f t="shared" si="9"/>
        <v>0</v>
      </c>
      <c r="BT26">
        <f t="shared" si="9"/>
        <v>0</v>
      </c>
      <c r="BU26">
        <f t="shared" si="9"/>
        <v>0</v>
      </c>
      <c r="BV26">
        <f t="shared" si="9"/>
        <v>0</v>
      </c>
      <c r="BW26">
        <f t="shared" si="9"/>
        <v>0</v>
      </c>
      <c r="BX26">
        <f t="shared" si="9"/>
        <v>0</v>
      </c>
      <c r="BY26">
        <f t="shared" si="9"/>
        <v>0</v>
      </c>
      <c r="BZ26">
        <f t="shared" si="9"/>
        <v>0</v>
      </c>
      <c r="CA26">
        <f t="shared" si="9"/>
        <v>0</v>
      </c>
      <c r="CB26">
        <f t="shared" si="9"/>
        <v>0</v>
      </c>
      <c r="CC26">
        <f t="shared" si="9"/>
        <v>0</v>
      </c>
      <c r="CD26">
        <f t="shared" si="9"/>
        <v>0</v>
      </c>
      <c r="CE26">
        <f t="shared" si="9"/>
        <v>0</v>
      </c>
      <c r="CF26">
        <f t="shared" si="9"/>
        <v>0</v>
      </c>
      <c r="CG26">
        <f t="shared" si="9"/>
        <v>0</v>
      </c>
      <c r="CH26">
        <f t="shared" si="9"/>
        <v>0</v>
      </c>
      <c r="CI26">
        <f t="shared" si="9"/>
        <v>0</v>
      </c>
      <c r="CJ26">
        <f t="shared" si="9"/>
        <v>0</v>
      </c>
      <c r="CK26">
        <f t="shared" si="9"/>
        <v>0</v>
      </c>
      <c r="CL26">
        <f t="shared" si="9"/>
        <v>0</v>
      </c>
      <c r="CM26">
        <f t="shared" si="9"/>
        <v>0</v>
      </c>
      <c r="CN26">
        <f t="shared" si="9"/>
        <v>0</v>
      </c>
      <c r="CO26">
        <f t="shared" si="9"/>
        <v>0</v>
      </c>
      <c r="CP26">
        <f t="shared" si="9"/>
        <v>0</v>
      </c>
      <c r="CQ26">
        <f t="shared" si="9"/>
        <v>0</v>
      </c>
      <c r="CR26">
        <f t="shared" si="9"/>
        <v>0</v>
      </c>
      <c r="CS26">
        <f t="shared" si="9"/>
        <v>0</v>
      </c>
      <c r="CT26">
        <f t="shared" si="9"/>
        <v>0</v>
      </c>
      <c r="CU26">
        <f t="shared" si="9"/>
        <v>0</v>
      </c>
      <c r="CV26">
        <f t="shared" si="9"/>
        <v>0</v>
      </c>
      <c r="CW26">
        <f t="shared" si="9"/>
        <v>0</v>
      </c>
      <c r="CX26">
        <f t="shared" si="9"/>
        <v>0</v>
      </c>
    </row>
    <row r="27" spans="3:102">
      <c r="C27">
        <f t="shared" ref="C27:BN27" si="10">IF(C11&gt;=0,C11,"")</f>
        <v>0</v>
      </c>
      <c r="D27">
        <f t="shared" si="10"/>
        <v>0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0</v>
      </c>
      <c r="K27">
        <f t="shared" si="10"/>
        <v>0</v>
      </c>
      <c r="L27">
        <f t="shared" si="10"/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0</v>
      </c>
      <c r="AS27">
        <f t="shared" si="10"/>
        <v>0</v>
      </c>
      <c r="AT27">
        <f t="shared" si="10"/>
        <v>0</v>
      </c>
      <c r="AU27">
        <f t="shared" si="10"/>
        <v>0</v>
      </c>
      <c r="AV27">
        <f t="shared" si="10"/>
        <v>0</v>
      </c>
      <c r="AW27">
        <f t="shared" si="10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A27">
        <f t="shared" si="10"/>
        <v>0</v>
      </c>
      <c r="BB27">
        <f t="shared" si="10"/>
        <v>0</v>
      </c>
      <c r="BC27">
        <f t="shared" si="10"/>
        <v>0</v>
      </c>
      <c r="BD27">
        <f t="shared" si="10"/>
        <v>0</v>
      </c>
      <c r="BE27">
        <f t="shared" si="10"/>
        <v>0</v>
      </c>
      <c r="BF27">
        <f t="shared" si="10"/>
        <v>0</v>
      </c>
      <c r="BG27">
        <f t="shared" si="10"/>
        <v>0</v>
      </c>
      <c r="BH27">
        <f t="shared" si="10"/>
        <v>0</v>
      </c>
      <c r="BI27">
        <f t="shared" si="10"/>
        <v>0</v>
      </c>
      <c r="BJ27">
        <f t="shared" si="10"/>
        <v>0</v>
      </c>
      <c r="BK27">
        <f t="shared" si="10"/>
        <v>0</v>
      </c>
      <c r="BL27">
        <f t="shared" si="10"/>
        <v>0</v>
      </c>
      <c r="BM27">
        <f t="shared" si="10"/>
        <v>0</v>
      </c>
      <c r="BN27">
        <f t="shared" si="10"/>
        <v>0</v>
      </c>
      <c r="BO27">
        <f t="shared" ref="BO27:CX27" si="11">IF(BO11&gt;=0,BO11,"")</f>
        <v>0</v>
      </c>
      <c r="BP27">
        <f t="shared" si="11"/>
        <v>0</v>
      </c>
      <c r="BQ27">
        <f t="shared" si="11"/>
        <v>0</v>
      </c>
      <c r="BR27">
        <f t="shared" si="11"/>
        <v>0</v>
      </c>
      <c r="BS27">
        <f t="shared" si="11"/>
        <v>0</v>
      </c>
      <c r="BT27">
        <f t="shared" si="11"/>
        <v>0</v>
      </c>
      <c r="BU27">
        <f t="shared" si="11"/>
        <v>0</v>
      </c>
      <c r="BV27">
        <f t="shared" si="11"/>
        <v>0</v>
      </c>
      <c r="BW27">
        <f t="shared" si="11"/>
        <v>0</v>
      </c>
      <c r="BX27">
        <f t="shared" si="11"/>
        <v>0</v>
      </c>
      <c r="BY27">
        <f t="shared" si="11"/>
        <v>0</v>
      </c>
      <c r="BZ27">
        <f t="shared" si="11"/>
        <v>0</v>
      </c>
      <c r="CA27">
        <f t="shared" si="11"/>
        <v>0</v>
      </c>
      <c r="CB27">
        <f t="shared" si="11"/>
        <v>0</v>
      </c>
      <c r="CC27">
        <f t="shared" si="11"/>
        <v>0</v>
      </c>
      <c r="CD27">
        <f t="shared" si="11"/>
        <v>0</v>
      </c>
      <c r="CE27">
        <f t="shared" si="11"/>
        <v>0</v>
      </c>
      <c r="CF27">
        <f t="shared" si="11"/>
        <v>0</v>
      </c>
      <c r="CG27">
        <f t="shared" si="11"/>
        <v>0</v>
      </c>
      <c r="CH27">
        <f t="shared" si="11"/>
        <v>0</v>
      </c>
      <c r="CI27">
        <f t="shared" si="11"/>
        <v>0</v>
      </c>
      <c r="CJ27">
        <f t="shared" si="11"/>
        <v>0</v>
      </c>
      <c r="CK27">
        <f t="shared" si="11"/>
        <v>0</v>
      </c>
      <c r="CL27">
        <f t="shared" si="11"/>
        <v>0</v>
      </c>
      <c r="CM27">
        <f t="shared" si="11"/>
        <v>0</v>
      </c>
      <c r="CN27">
        <f t="shared" si="11"/>
        <v>0</v>
      </c>
      <c r="CO27">
        <f t="shared" si="11"/>
        <v>0</v>
      </c>
      <c r="CP27">
        <f t="shared" si="11"/>
        <v>0</v>
      </c>
      <c r="CQ27">
        <f t="shared" si="11"/>
        <v>0</v>
      </c>
      <c r="CR27">
        <f t="shared" si="11"/>
        <v>0</v>
      </c>
      <c r="CS27">
        <f t="shared" si="11"/>
        <v>0</v>
      </c>
      <c r="CT27">
        <f t="shared" si="11"/>
        <v>0</v>
      </c>
      <c r="CU27">
        <f t="shared" si="11"/>
        <v>0</v>
      </c>
      <c r="CV27">
        <f t="shared" si="11"/>
        <v>0</v>
      </c>
      <c r="CW27">
        <f t="shared" si="11"/>
        <v>0</v>
      </c>
      <c r="CX27">
        <f t="shared" si="11"/>
        <v>0</v>
      </c>
    </row>
    <row r="28" spans="3:102">
      <c r="C28">
        <f t="shared" ref="C28:BN28" si="12">IF(C12&gt;=0,C12,"")</f>
        <v>0</v>
      </c>
      <c r="D28">
        <f t="shared" si="12"/>
        <v>0</v>
      </c>
      <c r="E28">
        <f t="shared" si="12"/>
        <v>0</v>
      </c>
      <c r="F28">
        <f t="shared" si="12"/>
        <v>0</v>
      </c>
      <c r="G28">
        <f t="shared" si="12"/>
        <v>0</v>
      </c>
      <c r="H28">
        <f t="shared" si="12"/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2"/>
        <v>0</v>
      </c>
      <c r="Q28">
        <f t="shared" si="12"/>
        <v>0</v>
      </c>
      <c r="R28">
        <f t="shared" si="12"/>
        <v>0</v>
      </c>
      <c r="S28">
        <f t="shared" si="12"/>
        <v>0</v>
      </c>
      <c r="T28">
        <f t="shared" si="12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  <c r="BE28">
        <f t="shared" si="12"/>
        <v>0</v>
      </c>
      <c r="BF28">
        <f t="shared" si="12"/>
        <v>0</v>
      </c>
      <c r="BG28">
        <f t="shared" si="12"/>
        <v>0</v>
      </c>
      <c r="BH28">
        <f t="shared" si="12"/>
        <v>0</v>
      </c>
      <c r="BI28">
        <f t="shared" si="12"/>
        <v>0</v>
      </c>
      <c r="BJ28">
        <f t="shared" si="12"/>
        <v>0</v>
      </c>
      <c r="BK28">
        <f t="shared" si="12"/>
        <v>0</v>
      </c>
      <c r="BL28">
        <f t="shared" si="12"/>
        <v>0</v>
      </c>
      <c r="BM28">
        <f t="shared" si="12"/>
        <v>0</v>
      </c>
      <c r="BN28">
        <f t="shared" si="12"/>
        <v>0</v>
      </c>
      <c r="BO28">
        <f t="shared" ref="BO28:CX28" si="13">IF(BO12&gt;=0,BO12,"")</f>
        <v>0</v>
      </c>
      <c r="BP28">
        <f t="shared" si="13"/>
        <v>0</v>
      </c>
      <c r="BQ28">
        <f t="shared" si="13"/>
        <v>0</v>
      </c>
      <c r="BR28">
        <f t="shared" si="13"/>
        <v>0</v>
      </c>
      <c r="BS28">
        <f t="shared" si="13"/>
        <v>0</v>
      </c>
      <c r="BT28">
        <f t="shared" si="13"/>
        <v>0</v>
      </c>
      <c r="BU28">
        <f t="shared" si="13"/>
        <v>0</v>
      </c>
      <c r="BV28">
        <f t="shared" si="13"/>
        <v>0</v>
      </c>
      <c r="BW28">
        <f t="shared" si="13"/>
        <v>0</v>
      </c>
      <c r="BX28">
        <f t="shared" si="13"/>
        <v>0</v>
      </c>
      <c r="BY28">
        <f t="shared" si="13"/>
        <v>0</v>
      </c>
      <c r="BZ28">
        <f t="shared" si="13"/>
        <v>0</v>
      </c>
      <c r="CA28">
        <f t="shared" si="13"/>
        <v>0</v>
      </c>
      <c r="CB28">
        <f t="shared" si="13"/>
        <v>0</v>
      </c>
      <c r="CC28">
        <f t="shared" si="13"/>
        <v>0</v>
      </c>
      <c r="CD28">
        <f t="shared" si="13"/>
        <v>0</v>
      </c>
      <c r="CE28">
        <f t="shared" si="13"/>
        <v>0</v>
      </c>
      <c r="CF28">
        <f t="shared" si="13"/>
        <v>0</v>
      </c>
      <c r="CG28">
        <f t="shared" si="13"/>
        <v>0</v>
      </c>
      <c r="CH28">
        <f t="shared" si="13"/>
        <v>0</v>
      </c>
      <c r="CI28">
        <f t="shared" si="13"/>
        <v>0</v>
      </c>
      <c r="CJ28">
        <f t="shared" si="13"/>
        <v>0</v>
      </c>
      <c r="CK28">
        <f t="shared" si="13"/>
        <v>0</v>
      </c>
      <c r="CL28">
        <f t="shared" si="13"/>
        <v>0</v>
      </c>
      <c r="CM28">
        <f t="shared" si="13"/>
        <v>0</v>
      </c>
      <c r="CN28">
        <f t="shared" si="13"/>
        <v>0</v>
      </c>
      <c r="CO28">
        <f t="shared" si="13"/>
        <v>0</v>
      </c>
      <c r="CP28">
        <f t="shared" si="13"/>
        <v>0</v>
      </c>
      <c r="CQ28">
        <f t="shared" si="13"/>
        <v>0</v>
      </c>
      <c r="CR28">
        <f t="shared" si="13"/>
        <v>0</v>
      </c>
      <c r="CS28">
        <f t="shared" si="13"/>
        <v>0</v>
      </c>
      <c r="CT28">
        <f t="shared" si="13"/>
        <v>0</v>
      </c>
      <c r="CU28">
        <f t="shared" si="13"/>
        <v>0</v>
      </c>
      <c r="CV28">
        <f t="shared" si="13"/>
        <v>0</v>
      </c>
      <c r="CW28">
        <f t="shared" si="13"/>
        <v>0</v>
      </c>
      <c r="CX28">
        <f t="shared" si="13"/>
        <v>0</v>
      </c>
    </row>
    <row r="29" spans="3:102">
      <c r="C29">
        <f t="shared" ref="C29:BN29" si="14">IF(C13&gt;=0,C13,"")</f>
        <v>0</v>
      </c>
      <c r="D29">
        <f t="shared" si="14"/>
        <v>0</v>
      </c>
      <c r="E29">
        <f t="shared" si="14"/>
        <v>0</v>
      </c>
      <c r="F29">
        <f t="shared" si="14"/>
        <v>0</v>
      </c>
      <c r="G29">
        <f t="shared" si="14"/>
        <v>0</v>
      </c>
      <c r="H29">
        <f t="shared" si="14"/>
        <v>0</v>
      </c>
      <c r="I29">
        <f t="shared" si="14"/>
        <v>0</v>
      </c>
      <c r="J29">
        <f t="shared" si="14"/>
        <v>0</v>
      </c>
      <c r="K29">
        <f t="shared" si="14"/>
        <v>0</v>
      </c>
      <c r="L29">
        <f t="shared" si="14"/>
        <v>0</v>
      </c>
      <c r="M29">
        <f t="shared" si="14"/>
        <v>0</v>
      </c>
      <c r="N29">
        <f t="shared" si="14"/>
        <v>0</v>
      </c>
      <c r="O29">
        <f t="shared" si="14"/>
        <v>0</v>
      </c>
      <c r="P29">
        <f t="shared" si="14"/>
        <v>0</v>
      </c>
      <c r="Q29">
        <f t="shared" si="14"/>
        <v>0</v>
      </c>
      <c r="R29">
        <f t="shared" si="14"/>
        <v>0</v>
      </c>
      <c r="S29">
        <f t="shared" si="14"/>
        <v>0</v>
      </c>
      <c r="T29">
        <f t="shared" si="14"/>
        <v>0</v>
      </c>
      <c r="U29">
        <f t="shared" si="14"/>
        <v>0</v>
      </c>
      <c r="V29">
        <f t="shared" si="14"/>
        <v>0</v>
      </c>
      <c r="W29">
        <f t="shared" si="14"/>
        <v>0</v>
      </c>
      <c r="X29">
        <f t="shared" si="14"/>
        <v>0</v>
      </c>
      <c r="Y29">
        <f t="shared" si="14"/>
        <v>0</v>
      </c>
      <c r="Z29">
        <f t="shared" si="14"/>
        <v>0</v>
      </c>
      <c r="AA29">
        <f t="shared" si="14"/>
        <v>0</v>
      </c>
      <c r="AB29">
        <f t="shared" si="14"/>
        <v>0</v>
      </c>
      <c r="AC29">
        <f t="shared" si="14"/>
        <v>0</v>
      </c>
      <c r="AD29">
        <f t="shared" si="14"/>
        <v>0</v>
      </c>
      <c r="AE29">
        <f t="shared" si="14"/>
        <v>0</v>
      </c>
      <c r="AF29">
        <f t="shared" si="14"/>
        <v>0</v>
      </c>
      <c r="AG29">
        <f t="shared" si="14"/>
        <v>0</v>
      </c>
      <c r="AH29">
        <f t="shared" si="14"/>
        <v>0</v>
      </c>
      <c r="AI29">
        <f t="shared" si="14"/>
        <v>0</v>
      </c>
      <c r="AJ29">
        <f t="shared" si="14"/>
        <v>0</v>
      </c>
      <c r="AK29">
        <f t="shared" si="14"/>
        <v>0</v>
      </c>
      <c r="AL29">
        <f t="shared" si="14"/>
        <v>0</v>
      </c>
      <c r="AM29">
        <f t="shared" si="14"/>
        <v>0</v>
      </c>
      <c r="AN29">
        <f t="shared" si="14"/>
        <v>0</v>
      </c>
      <c r="AO29">
        <f t="shared" si="14"/>
        <v>0</v>
      </c>
      <c r="AP29">
        <f t="shared" si="14"/>
        <v>0</v>
      </c>
      <c r="AQ29">
        <f t="shared" si="14"/>
        <v>0</v>
      </c>
      <c r="AR29">
        <f t="shared" si="14"/>
        <v>0</v>
      </c>
      <c r="AS29">
        <f t="shared" si="14"/>
        <v>0</v>
      </c>
      <c r="AT29">
        <f t="shared" si="14"/>
        <v>0</v>
      </c>
      <c r="AU29">
        <f t="shared" si="14"/>
        <v>0</v>
      </c>
      <c r="AV29">
        <f t="shared" si="14"/>
        <v>0</v>
      </c>
      <c r="AW29">
        <f t="shared" si="14"/>
        <v>0</v>
      </c>
      <c r="AX29">
        <f t="shared" si="14"/>
        <v>0</v>
      </c>
      <c r="AY29">
        <f t="shared" si="14"/>
        <v>0</v>
      </c>
      <c r="AZ29">
        <f t="shared" si="14"/>
        <v>0</v>
      </c>
      <c r="BA29">
        <f t="shared" si="14"/>
        <v>0</v>
      </c>
      <c r="BB29">
        <f t="shared" si="14"/>
        <v>0</v>
      </c>
      <c r="BC29">
        <f t="shared" si="14"/>
        <v>0</v>
      </c>
      <c r="BD29">
        <f t="shared" si="14"/>
        <v>0</v>
      </c>
      <c r="BE29">
        <f t="shared" si="14"/>
        <v>0</v>
      </c>
      <c r="BF29">
        <f t="shared" si="14"/>
        <v>0</v>
      </c>
      <c r="BG29">
        <f t="shared" si="14"/>
        <v>0</v>
      </c>
      <c r="BH29">
        <f t="shared" si="14"/>
        <v>0</v>
      </c>
      <c r="BI29">
        <f t="shared" si="14"/>
        <v>0</v>
      </c>
      <c r="BJ29">
        <f t="shared" si="14"/>
        <v>0</v>
      </c>
      <c r="BK29">
        <f t="shared" si="14"/>
        <v>0</v>
      </c>
      <c r="BL29">
        <f t="shared" si="14"/>
        <v>0</v>
      </c>
      <c r="BM29">
        <f t="shared" si="14"/>
        <v>0</v>
      </c>
      <c r="BN29">
        <f t="shared" si="14"/>
        <v>0</v>
      </c>
      <c r="BO29">
        <f t="shared" ref="BO29:CX29" si="15">IF(BO13&gt;=0,BO13,"")</f>
        <v>0</v>
      </c>
      <c r="BP29">
        <f t="shared" si="15"/>
        <v>0</v>
      </c>
      <c r="BQ29">
        <f t="shared" si="15"/>
        <v>0</v>
      </c>
      <c r="BR29">
        <f t="shared" si="15"/>
        <v>0</v>
      </c>
      <c r="BS29">
        <f t="shared" si="15"/>
        <v>0</v>
      </c>
      <c r="BT29">
        <f t="shared" si="15"/>
        <v>0</v>
      </c>
      <c r="BU29">
        <f t="shared" si="15"/>
        <v>0</v>
      </c>
      <c r="BV29">
        <f t="shared" si="15"/>
        <v>0</v>
      </c>
      <c r="BW29">
        <f t="shared" si="15"/>
        <v>0</v>
      </c>
      <c r="BX29">
        <f t="shared" si="15"/>
        <v>0</v>
      </c>
      <c r="BY29">
        <f t="shared" si="15"/>
        <v>0</v>
      </c>
      <c r="BZ29">
        <f t="shared" si="15"/>
        <v>0</v>
      </c>
      <c r="CA29">
        <f t="shared" si="15"/>
        <v>0</v>
      </c>
      <c r="CB29">
        <f t="shared" si="15"/>
        <v>0</v>
      </c>
      <c r="CC29">
        <f t="shared" si="15"/>
        <v>0</v>
      </c>
      <c r="CD29">
        <f t="shared" si="15"/>
        <v>0</v>
      </c>
      <c r="CE29">
        <f t="shared" si="15"/>
        <v>0</v>
      </c>
      <c r="CF29">
        <f t="shared" si="15"/>
        <v>0</v>
      </c>
      <c r="CG29">
        <f t="shared" si="15"/>
        <v>0</v>
      </c>
      <c r="CH29">
        <f t="shared" si="15"/>
        <v>0</v>
      </c>
      <c r="CI29">
        <f t="shared" si="15"/>
        <v>0</v>
      </c>
      <c r="CJ29">
        <f t="shared" si="15"/>
        <v>0</v>
      </c>
      <c r="CK29">
        <f t="shared" si="15"/>
        <v>0</v>
      </c>
      <c r="CL29">
        <f t="shared" si="15"/>
        <v>0</v>
      </c>
      <c r="CM29">
        <f t="shared" si="15"/>
        <v>0</v>
      </c>
      <c r="CN29">
        <f t="shared" si="15"/>
        <v>0</v>
      </c>
      <c r="CO29">
        <f t="shared" si="15"/>
        <v>0</v>
      </c>
      <c r="CP29">
        <f t="shared" si="15"/>
        <v>0</v>
      </c>
      <c r="CQ29">
        <f t="shared" si="15"/>
        <v>0</v>
      </c>
      <c r="CR29">
        <f t="shared" si="15"/>
        <v>0</v>
      </c>
      <c r="CS29">
        <f t="shared" si="15"/>
        <v>0</v>
      </c>
      <c r="CT29">
        <f t="shared" si="15"/>
        <v>0</v>
      </c>
      <c r="CU29">
        <f t="shared" si="15"/>
        <v>0</v>
      </c>
      <c r="CV29">
        <f t="shared" si="15"/>
        <v>0</v>
      </c>
      <c r="CW29">
        <f t="shared" si="15"/>
        <v>0</v>
      </c>
      <c r="CX29">
        <f t="shared" si="15"/>
        <v>0</v>
      </c>
    </row>
    <row r="30" spans="3:102">
      <c r="C30">
        <f t="shared" ref="C30:BN30" si="16">IF(C14&gt;=0,C14,"")</f>
        <v>0</v>
      </c>
      <c r="D30">
        <f t="shared" si="16"/>
        <v>0</v>
      </c>
      <c r="E30">
        <f t="shared" si="16"/>
        <v>0</v>
      </c>
      <c r="F30">
        <f t="shared" si="16"/>
        <v>0</v>
      </c>
      <c r="G30">
        <f t="shared" si="16"/>
        <v>0</v>
      </c>
      <c r="H30">
        <f t="shared" si="16"/>
        <v>0</v>
      </c>
      <c r="I30">
        <f t="shared" si="16"/>
        <v>0</v>
      </c>
      <c r="J30">
        <f t="shared" si="16"/>
        <v>0</v>
      </c>
      <c r="K30">
        <f t="shared" si="16"/>
        <v>0</v>
      </c>
      <c r="L30">
        <f t="shared" si="16"/>
        <v>0</v>
      </c>
      <c r="M30">
        <f t="shared" si="16"/>
        <v>0</v>
      </c>
      <c r="N30">
        <f t="shared" si="16"/>
        <v>0</v>
      </c>
      <c r="O30">
        <f t="shared" si="16"/>
        <v>0</v>
      </c>
      <c r="P30">
        <f t="shared" si="16"/>
        <v>0</v>
      </c>
      <c r="Q30">
        <f t="shared" si="16"/>
        <v>0</v>
      </c>
      <c r="R30">
        <f t="shared" si="16"/>
        <v>0</v>
      </c>
      <c r="S30">
        <f t="shared" si="16"/>
        <v>0</v>
      </c>
      <c r="T30">
        <f t="shared" si="16"/>
        <v>0</v>
      </c>
      <c r="U30">
        <f t="shared" si="16"/>
        <v>0</v>
      </c>
      <c r="V30">
        <f t="shared" si="16"/>
        <v>0</v>
      </c>
      <c r="W30">
        <f t="shared" si="16"/>
        <v>0</v>
      </c>
      <c r="X30">
        <f t="shared" si="16"/>
        <v>0</v>
      </c>
      <c r="Y30">
        <f t="shared" si="16"/>
        <v>0</v>
      </c>
      <c r="Z30">
        <f t="shared" si="16"/>
        <v>0</v>
      </c>
      <c r="AA30">
        <f t="shared" si="16"/>
        <v>0</v>
      </c>
      <c r="AB30">
        <f t="shared" si="16"/>
        <v>0</v>
      </c>
      <c r="AC30">
        <f t="shared" si="16"/>
        <v>0</v>
      </c>
      <c r="AD30">
        <f t="shared" si="16"/>
        <v>0</v>
      </c>
      <c r="AE30">
        <f t="shared" si="16"/>
        <v>0</v>
      </c>
      <c r="AF30">
        <f t="shared" si="16"/>
        <v>0</v>
      </c>
      <c r="AG30">
        <f t="shared" si="16"/>
        <v>0</v>
      </c>
      <c r="AH30">
        <f t="shared" si="16"/>
        <v>0</v>
      </c>
      <c r="AI30">
        <f t="shared" si="16"/>
        <v>0</v>
      </c>
      <c r="AJ30">
        <f t="shared" si="16"/>
        <v>0</v>
      </c>
      <c r="AK30">
        <f t="shared" si="16"/>
        <v>0</v>
      </c>
      <c r="AL30">
        <f t="shared" si="16"/>
        <v>0</v>
      </c>
      <c r="AM30">
        <f t="shared" si="16"/>
        <v>0</v>
      </c>
      <c r="AN30">
        <f t="shared" si="16"/>
        <v>0</v>
      </c>
      <c r="AO30">
        <f t="shared" si="16"/>
        <v>0</v>
      </c>
      <c r="AP30">
        <f t="shared" si="16"/>
        <v>0</v>
      </c>
      <c r="AQ30">
        <f t="shared" si="16"/>
        <v>0</v>
      </c>
      <c r="AR30">
        <f t="shared" si="16"/>
        <v>0</v>
      </c>
      <c r="AS30">
        <f t="shared" si="16"/>
        <v>0</v>
      </c>
      <c r="AT30">
        <f t="shared" si="16"/>
        <v>0</v>
      </c>
      <c r="AU30">
        <f t="shared" si="16"/>
        <v>0</v>
      </c>
      <c r="AV30">
        <f t="shared" si="16"/>
        <v>0</v>
      </c>
      <c r="AW30">
        <f t="shared" si="16"/>
        <v>0</v>
      </c>
      <c r="AX30">
        <f t="shared" si="16"/>
        <v>0</v>
      </c>
      <c r="AY30">
        <f t="shared" si="16"/>
        <v>0</v>
      </c>
      <c r="AZ30">
        <f t="shared" si="16"/>
        <v>0</v>
      </c>
      <c r="BA30">
        <f t="shared" si="16"/>
        <v>0</v>
      </c>
      <c r="BB30">
        <f t="shared" si="16"/>
        <v>0</v>
      </c>
      <c r="BC30">
        <f t="shared" si="16"/>
        <v>0</v>
      </c>
      <c r="BD30">
        <f t="shared" si="16"/>
        <v>0</v>
      </c>
      <c r="BE30">
        <f t="shared" si="16"/>
        <v>0</v>
      </c>
      <c r="BF30">
        <f t="shared" si="16"/>
        <v>0</v>
      </c>
      <c r="BG30">
        <f t="shared" si="16"/>
        <v>0</v>
      </c>
      <c r="BH30">
        <f t="shared" si="16"/>
        <v>0</v>
      </c>
      <c r="BI30">
        <f t="shared" si="16"/>
        <v>0</v>
      </c>
      <c r="BJ30">
        <f t="shared" si="16"/>
        <v>0</v>
      </c>
      <c r="BK30">
        <f t="shared" si="16"/>
        <v>0</v>
      </c>
      <c r="BL30">
        <f t="shared" si="16"/>
        <v>0</v>
      </c>
      <c r="BM30">
        <f t="shared" si="16"/>
        <v>0</v>
      </c>
      <c r="BN30">
        <f t="shared" si="16"/>
        <v>0</v>
      </c>
      <c r="BO30">
        <f t="shared" ref="BO30:CX30" si="17">IF(BO14&gt;=0,BO14,"")</f>
        <v>0</v>
      </c>
      <c r="BP30">
        <f t="shared" si="17"/>
        <v>0</v>
      </c>
      <c r="BQ30">
        <f t="shared" si="17"/>
        <v>0</v>
      </c>
      <c r="BR30">
        <f t="shared" si="17"/>
        <v>0</v>
      </c>
      <c r="BS30">
        <f t="shared" si="17"/>
        <v>0</v>
      </c>
      <c r="BT30">
        <f t="shared" si="17"/>
        <v>0</v>
      </c>
      <c r="BU30">
        <f t="shared" si="17"/>
        <v>0</v>
      </c>
      <c r="BV30">
        <f t="shared" si="17"/>
        <v>0</v>
      </c>
      <c r="BW30">
        <f t="shared" si="17"/>
        <v>0</v>
      </c>
      <c r="BX30">
        <f t="shared" si="17"/>
        <v>0</v>
      </c>
      <c r="BY30">
        <f t="shared" si="17"/>
        <v>0</v>
      </c>
      <c r="BZ30">
        <f t="shared" si="17"/>
        <v>0</v>
      </c>
      <c r="CA30">
        <f t="shared" si="17"/>
        <v>0</v>
      </c>
      <c r="CB30">
        <f t="shared" si="17"/>
        <v>0</v>
      </c>
      <c r="CC30">
        <f t="shared" si="17"/>
        <v>0</v>
      </c>
      <c r="CD30">
        <f t="shared" si="17"/>
        <v>0</v>
      </c>
      <c r="CE30">
        <f t="shared" si="17"/>
        <v>0</v>
      </c>
      <c r="CF30">
        <f t="shared" si="17"/>
        <v>0</v>
      </c>
      <c r="CG30">
        <f t="shared" si="17"/>
        <v>0</v>
      </c>
      <c r="CH30">
        <f t="shared" si="17"/>
        <v>0</v>
      </c>
      <c r="CI30">
        <f t="shared" si="17"/>
        <v>0</v>
      </c>
      <c r="CJ30">
        <f t="shared" si="17"/>
        <v>0</v>
      </c>
      <c r="CK30">
        <f t="shared" si="17"/>
        <v>0</v>
      </c>
      <c r="CL30">
        <f t="shared" si="17"/>
        <v>0</v>
      </c>
      <c r="CM30">
        <f t="shared" si="17"/>
        <v>0</v>
      </c>
      <c r="CN30">
        <f t="shared" si="17"/>
        <v>0</v>
      </c>
      <c r="CO30">
        <f t="shared" si="17"/>
        <v>0</v>
      </c>
      <c r="CP30">
        <f t="shared" si="17"/>
        <v>0</v>
      </c>
      <c r="CQ30">
        <f t="shared" si="17"/>
        <v>0</v>
      </c>
      <c r="CR30">
        <f t="shared" si="17"/>
        <v>0</v>
      </c>
      <c r="CS30">
        <f t="shared" si="17"/>
        <v>0</v>
      </c>
      <c r="CT30">
        <f t="shared" si="17"/>
        <v>0</v>
      </c>
      <c r="CU30">
        <f t="shared" si="17"/>
        <v>0</v>
      </c>
      <c r="CV30">
        <f t="shared" si="17"/>
        <v>0</v>
      </c>
      <c r="CW30">
        <f t="shared" si="17"/>
        <v>0</v>
      </c>
      <c r="CX30">
        <f t="shared" si="17"/>
        <v>0</v>
      </c>
    </row>
    <row r="31" spans="3:102">
      <c r="C31">
        <f t="shared" ref="C31:BN31" si="18">IF(C15&gt;=0,C15,"")</f>
        <v>0</v>
      </c>
      <c r="D31">
        <f t="shared" si="18"/>
        <v>0</v>
      </c>
      <c r="E31">
        <f t="shared" si="18"/>
        <v>0</v>
      </c>
      <c r="F31">
        <f t="shared" si="18"/>
        <v>0</v>
      </c>
      <c r="G31">
        <f t="shared" si="18"/>
        <v>0</v>
      </c>
      <c r="H31">
        <f t="shared" si="18"/>
        <v>0</v>
      </c>
      <c r="I31">
        <f t="shared" si="18"/>
        <v>0</v>
      </c>
      <c r="J31">
        <f t="shared" si="18"/>
        <v>0</v>
      </c>
      <c r="K31">
        <f t="shared" si="18"/>
        <v>0</v>
      </c>
      <c r="L31">
        <f t="shared" si="18"/>
        <v>0</v>
      </c>
      <c r="M31">
        <f t="shared" si="18"/>
        <v>0</v>
      </c>
      <c r="N31">
        <f t="shared" si="18"/>
        <v>0</v>
      </c>
      <c r="O31">
        <f t="shared" si="18"/>
        <v>0</v>
      </c>
      <c r="P31">
        <f t="shared" si="18"/>
        <v>0</v>
      </c>
      <c r="Q31">
        <f t="shared" si="18"/>
        <v>0</v>
      </c>
      <c r="R31">
        <f t="shared" si="18"/>
        <v>0</v>
      </c>
      <c r="S31">
        <f t="shared" si="18"/>
        <v>0</v>
      </c>
      <c r="T31">
        <f t="shared" si="18"/>
        <v>0</v>
      </c>
      <c r="U31">
        <f t="shared" si="18"/>
        <v>0</v>
      </c>
      <c r="V31">
        <f t="shared" si="18"/>
        <v>0</v>
      </c>
      <c r="W31">
        <f t="shared" si="18"/>
        <v>0</v>
      </c>
      <c r="X31">
        <f t="shared" si="18"/>
        <v>0</v>
      </c>
      <c r="Y31">
        <f t="shared" si="18"/>
        <v>0</v>
      </c>
      <c r="Z31">
        <f t="shared" si="18"/>
        <v>0</v>
      </c>
      <c r="AA31">
        <f t="shared" si="18"/>
        <v>0</v>
      </c>
      <c r="AB31">
        <f t="shared" si="18"/>
        <v>0</v>
      </c>
      <c r="AC31">
        <f t="shared" si="18"/>
        <v>0</v>
      </c>
      <c r="AD31">
        <f t="shared" si="18"/>
        <v>0</v>
      </c>
      <c r="AE31">
        <f t="shared" si="18"/>
        <v>0</v>
      </c>
      <c r="AF31">
        <f t="shared" si="18"/>
        <v>0</v>
      </c>
      <c r="AG31">
        <f t="shared" si="18"/>
        <v>0</v>
      </c>
      <c r="AH31">
        <f t="shared" si="18"/>
        <v>0</v>
      </c>
      <c r="AI31">
        <f t="shared" si="18"/>
        <v>0</v>
      </c>
      <c r="AJ31">
        <f t="shared" si="18"/>
        <v>0</v>
      </c>
      <c r="AK31">
        <f t="shared" si="18"/>
        <v>0</v>
      </c>
      <c r="AL31">
        <f t="shared" si="18"/>
        <v>0</v>
      </c>
      <c r="AM31">
        <f t="shared" si="18"/>
        <v>0</v>
      </c>
      <c r="AN31">
        <f t="shared" si="18"/>
        <v>0</v>
      </c>
      <c r="AO31">
        <f t="shared" si="18"/>
        <v>0</v>
      </c>
      <c r="AP31">
        <f t="shared" si="18"/>
        <v>0</v>
      </c>
      <c r="AQ31">
        <f t="shared" si="18"/>
        <v>0</v>
      </c>
      <c r="AR31">
        <f t="shared" si="18"/>
        <v>0</v>
      </c>
      <c r="AS31">
        <f t="shared" si="18"/>
        <v>0</v>
      </c>
      <c r="AT31">
        <f t="shared" si="18"/>
        <v>0</v>
      </c>
      <c r="AU31">
        <f t="shared" si="18"/>
        <v>0</v>
      </c>
      <c r="AV31">
        <f t="shared" si="18"/>
        <v>0</v>
      </c>
      <c r="AW31">
        <f t="shared" si="18"/>
        <v>0</v>
      </c>
      <c r="AX31">
        <f t="shared" si="18"/>
        <v>0</v>
      </c>
      <c r="AY31">
        <f t="shared" si="18"/>
        <v>0</v>
      </c>
      <c r="AZ31">
        <f t="shared" si="18"/>
        <v>0</v>
      </c>
      <c r="BA31">
        <f t="shared" si="18"/>
        <v>0</v>
      </c>
      <c r="BB31">
        <f t="shared" si="18"/>
        <v>0</v>
      </c>
      <c r="BC31">
        <f t="shared" si="18"/>
        <v>0</v>
      </c>
      <c r="BD31">
        <f t="shared" si="18"/>
        <v>0</v>
      </c>
      <c r="BE31">
        <f t="shared" si="18"/>
        <v>0</v>
      </c>
      <c r="BF31">
        <f t="shared" si="18"/>
        <v>0</v>
      </c>
      <c r="BG31">
        <f t="shared" si="18"/>
        <v>0</v>
      </c>
      <c r="BH31">
        <f t="shared" si="18"/>
        <v>0</v>
      </c>
      <c r="BI31">
        <f t="shared" si="18"/>
        <v>0</v>
      </c>
      <c r="BJ31">
        <f t="shared" si="18"/>
        <v>0</v>
      </c>
      <c r="BK31">
        <f t="shared" si="18"/>
        <v>0</v>
      </c>
      <c r="BL31">
        <f t="shared" si="18"/>
        <v>0</v>
      </c>
      <c r="BM31">
        <f t="shared" si="18"/>
        <v>0</v>
      </c>
      <c r="BN31">
        <f t="shared" si="18"/>
        <v>0</v>
      </c>
      <c r="BO31">
        <f t="shared" ref="BO31:CX31" si="19">IF(BO15&gt;=0,BO15,"")</f>
        <v>0</v>
      </c>
      <c r="BP31">
        <f t="shared" si="19"/>
        <v>0</v>
      </c>
      <c r="BQ31">
        <f t="shared" si="19"/>
        <v>0</v>
      </c>
      <c r="BR31">
        <f t="shared" si="19"/>
        <v>0</v>
      </c>
      <c r="BS31">
        <f t="shared" si="19"/>
        <v>0</v>
      </c>
      <c r="BT31">
        <f t="shared" si="19"/>
        <v>0</v>
      </c>
      <c r="BU31">
        <f t="shared" si="19"/>
        <v>0</v>
      </c>
      <c r="BV31">
        <f t="shared" si="19"/>
        <v>0</v>
      </c>
      <c r="BW31">
        <f t="shared" si="19"/>
        <v>0</v>
      </c>
      <c r="BX31">
        <f t="shared" si="19"/>
        <v>0</v>
      </c>
      <c r="BY31">
        <f t="shared" si="19"/>
        <v>0</v>
      </c>
      <c r="BZ31">
        <f t="shared" si="19"/>
        <v>0</v>
      </c>
      <c r="CA31">
        <f t="shared" si="19"/>
        <v>0</v>
      </c>
      <c r="CB31">
        <f t="shared" si="19"/>
        <v>0</v>
      </c>
      <c r="CC31">
        <f t="shared" si="19"/>
        <v>0</v>
      </c>
      <c r="CD31">
        <f t="shared" si="19"/>
        <v>0</v>
      </c>
      <c r="CE31">
        <f t="shared" si="19"/>
        <v>0</v>
      </c>
      <c r="CF31">
        <f t="shared" si="19"/>
        <v>0</v>
      </c>
      <c r="CG31">
        <f t="shared" si="19"/>
        <v>0</v>
      </c>
      <c r="CH31">
        <f t="shared" si="19"/>
        <v>0</v>
      </c>
      <c r="CI31">
        <f t="shared" si="19"/>
        <v>0</v>
      </c>
      <c r="CJ31">
        <f t="shared" si="19"/>
        <v>0</v>
      </c>
      <c r="CK31">
        <f t="shared" si="19"/>
        <v>0</v>
      </c>
      <c r="CL31">
        <f t="shared" si="19"/>
        <v>0</v>
      </c>
      <c r="CM31">
        <f t="shared" si="19"/>
        <v>0</v>
      </c>
      <c r="CN31">
        <f t="shared" si="19"/>
        <v>0</v>
      </c>
      <c r="CO31">
        <f t="shared" si="19"/>
        <v>0</v>
      </c>
      <c r="CP31">
        <f t="shared" si="19"/>
        <v>0</v>
      </c>
      <c r="CQ31">
        <f t="shared" si="19"/>
        <v>0</v>
      </c>
      <c r="CR31">
        <f t="shared" si="19"/>
        <v>0</v>
      </c>
      <c r="CS31">
        <f t="shared" si="19"/>
        <v>0</v>
      </c>
      <c r="CT31">
        <f t="shared" si="19"/>
        <v>0</v>
      </c>
      <c r="CU31">
        <f t="shared" si="19"/>
        <v>0</v>
      </c>
      <c r="CV31">
        <f t="shared" si="19"/>
        <v>0</v>
      </c>
      <c r="CW31">
        <f t="shared" si="19"/>
        <v>0</v>
      </c>
      <c r="CX31">
        <f t="shared" si="19"/>
        <v>0</v>
      </c>
    </row>
    <row r="32" spans="3:102">
      <c r="C32">
        <f t="shared" ref="C32:BN32" si="20">IF(C16&gt;=0,C16,"")</f>
        <v>0</v>
      </c>
      <c r="D32">
        <f t="shared" si="20"/>
        <v>0</v>
      </c>
      <c r="E32">
        <f t="shared" si="20"/>
        <v>0</v>
      </c>
      <c r="F32">
        <f t="shared" si="20"/>
        <v>0</v>
      </c>
      <c r="G32">
        <f t="shared" si="20"/>
        <v>0</v>
      </c>
      <c r="H32">
        <f t="shared" si="20"/>
        <v>0</v>
      </c>
      <c r="I32">
        <f t="shared" si="20"/>
        <v>0</v>
      </c>
      <c r="J32">
        <f t="shared" si="20"/>
        <v>0</v>
      </c>
      <c r="K32">
        <f t="shared" si="20"/>
        <v>0</v>
      </c>
      <c r="L32">
        <f t="shared" si="20"/>
        <v>0</v>
      </c>
      <c r="M32">
        <f t="shared" si="20"/>
        <v>0</v>
      </c>
      <c r="N32">
        <f t="shared" si="20"/>
        <v>0</v>
      </c>
      <c r="O32">
        <f t="shared" si="20"/>
        <v>0</v>
      </c>
      <c r="P32">
        <f t="shared" si="20"/>
        <v>0</v>
      </c>
      <c r="Q32">
        <f t="shared" si="20"/>
        <v>0</v>
      </c>
      <c r="R32">
        <f t="shared" si="20"/>
        <v>0</v>
      </c>
      <c r="S32">
        <f t="shared" si="20"/>
        <v>0</v>
      </c>
      <c r="T32">
        <f t="shared" si="20"/>
        <v>0</v>
      </c>
      <c r="U32">
        <f t="shared" si="20"/>
        <v>0</v>
      </c>
      <c r="V32">
        <f t="shared" si="20"/>
        <v>0</v>
      </c>
      <c r="W32">
        <f t="shared" si="20"/>
        <v>0</v>
      </c>
      <c r="X32">
        <f t="shared" si="20"/>
        <v>0</v>
      </c>
      <c r="Y32">
        <f t="shared" si="20"/>
        <v>0</v>
      </c>
      <c r="Z32">
        <f t="shared" si="20"/>
        <v>0</v>
      </c>
      <c r="AA32">
        <f t="shared" si="20"/>
        <v>0</v>
      </c>
      <c r="AB32">
        <f t="shared" si="20"/>
        <v>0</v>
      </c>
      <c r="AC32">
        <f t="shared" si="20"/>
        <v>0</v>
      </c>
      <c r="AD32">
        <f t="shared" si="20"/>
        <v>0</v>
      </c>
      <c r="AE32">
        <f t="shared" si="20"/>
        <v>0</v>
      </c>
      <c r="AF32">
        <f t="shared" si="20"/>
        <v>0</v>
      </c>
      <c r="AG32">
        <f t="shared" si="20"/>
        <v>0</v>
      </c>
      <c r="AH32">
        <f t="shared" si="20"/>
        <v>0</v>
      </c>
      <c r="AI32">
        <f t="shared" si="20"/>
        <v>0</v>
      </c>
      <c r="AJ32">
        <f t="shared" si="20"/>
        <v>0</v>
      </c>
      <c r="AK32">
        <f t="shared" si="20"/>
        <v>0</v>
      </c>
      <c r="AL32">
        <f t="shared" si="20"/>
        <v>0</v>
      </c>
      <c r="AM32">
        <f t="shared" si="20"/>
        <v>0</v>
      </c>
      <c r="AN32">
        <f t="shared" si="20"/>
        <v>0</v>
      </c>
      <c r="AO32">
        <f t="shared" si="20"/>
        <v>0</v>
      </c>
      <c r="AP32">
        <f t="shared" si="20"/>
        <v>0</v>
      </c>
      <c r="AQ32">
        <f t="shared" si="20"/>
        <v>0</v>
      </c>
      <c r="AR32">
        <f t="shared" si="20"/>
        <v>0</v>
      </c>
      <c r="AS32">
        <f t="shared" si="20"/>
        <v>0</v>
      </c>
      <c r="AT32">
        <f t="shared" si="20"/>
        <v>0</v>
      </c>
      <c r="AU32">
        <f t="shared" si="20"/>
        <v>0</v>
      </c>
      <c r="AV32">
        <f t="shared" si="20"/>
        <v>0</v>
      </c>
      <c r="AW32">
        <f t="shared" si="20"/>
        <v>0</v>
      </c>
      <c r="AX32">
        <f t="shared" si="20"/>
        <v>0</v>
      </c>
      <c r="AY32">
        <f t="shared" si="20"/>
        <v>0</v>
      </c>
      <c r="AZ32">
        <f t="shared" si="20"/>
        <v>0</v>
      </c>
      <c r="BA32">
        <f t="shared" si="20"/>
        <v>0</v>
      </c>
      <c r="BB32">
        <f t="shared" si="20"/>
        <v>0</v>
      </c>
      <c r="BC32">
        <f t="shared" si="20"/>
        <v>0</v>
      </c>
      <c r="BD32">
        <f t="shared" si="20"/>
        <v>0</v>
      </c>
      <c r="BE32">
        <f t="shared" si="20"/>
        <v>0</v>
      </c>
      <c r="BF32">
        <f t="shared" si="20"/>
        <v>0</v>
      </c>
      <c r="BG32">
        <f t="shared" si="20"/>
        <v>0</v>
      </c>
      <c r="BH32">
        <f t="shared" si="20"/>
        <v>0</v>
      </c>
      <c r="BI32">
        <f t="shared" si="20"/>
        <v>0</v>
      </c>
      <c r="BJ32">
        <f t="shared" si="20"/>
        <v>0</v>
      </c>
      <c r="BK32">
        <f t="shared" si="20"/>
        <v>0</v>
      </c>
      <c r="BL32">
        <f t="shared" si="20"/>
        <v>0</v>
      </c>
      <c r="BM32">
        <f t="shared" si="20"/>
        <v>0</v>
      </c>
      <c r="BN32">
        <f t="shared" si="20"/>
        <v>0</v>
      </c>
      <c r="BO32">
        <f t="shared" ref="BO32:CX32" si="21">IF(BO16&gt;=0,BO16,"")</f>
        <v>0</v>
      </c>
      <c r="BP32">
        <f t="shared" si="21"/>
        <v>0</v>
      </c>
      <c r="BQ32">
        <f t="shared" si="21"/>
        <v>0</v>
      </c>
      <c r="BR32">
        <f t="shared" si="21"/>
        <v>0</v>
      </c>
      <c r="BS32">
        <f t="shared" si="21"/>
        <v>0</v>
      </c>
      <c r="BT32">
        <f t="shared" si="21"/>
        <v>0</v>
      </c>
      <c r="BU32">
        <f t="shared" si="21"/>
        <v>0</v>
      </c>
      <c r="BV32">
        <f t="shared" si="21"/>
        <v>0</v>
      </c>
      <c r="BW32">
        <f t="shared" si="21"/>
        <v>0</v>
      </c>
      <c r="BX32">
        <f t="shared" si="21"/>
        <v>0</v>
      </c>
      <c r="BY32">
        <f t="shared" si="21"/>
        <v>0</v>
      </c>
      <c r="BZ32">
        <f t="shared" si="21"/>
        <v>0</v>
      </c>
      <c r="CA32">
        <f t="shared" si="21"/>
        <v>0</v>
      </c>
      <c r="CB32">
        <f t="shared" si="21"/>
        <v>0</v>
      </c>
      <c r="CC32">
        <f t="shared" si="21"/>
        <v>0</v>
      </c>
      <c r="CD32">
        <f t="shared" si="21"/>
        <v>0</v>
      </c>
      <c r="CE32">
        <f t="shared" si="21"/>
        <v>0</v>
      </c>
      <c r="CF32">
        <f t="shared" si="21"/>
        <v>0</v>
      </c>
      <c r="CG32">
        <f t="shared" si="21"/>
        <v>0</v>
      </c>
      <c r="CH32">
        <f t="shared" si="21"/>
        <v>0</v>
      </c>
      <c r="CI32">
        <f t="shared" si="21"/>
        <v>0</v>
      </c>
      <c r="CJ32">
        <f t="shared" si="21"/>
        <v>0</v>
      </c>
      <c r="CK32">
        <f t="shared" si="21"/>
        <v>0</v>
      </c>
      <c r="CL32">
        <f t="shared" si="21"/>
        <v>0</v>
      </c>
      <c r="CM32">
        <f t="shared" si="21"/>
        <v>0</v>
      </c>
      <c r="CN32">
        <f t="shared" si="21"/>
        <v>0</v>
      </c>
      <c r="CO32">
        <f t="shared" si="21"/>
        <v>0</v>
      </c>
      <c r="CP32">
        <f t="shared" si="21"/>
        <v>0</v>
      </c>
      <c r="CQ32">
        <f t="shared" si="21"/>
        <v>0</v>
      </c>
      <c r="CR32">
        <f t="shared" si="21"/>
        <v>0</v>
      </c>
      <c r="CS32">
        <f t="shared" si="21"/>
        <v>0</v>
      </c>
      <c r="CT32">
        <f t="shared" si="21"/>
        <v>0</v>
      </c>
      <c r="CU32">
        <f t="shared" si="21"/>
        <v>0</v>
      </c>
      <c r="CV32">
        <f t="shared" si="21"/>
        <v>0</v>
      </c>
      <c r="CW32">
        <f t="shared" si="21"/>
        <v>0</v>
      </c>
      <c r="CX32">
        <f t="shared" si="21"/>
        <v>0</v>
      </c>
    </row>
    <row r="33" spans="3:102">
      <c r="C33">
        <f t="shared" ref="C33:BN33" si="22">IF(C17&gt;=0,C17,"")</f>
        <v>0</v>
      </c>
      <c r="D33">
        <f t="shared" si="22"/>
        <v>0</v>
      </c>
      <c r="E33">
        <f t="shared" si="22"/>
        <v>0</v>
      </c>
      <c r="F33">
        <f t="shared" si="22"/>
        <v>0</v>
      </c>
      <c r="G33">
        <f t="shared" si="22"/>
        <v>0</v>
      </c>
      <c r="H33">
        <f t="shared" si="22"/>
        <v>0</v>
      </c>
      <c r="I33">
        <f t="shared" si="22"/>
        <v>0</v>
      </c>
      <c r="J33">
        <f t="shared" si="22"/>
        <v>0</v>
      </c>
      <c r="K33">
        <f t="shared" si="22"/>
        <v>0</v>
      </c>
      <c r="L33">
        <f t="shared" si="22"/>
        <v>0</v>
      </c>
      <c r="M33">
        <f t="shared" si="22"/>
        <v>0</v>
      </c>
      <c r="N33">
        <f t="shared" si="22"/>
        <v>0</v>
      </c>
      <c r="O33">
        <f t="shared" si="22"/>
        <v>0</v>
      </c>
      <c r="P33">
        <f t="shared" si="22"/>
        <v>0</v>
      </c>
      <c r="Q33">
        <f t="shared" si="22"/>
        <v>0</v>
      </c>
      <c r="R33">
        <f t="shared" si="22"/>
        <v>0</v>
      </c>
      <c r="S33">
        <f t="shared" si="22"/>
        <v>0</v>
      </c>
      <c r="T33">
        <f t="shared" si="22"/>
        <v>0</v>
      </c>
      <c r="U33">
        <f t="shared" si="22"/>
        <v>0</v>
      </c>
      <c r="V33">
        <f t="shared" si="22"/>
        <v>0</v>
      </c>
      <c r="W33">
        <f t="shared" si="22"/>
        <v>0</v>
      </c>
      <c r="X33">
        <f t="shared" si="22"/>
        <v>0</v>
      </c>
      <c r="Y33">
        <f t="shared" si="22"/>
        <v>0</v>
      </c>
      <c r="Z33">
        <f t="shared" si="22"/>
        <v>0</v>
      </c>
      <c r="AA33">
        <f t="shared" si="22"/>
        <v>0</v>
      </c>
      <c r="AB33">
        <f t="shared" si="22"/>
        <v>0</v>
      </c>
      <c r="AC33">
        <f t="shared" si="22"/>
        <v>0</v>
      </c>
      <c r="AD33">
        <f t="shared" si="22"/>
        <v>0</v>
      </c>
      <c r="AE33">
        <f t="shared" si="22"/>
        <v>0</v>
      </c>
      <c r="AF33">
        <f t="shared" si="22"/>
        <v>0</v>
      </c>
      <c r="AG33">
        <f t="shared" si="22"/>
        <v>0</v>
      </c>
      <c r="AH33">
        <f t="shared" si="22"/>
        <v>0</v>
      </c>
      <c r="AI33">
        <f t="shared" si="22"/>
        <v>0</v>
      </c>
      <c r="AJ33">
        <f t="shared" si="22"/>
        <v>0</v>
      </c>
      <c r="AK33">
        <f t="shared" si="22"/>
        <v>0</v>
      </c>
      <c r="AL33">
        <f t="shared" si="22"/>
        <v>0</v>
      </c>
      <c r="AM33">
        <f t="shared" si="22"/>
        <v>0</v>
      </c>
      <c r="AN33">
        <f t="shared" si="22"/>
        <v>0</v>
      </c>
      <c r="AO33">
        <f t="shared" si="22"/>
        <v>0</v>
      </c>
      <c r="AP33">
        <f t="shared" si="22"/>
        <v>0</v>
      </c>
      <c r="AQ33">
        <f t="shared" si="22"/>
        <v>0</v>
      </c>
      <c r="AR33">
        <f t="shared" si="22"/>
        <v>0</v>
      </c>
      <c r="AS33">
        <f t="shared" si="22"/>
        <v>0</v>
      </c>
      <c r="AT33">
        <f t="shared" si="22"/>
        <v>0</v>
      </c>
      <c r="AU33">
        <f t="shared" si="22"/>
        <v>0</v>
      </c>
      <c r="AV33">
        <f t="shared" si="22"/>
        <v>0</v>
      </c>
      <c r="AW33">
        <f t="shared" si="22"/>
        <v>0</v>
      </c>
      <c r="AX33">
        <f t="shared" si="22"/>
        <v>0</v>
      </c>
      <c r="AY33">
        <f t="shared" si="22"/>
        <v>0</v>
      </c>
      <c r="AZ33">
        <f t="shared" si="22"/>
        <v>0</v>
      </c>
      <c r="BA33">
        <f t="shared" si="22"/>
        <v>0</v>
      </c>
      <c r="BB33">
        <f t="shared" si="22"/>
        <v>0</v>
      </c>
      <c r="BC33">
        <f t="shared" si="22"/>
        <v>0</v>
      </c>
      <c r="BD33">
        <f t="shared" si="22"/>
        <v>0</v>
      </c>
      <c r="BE33">
        <f t="shared" si="22"/>
        <v>0</v>
      </c>
      <c r="BF33">
        <f t="shared" si="22"/>
        <v>0</v>
      </c>
      <c r="BG33">
        <f t="shared" si="22"/>
        <v>0</v>
      </c>
      <c r="BH33">
        <f t="shared" si="22"/>
        <v>0</v>
      </c>
      <c r="BI33">
        <f t="shared" si="22"/>
        <v>0</v>
      </c>
      <c r="BJ33">
        <f t="shared" si="22"/>
        <v>0</v>
      </c>
      <c r="BK33">
        <f t="shared" si="22"/>
        <v>0</v>
      </c>
      <c r="BL33">
        <f t="shared" si="22"/>
        <v>0</v>
      </c>
      <c r="BM33">
        <f t="shared" si="22"/>
        <v>0</v>
      </c>
      <c r="BN33">
        <f t="shared" si="22"/>
        <v>0</v>
      </c>
      <c r="BO33">
        <f t="shared" ref="BO33:CX33" si="23">IF(BO17&gt;=0,BO17,"")</f>
        <v>0</v>
      </c>
      <c r="BP33">
        <f t="shared" si="23"/>
        <v>0</v>
      </c>
      <c r="BQ33">
        <f t="shared" si="23"/>
        <v>0</v>
      </c>
      <c r="BR33">
        <f t="shared" si="23"/>
        <v>0</v>
      </c>
      <c r="BS33">
        <f t="shared" si="23"/>
        <v>0</v>
      </c>
      <c r="BT33">
        <f t="shared" si="23"/>
        <v>0</v>
      </c>
      <c r="BU33">
        <f t="shared" si="23"/>
        <v>0</v>
      </c>
      <c r="BV33">
        <f t="shared" si="23"/>
        <v>0</v>
      </c>
      <c r="BW33">
        <f t="shared" si="23"/>
        <v>0</v>
      </c>
      <c r="BX33">
        <f t="shared" si="23"/>
        <v>0</v>
      </c>
      <c r="BY33">
        <f t="shared" si="23"/>
        <v>0</v>
      </c>
      <c r="BZ33">
        <f t="shared" si="23"/>
        <v>0</v>
      </c>
      <c r="CA33">
        <f t="shared" si="23"/>
        <v>0</v>
      </c>
      <c r="CB33">
        <f t="shared" si="23"/>
        <v>0</v>
      </c>
      <c r="CC33">
        <f t="shared" si="23"/>
        <v>0</v>
      </c>
      <c r="CD33">
        <f t="shared" si="23"/>
        <v>0</v>
      </c>
      <c r="CE33">
        <f t="shared" si="23"/>
        <v>0</v>
      </c>
      <c r="CF33">
        <f t="shared" si="23"/>
        <v>0</v>
      </c>
      <c r="CG33">
        <f t="shared" si="23"/>
        <v>0</v>
      </c>
      <c r="CH33">
        <f t="shared" si="23"/>
        <v>0</v>
      </c>
      <c r="CI33">
        <f t="shared" si="23"/>
        <v>0</v>
      </c>
      <c r="CJ33">
        <f t="shared" si="23"/>
        <v>0</v>
      </c>
      <c r="CK33">
        <f t="shared" si="23"/>
        <v>0</v>
      </c>
      <c r="CL33">
        <f t="shared" si="23"/>
        <v>0</v>
      </c>
      <c r="CM33">
        <f t="shared" si="23"/>
        <v>0</v>
      </c>
      <c r="CN33">
        <f t="shared" si="23"/>
        <v>0</v>
      </c>
      <c r="CO33">
        <f t="shared" si="23"/>
        <v>0</v>
      </c>
      <c r="CP33">
        <f t="shared" si="23"/>
        <v>0</v>
      </c>
      <c r="CQ33">
        <f t="shared" si="23"/>
        <v>0</v>
      </c>
      <c r="CR33">
        <f t="shared" si="23"/>
        <v>0</v>
      </c>
      <c r="CS33">
        <f t="shared" si="23"/>
        <v>0</v>
      </c>
      <c r="CT33">
        <f t="shared" si="23"/>
        <v>0</v>
      </c>
      <c r="CU33">
        <f t="shared" si="23"/>
        <v>0</v>
      </c>
      <c r="CV33">
        <f t="shared" si="23"/>
        <v>0</v>
      </c>
      <c r="CW33">
        <f t="shared" si="23"/>
        <v>0</v>
      </c>
      <c r="CX33">
        <f t="shared" si="23"/>
        <v>0</v>
      </c>
    </row>
    <row r="42" spans="3:102">
      <c r="C42" t="s">
        <v>31</v>
      </c>
    </row>
    <row r="43" spans="3:102">
      <c r="C43" t="e">
        <f>AVERAGE(C22:C25,BA22)</f>
        <v>#DIV/0!</v>
      </c>
      <c r="D43">
        <f t="shared" ref="D43:AZ43" si="24">AVERAGE(D22:D25,BB22)</f>
        <v>4.8</v>
      </c>
      <c r="E43">
        <f t="shared" si="24"/>
        <v>19</v>
      </c>
      <c r="F43">
        <f t="shared" si="24"/>
        <v>1.75</v>
      </c>
      <c r="G43">
        <f t="shared" si="24"/>
        <v>4</v>
      </c>
      <c r="H43" t="e">
        <f t="shared" si="24"/>
        <v>#DIV/0!</v>
      </c>
      <c r="I43">
        <f t="shared" si="24"/>
        <v>3.2</v>
      </c>
      <c r="J43" t="e">
        <f t="shared" si="24"/>
        <v>#DIV/0!</v>
      </c>
      <c r="K43">
        <f t="shared" si="24"/>
        <v>5.75</v>
      </c>
      <c r="L43">
        <f t="shared" si="24"/>
        <v>2.75</v>
      </c>
      <c r="M43" t="e">
        <f t="shared" si="24"/>
        <v>#DIV/0!</v>
      </c>
      <c r="N43">
        <f t="shared" si="24"/>
        <v>4.5999999999999996</v>
      </c>
      <c r="O43">
        <f t="shared" si="24"/>
        <v>11</v>
      </c>
      <c r="P43">
        <f t="shared" si="24"/>
        <v>7.666666666666667</v>
      </c>
      <c r="Q43">
        <f t="shared" si="24"/>
        <v>3</v>
      </c>
      <c r="R43" t="e">
        <f t="shared" si="24"/>
        <v>#DIV/0!</v>
      </c>
      <c r="S43">
        <f t="shared" si="24"/>
        <v>34.4</v>
      </c>
      <c r="T43" t="e">
        <f t="shared" si="24"/>
        <v>#DIV/0!</v>
      </c>
      <c r="U43">
        <f t="shared" si="24"/>
        <v>86</v>
      </c>
      <c r="V43">
        <f t="shared" si="24"/>
        <v>3.3333333333333335</v>
      </c>
      <c r="W43" t="e">
        <f t="shared" si="24"/>
        <v>#DIV/0!</v>
      </c>
      <c r="X43">
        <f t="shared" si="24"/>
        <v>20.5</v>
      </c>
      <c r="Y43">
        <f t="shared" si="24"/>
        <v>2.5</v>
      </c>
      <c r="Z43">
        <f t="shared" si="24"/>
        <v>77</v>
      </c>
      <c r="AA43">
        <f t="shared" si="24"/>
        <v>9.8000000000000007</v>
      </c>
      <c r="AB43" t="e">
        <f t="shared" si="24"/>
        <v>#DIV/0!</v>
      </c>
      <c r="AC43">
        <f t="shared" si="24"/>
        <v>2.6666666666666665</v>
      </c>
      <c r="AD43">
        <f t="shared" si="24"/>
        <v>1</v>
      </c>
      <c r="AE43">
        <f t="shared" si="24"/>
        <v>8</v>
      </c>
      <c r="AF43">
        <f t="shared" si="24"/>
        <v>4</v>
      </c>
      <c r="AG43" t="e">
        <f t="shared" si="24"/>
        <v>#DIV/0!</v>
      </c>
      <c r="AH43">
        <f t="shared" si="24"/>
        <v>2.75</v>
      </c>
      <c r="AI43" t="e">
        <f t="shared" si="24"/>
        <v>#DIV/0!</v>
      </c>
      <c r="AJ43">
        <f t="shared" si="24"/>
        <v>2.5</v>
      </c>
      <c r="AK43">
        <f t="shared" si="24"/>
        <v>13</v>
      </c>
      <c r="AL43" t="e">
        <f t="shared" si="24"/>
        <v>#DIV/0!</v>
      </c>
      <c r="AM43">
        <f t="shared" si="24"/>
        <v>28</v>
      </c>
      <c r="AN43" t="e">
        <f t="shared" si="24"/>
        <v>#DIV/0!</v>
      </c>
      <c r="AO43">
        <f t="shared" si="24"/>
        <v>4.75</v>
      </c>
      <c r="AP43">
        <f t="shared" si="24"/>
        <v>122.75</v>
      </c>
      <c r="AQ43" t="e">
        <f t="shared" si="24"/>
        <v>#DIV/0!</v>
      </c>
      <c r="AR43">
        <f t="shared" si="24"/>
        <v>105.5</v>
      </c>
      <c r="AS43" t="e">
        <f t="shared" si="24"/>
        <v>#DIV/0!</v>
      </c>
      <c r="AT43">
        <f t="shared" si="24"/>
        <v>385</v>
      </c>
      <c r="AU43">
        <f t="shared" si="24"/>
        <v>183.75</v>
      </c>
      <c r="AV43" t="e">
        <f t="shared" si="24"/>
        <v>#DIV/0!</v>
      </c>
      <c r="AW43">
        <f t="shared" si="24"/>
        <v>105.33333333333333</v>
      </c>
      <c r="AX43" t="e">
        <f t="shared" si="24"/>
        <v>#DIV/0!</v>
      </c>
      <c r="AY43">
        <f t="shared" si="24"/>
        <v>55</v>
      </c>
      <c r="AZ43">
        <f t="shared" si="24"/>
        <v>124</v>
      </c>
    </row>
    <row r="44" spans="3:102">
      <c r="C44" t="str">
        <f>IF(ISNUMBER(C43),C43,"")</f>
        <v/>
      </c>
      <c r="D44">
        <f t="shared" ref="D44:AZ44" si="25">IF(ISNUMBER(D43),D43,"")</f>
        <v>4.8</v>
      </c>
      <c r="E44">
        <f t="shared" si="25"/>
        <v>19</v>
      </c>
      <c r="F44">
        <f t="shared" si="25"/>
        <v>1.75</v>
      </c>
      <c r="G44">
        <f t="shared" si="25"/>
        <v>4</v>
      </c>
      <c r="H44" t="str">
        <f t="shared" si="25"/>
        <v/>
      </c>
      <c r="I44">
        <f t="shared" si="25"/>
        <v>3.2</v>
      </c>
      <c r="J44" t="str">
        <f t="shared" si="25"/>
        <v/>
      </c>
      <c r="K44">
        <f t="shared" si="25"/>
        <v>5.75</v>
      </c>
      <c r="L44">
        <f t="shared" si="25"/>
        <v>2.75</v>
      </c>
      <c r="M44" t="str">
        <f t="shared" si="25"/>
        <v/>
      </c>
      <c r="N44">
        <f t="shared" si="25"/>
        <v>4.5999999999999996</v>
      </c>
      <c r="O44">
        <f t="shared" si="25"/>
        <v>11</v>
      </c>
      <c r="P44">
        <f t="shared" si="25"/>
        <v>7.666666666666667</v>
      </c>
      <c r="Q44">
        <f t="shared" si="25"/>
        <v>3</v>
      </c>
      <c r="R44" t="str">
        <f t="shared" si="25"/>
        <v/>
      </c>
      <c r="S44">
        <f t="shared" si="25"/>
        <v>34.4</v>
      </c>
      <c r="T44" t="str">
        <f t="shared" si="25"/>
        <v/>
      </c>
      <c r="U44">
        <f t="shared" si="25"/>
        <v>86</v>
      </c>
      <c r="V44">
        <f t="shared" si="25"/>
        <v>3.3333333333333335</v>
      </c>
      <c r="W44" t="str">
        <f t="shared" si="25"/>
        <v/>
      </c>
      <c r="X44">
        <f t="shared" si="25"/>
        <v>20.5</v>
      </c>
      <c r="Y44">
        <f t="shared" si="25"/>
        <v>2.5</v>
      </c>
      <c r="Z44">
        <f t="shared" si="25"/>
        <v>77</v>
      </c>
      <c r="AA44">
        <f t="shared" si="25"/>
        <v>9.8000000000000007</v>
      </c>
      <c r="AB44" t="str">
        <f t="shared" si="25"/>
        <v/>
      </c>
      <c r="AC44">
        <f t="shared" si="25"/>
        <v>2.6666666666666665</v>
      </c>
      <c r="AD44">
        <f t="shared" si="25"/>
        <v>1</v>
      </c>
      <c r="AE44">
        <f t="shared" si="25"/>
        <v>8</v>
      </c>
      <c r="AF44">
        <f t="shared" si="25"/>
        <v>4</v>
      </c>
      <c r="AG44" t="str">
        <f t="shared" si="25"/>
        <v/>
      </c>
      <c r="AH44">
        <f t="shared" si="25"/>
        <v>2.75</v>
      </c>
      <c r="AI44" t="str">
        <f t="shared" si="25"/>
        <v/>
      </c>
      <c r="AJ44">
        <f t="shared" si="25"/>
        <v>2.5</v>
      </c>
      <c r="AK44">
        <f t="shared" si="25"/>
        <v>13</v>
      </c>
      <c r="AL44" t="str">
        <f t="shared" si="25"/>
        <v/>
      </c>
      <c r="AM44">
        <f t="shared" si="25"/>
        <v>28</v>
      </c>
      <c r="AN44" t="str">
        <f t="shared" si="25"/>
        <v/>
      </c>
      <c r="AO44">
        <f t="shared" si="25"/>
        <v>4.75</v>
      </c>
      <c r="AP44">
        <f t="shared" si="25"/>
        <v>122.75</v>
      </c>
      <c r="AQ44" t="str">
        <f t="shared" si="25"/>
        <v/>
      </c>
      <c r="AR44">
        <f t="shared" si="25"/>
        <v>105.5</v>
      </c>
      <c r="AS44" t="str">
        <f t="shared" si="25"/>
        <v/>
      </c>
      <c r="AT44">
        <f t="shared" si="25"/>
        <v>385</v>
      </c>
      <c r="AU44">
        <f t="shared" si="25"/>
        <v>183.75</v>
      </c>
      <c r="AV44" t="str">
        <f t="shared" si="25"/>
        <v/>
      </c>
      <c r="AW44">
        <f t="shared" si="25"/>
        <v>105.33333333333333</v>
      </c>
      <c r="AX44" t="str">
        <f t="shared" si="25"/>
        <v/>
      </c>
      <c r="AY44">
        <f t="shared" si="25"/>
        <v>55</v>
      </c>
      <c r="AZ44">
        <f t="shared" si="25"/>
        <v>124</v>
      </c>
    </row>
    <row r="48" spans="3:102">
      <c r="C48" t="s">
        <v>28</v>
      </c>
      <c r="D48" t="s">
        <v>29</v>
      </c>
    </row>
    <row r="49" spans="3:23">
      <c r="C49">
        <f>AVERAGE(C44:AA44)</f>
        <v>16.725000000000001</v>
      </c>
      <c r="D49">
        <f>AVERAGE(AB44:AZ44)</f>
        <v>71.75</v>
      </c>
    </row>
    <row r="51" spans="3:23">
      <c r="C51" t="str">
        <f>C3</f>
        <v>Duration 1000</v>
      </c>
      <c r="H51" t="str">
        <f>H3</f>
        <v>Duration 1500</v>
      </c>
      <c r="M51" t="str">
        <f>M3</f>
        <v>Duration 2000</v>
      </c>
      <c r="R51" t="str">
        <f>R3</f>
        <v>Duration 250</v>
      </c>
      <c r="W51" t="str">
        <f>W3</f>
        <v>Duration 500</v>
      </c>
    </row>
    <row r="52" spans="3:23">
      <c r="C52">
        <f>AVERAGE(C44:G44,AB44:AF44)</f>
        <v>5.6520833333333336</v>
      </c>
      <c r="H52">
        <f>AVERAGE(H44:L44,AG44:AK44)</f>
        <v>4.9916666666666663</v>
      </c>
      <c r="M52">
        <f>AVERAGE(M44:Q44,AL44:AP44)</f>
        <v>25.966666666666665</v>
      </c>
      <c r="R52">
        <f>AVERAGE(R44:V44,AQ44:AU44)</f>
        <v>132.99722222222223</v>
      </c>
      <c r="W52">
        <f>AVERAGE(W44:AA44,AV44:AZ44)</f>
        <v>56.304761904761904</v>
      </c>
    </row>
    <row r="55" spans="3:23">
      <c r="C55" t="str">
        <f>C4</f>
        <v>Amplitude 0</v>
      </c>
      <c r="D55" t="str">
        <f>D4</f>
        <v>Amplitude 100</v>
      </c>
      <c r="E55" t="str">
        <f>E4</f>
        <v>Amplitude 25</v>
      </c>
      <c r="F55" t="str">
        <f>F4</f>
        <v>Amplitude 50</v>
      </c>
      <c r="G55" t="str">
        <f>G4</f>
        <v>Amplitude 75</v>
      </c>
    </row>
    <row r="56" spans="3:23">
      <c r="C56" t="e">
        <f>AVERAGE(C44,H44,M44,R44,W44,AB44,AG44,AL44,AQ44,AV44)</f>
        <v>#DIV/0!</v>
      </c>
      <c r="D56">
        <f>AVERAGE(D44,I44,N44,S44,X44,AC44,AH44,AM44,AR44,AW44)</f>
        <v>31.175000000000001</v>
      </c>
      <c r="E56">
        <f>AVERAGE(E44,J44,O44,T44,Y44,AD44,AI44,AN44,AS44,AX44)</f>
        <v>8.375</v>
      </c>
      <c r="F56">
        <f>AVERAGE(F44,K44,P44,U44,Z44,AE44,AJ44,AO44,AT44,AY44)</f>
        <v>63.341666666666676</v>
      </c>
      <c r="G56">
        <f>AVERAGE(G44,L44,Q44,V44,AA44,AF44,AK44,AP44,AU44,AZ44)</f>
        <v>47.038333333333334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distance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waldner</cp:lastModifiedBy>
  <dcterms:created xsi:type="dcterms:W3CDTF">2014-02-13T15:13:36Z</dcterms:created>
  <dcterms:modified xsi:type="dcterms:W3CDTF">2014-02-14T13:43:32Z</dcterms:modified>
</cp:coreProperties>
</file>