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43" i="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C4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D17" i="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W23" s="1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D30"/>
  <c r="D29"/>
  <c r="C30"/>
  <c r="C29"/>
  <c r="I44" i="2"/>
  <c r="J44"/>
  <c r="Q44"/>
  <c r="AG44"/>
  <c r="AH44"/>
  <c r="AQ44"/>
  <c r="AW44"/>
  <c r="AX44"/>
  <c r="AB22"/>
  <c r="AC22"/>
  <c r="AD22"/>
  <c r="AE22"/>
  <c r="AF22"/>
  <c r="AG22"/>
  <c r="AH22"/>
  <c r="AI22"/>
  <c r="AI44" s="1"/>
  <c r="AJ22"/>
  <c r="AK22"/>
  <c r="AL22"/>
  <c r="AM22"/>
  <c r="AN22"/>
  <c r="AO22"/>
  <c r="AO44" s="1"/>
  <c r="AP22"/>
  <c r="AP44" s="1"/>
  <c r="AQ22"/>
  <c r="AR22"/>
  <c r="AS22"/>
  <c r="AT22"/>
  <c r="AU22"/>
  <c r="AV22"/>
  <c r="AW22"/>
  <c r="AX22"/>
  <c r="AY22"/>
  <c r="AY44" s="1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D22"/>
  <c r="E22"/>
  <c r="F22"/>
  <c r="G22"/>
  <c r="H22"/>
  <c r="H44" s="1"/>
  <c r="I22"/>
  <c r="J22"/>
  <c r="K22"/>
  <c r="K44" s="1"/>
  <c r="L22"/>
  <c r="M22"/>
  <c r="N22"/>
  <c r="O22"/>
  <c r="P22"/>
  <c r="P44" s="1"/>
  <c r="Q22"/>
  <c r="R22"/>
  <c r="R44" s="1"/>
  <c r="S22"/>
  <c r="S44" s="1"/>
  <c r="T22"/>
  <c r="U22"/>
  <c r="V22"/>
  <c r="W22"/>
  <c r="X22"/>
  <c r="X44" s="1"/>
  <c r="Y22"/>
  <c r="Y44" s="1"/>
  <c r="Z22"/>
  <c r="Z44" s="1"/>
  <c r="AA22"/>
  <c r="AA44" s="1"/>
  <c r="C22"/>
  <c r="D25" i="1"/>
  <c r="E25"/>
  <c r="F25"/>
  <c r="G25"/>
  <c r="W22"/>
  <c r="R22"/>
  <c r="M22"/>
  <c r="H22"/>
  <c r="C25"/>
  <c r="C22"/>
  <c r="A2" i="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M51" s="1"/>
  <c r="R3"/>
  <c r="R51" s="1"/>
  <c r="W3"/>
  <c r="W51" s="1"/>
  <c r="A4"/>
  <c r="B4"/>
  <c r="C4"/>
  <c r="C55" s="1"/>
  <c r="D4"/>
  <c r="D55" s="1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Y3"/>
  <c r="Z3" s="1"/>
  <c r="AA3" s="1"/>
  <c r="AZ3" s="1"/>
  <c r="X3"/>
  <c r="X3" i="2" s="1"/>
  <c r="S3" i="1"/>
  <c r="S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AZ44" i="2" l="1"/>
  <c r="AJ44"/>
  <c r="AR44"/>
  <c r="AB44"/>
  <c r="C44"/>
  <c r="AV44"/>
  <c r="AN44"/>
  <c r="AF44"/>
  <c r="AT44"/>
  <c r="F56" s="1"/>
  <c r="AL44"/>
  <c r="AD44"/>
  <c r="AU44"/>
  <c r="AM44"/>
  <c r="AE44"/>
  <c r="AL3"/>
  <c r="O3" i="1"/>
  <c r="P3" s="1"/>
  <c r="AB3" i="2"/>
  <c r="D20" i="1"/>
  <c r="D26"/>
  <c r="C20"/>
  <c r="H23"/>
  <c r="M23"/>
  <c r="E26"/>
  <c r="R23"/>
  <c r="F26"/>
  <c r="T44" i="2"/>
  <c r="M44"/>
  <c r="F44"/>
  <c r="AS44"/>
  <c r="AK44"/>
  <c r="AC44"/>
  <c r="D44"/>
  <c r="E44"/>
  <c r="E56" s="1"/>
  <c r="N44"/>
  <c r="W44"/>
  <c r="O44"/>
  <c r="G44"/>
  <c r="U44"/>
  <c r="V44"/>
  <c r="L44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W52" l="1"/>
  <c r="R52"/>
  <c r="H52"/>
  <c r="C56"/>
  <c r="C49"/>
  <c r="D56"/>
  <c r="G56"/>
  <c r="D49"/>
  <c r="BV3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Q3" l="1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CM3" l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CN3" i="1" l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<sst xmlns="http://schemas.openxmlformats.org/spreadsheetml/2006/main" count="122" uniqueCount="117">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</sst>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0.53</c:v>
                </c:pt>
                <c:pt idx="1">
                  <c:v>0.32</c:v>
                </c:pt>
              </c:numCache>
            </c:numRef>
          </c:val>
        </c:ser>
        <c:axId val="115739648"/>
        <c:axId val="115741440"/>
      </c:barChart>
      <c:catAx>
        <c:axId val="115739648"/>
        <c:scaling>
          <c:orientation val="minMax"/>
        </c:scaling>
        <c:axPos val="b"/>
        <c:tickLblPos val="nextTo"/>
        <c:crossAx val="115741440"/>
        <c:crosses val="autoZero"/>
        <c:auto val="1"/>
        <c:lblAlgn val="ctr"/>
        <c:lblOffset val="100"/>
      </c:catAx>
      <c:valAx>
        <c:axId val="1157414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1573964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0.4</c:v>
                </c:pt>
                <c:pt idx="2">
                  <c:v>0.5</c:v>
                </c:pt>
                <c:pt idx="3">
                  <c:v>0.375</c:v>
                </c:pt>
                <c:pt idx="4">
                  <c:v>0.42499999999999999</c:v>
                </c:pt>
              </c:numCache>
            </c:numRef>
          </c:val>
        </c:ser>
        <c:axId val="115760512"/>
        <c:axId val="115770496"/>
      </c:barChart>
      <c:catAx>
        <c:axId val="115760512"/>
        <c:scaling>
          <c:orientation val="minMax"/>
        </c:scaling>
        <c:axPos val="b"/>
        <c:tickLblPos val="nextTo"/>
        <c:crossAx val="115770496"/>
        <c:crosses val="autoZero"/>
        <c:auto val="1"/>
        <c:lblAlgn val="ctr"/>
        <c:lblOffset val="100"/>
      </c:catAx>
      <c:valAx>
        <c:axId val="1157704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1576051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0.82499999999999996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</c:numCache>
            </c:numRef>
          </c:val>
        </c:ser>
        <c:axId val="117112832"/>
        <c:axId val="117114368"/>
      </c:barChart>
      <c:catAx>
        <c:axId val="117112832"/>
        <c:scaling>
          <c:orientation val="minMax"/>
        </c:scaling>
        <c:axPos val="b"/>
        <c:tickLblPos val="nextTo"/>
        <c:crossAx val="117114368"/>
        <c:crosses val="autoZero"/>
        <c:auto val="1"/>
        <c:lblAlgn val="ctr"/>
        <c:lblOffset val="100"/>
      </c:catAx>
      <c:valAx>
        <c:axId val="117114368"/>
        <c:scaling>
          <c:orientation val="minMax"/>
        </c:scaling>
        <c:axPos val="l"/>
        <c:majorGridlines/>
        <c:numFmt formatCode="General" sourceLinked="1"/>
        <c:tickLblPos val="nextTo"/>
        <c:crossAx val="1171128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</c:v>
                </c:pt>
                <c:pt idx="11">
                  <c:v>1</c:v>
                </c:pt>
                <c:pt idx="12">
                  <c:v>0.25</c:v>
                </c:pt>
                <c:pt idx="13">
                  <c:v>0.75</c:v>
                </c:pt>
                <c:pt idx="14">
                  <c:v>0.75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0.5</c:v>
                </c:pt>
                <c:pt idx="19">
                  <c:v>0.75</c:v>
                </c:pt>
                <c:pt idx="20">
                  <c:v>0</c:v>
                </c:pt>
                <c:pt idx="21">
                  <c:v>0.75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0.75</c:v>
                </c:pt>
                <c:pt idx="27">
                  <c:v>0</c:v>
                </c:pt>
                <c:pt idx="28">
                  <c:v>0.25</c:v>
                </c:pt>
                <c:pt idx="29">
                  <c:v>0.25</c:v>
                </c:pt>
                <c:pt idx="30">
                  <c:v>0</c:v>
                </c:pt>
                <c:pt idx="31">
                  <c:v>0.75</c:v>
                </c:pt>
                <c:pt idx="32">
                  <c:v>0</c:v>
                </c:pt>
                <c:pt idx="33">
                  <c:v>0.5</c:v>
                </c:pt>
                <c:pt idx="34">
                  <c:v>0.25</c:v>
                </c:pt>
                <c:pt idx="35">
                  <c:v>0</c:v>
                </c:pt>
                <c:pt idx="36">
                  <c:v>0.75</c:v>
                </c:pt>
                <c:pt idx="37">
                  <c:v>0</c:v>
                </c:pt>
                <c:pt idx="38">
                  <c:v>0.75</c:v>
                </c:pt>
                <c:pt idx="39">
                  <c:v>0.75</c:v>
                </c:pt>
                <c:pt idx="40">
                  <c:v>0</c:v>
                </c:pt>
                <c:pt idx="41">
                  <c:v>0.5</c:v>
                </c:pt>
                <c:pt idx="42">
                  <c:v>0</c:v>
                </c:pt>
                <c:pt idx="43">
                  <c:v>0.25</c:v>
                </c:pt>
                <c:pt idx="44">
                  <c:v>0.75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</c:v>
                </c:pt>
                <c:pt idx="49">
                  <c:v>0.75</c:v>
                </c:pt>
              </c:numCache>
            </c:numRef>
          </c:val>
        </c:ser>
        <c:axId val="117141888"/>
        <c:axId val="117143424"/>
      </c:barChart>
      <c:catAx>
        <c:axId val="117141888"/>
        <c:scaling>
          <c:orientation val="minMax"/>
        </c:scaling>
        <c:axPos val="b"/>
        <c:tickLblPos val="nextTo"/>
        <c:crossAx val="117143424"/>
        <c:crosses val="autoZero"/>
        <c:auto val="1"/>
        <c:lblAlgn val="ctr"/>
        <c:lblOffset val="100"/>
      </c:catAx>
      <c:valAx>
        <c:axId val="1171434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1714188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axId val="118235904"/>
        <c:axId val="118237440"/>
      </c:barChart>
      <c:catAx>
        <c:axId val="118235904"/>
        <c:scaling>
          <c:orientation val="minMax"/>
        </c:scaling>
        <c:axPos val="b"/>
        <c:tickLblPos val="nextTo"/>
        <c:crossAx val="118237440"/>
        <c:crosses val="autoZero"/>
        <c:auto val="1"/>
        <c:lblAlgn val="ctr"/>
        <c:lblOffset val="100"/>
      </c:catAx>
      <c:valAx>
        <c:axId val="1182374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1823590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19.583333333333332</c:v>
                </c:pt>
                <c:pt idx="1">
                  <c:v>84.095238095238102</c:v>
                </c:pt>
              </c:numCache>
            </c:numRef>
          </c:val>
        </c:ser>
        <c:axId val="118715904"/>
        <c:axId val="118717440"/>
      </c:barChart>
      <c:catAx>
        <c:axId val="118715904"/>
        <c:scaling>
          <c:orientation val="minMax"/>
        </c:scaling>
        <c:axPos val="b"/>
        <c:tickLblPos val="nextTo"/>
        <c:crossAx val="118717440"/>
        <c:crosses val="autoZero"/>
        <c:auto val="1"/>
        <c:lblAlgn val="ctr"/>
        <c:lblOffset val="100"/>
      </c:catAx>
      <c:valAx>
        <c:axId val="118717440"/>
        <c:scaling>
          <c:orientation val="minMax"/>
        </c:scaling>
        <c:axPos val="l"/>
        <c:majorGridlines/>
        <c:numFmt formatCode="General" sourceLinked="1"/>
        <c:tickLblPos val="nextTo"/>
        <c:crossAx val="11871590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5.8214285714285712</c:v>
                </c:pt>
                <c:pt idx="1">
                  <c:v>5.25</c:v>
                </c:pt>
                <c:pt idx="2">
                  <c:v>32.80952380952381</c:v>
                </c:pt>
                <c:pt idx="3">
                  <c:v>134.56944444444446</c:v>
                </c:pt>
                <c:pt idx="4">
                  <c:v>70.083333333333329</c:v>
                </c:pt>
              </c:numCache>
            </c:numRef>
          </c:val>
        </c:ser>
        <c:axId val="118822784"/>
        <c:axId val="118824320"/>
      </c:barChart>
      <c:catAx>
        <c:axId val="118822784"/>
        <c:scaling>
          <c:orientation val="minMax"/>
        </c:scaling>
        <c:axPos val="b"/>
        <c:tickLblPos val="nextTo"/>
        <c:crossAx val="118824320"/>
        <c:crosses val="autoZero"/>
        <c:auto val="1"/>
        <c:lblAlgn val="ctr"/>
        <c:lblOffset val="100"/>
      </c:catAx>
      <c:valAx>
        <c:axId val="118824320"/>
        <c:scaling>
          <c:orientation val="minMax"/>
        </c:scaling>
        <c:axPos val="l"/>
        <c:majorGridlines/>
        <c:numFmt formatCode="General" sourceLinked="1"/>
        <c:tickLblPos val="nextTo"/>
        <c:crossAx val="11882278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32.733333333333334</c:v>
                </c:pt>
                <c:pt idx="2">
                  <c:v>10.833333333333334</c:v>
                </c:pt>
                <c:pt idx="3">
                  <c:v>68.648148148148152</c:v>
                </c:pt>
                <c:pt idx="4">
                  <c:v>55.216666666666661</c:v>
                </c:pt>
              </c:numCache>
            </c:numRef>
          </c:val>
        </c:ser>
        <c:axId val="118835072"/>
        <c:axId val="118836608"/>
      </c:barChart>
      <c:catAx>
        <c:axId val="118835072"/>
        <c:scaling>
          <c:orientation val="minMax"/>
        </c:scaling>
        <c:axPos val="b"/>
        <c:tickLblPos val="nextTo"/>
        <c:crossAx val="118836608"/>
        <c:crosses val="autoZero"/>
        <c:auto val="1"/>
        <c:lblAlgn val="ctr"/>
        <c:lblOffset val="100"/>
      </c:catAx>
      <c:valAx>
        <c:axId val="118836608"/>
        <c:scaling>
          <c:orientation val="minMax"/>
        </c:scaling>
        <c:axPos val="l"/>
        <c:majorGridlines/>
        <c:numFmt formatCode="General" sourceLinked="1"/>
        <c:tickLblPos val="nextTo"/>
        <c:crossAx val="11883507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30"/>
  <sheetViews>
    <sheetView tabSelected="1" zoomScaleNormal="100" workbookViewId="0">
      <selection activeCell="C49" sqref="C49"/>
    </sheetView>
  </sheetViews>
  <sheetFormatPr defaultRowHeight="1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52.1406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52" width="12.7109375" customWidth="1"/>
    <col min="53" max="53" width="28" customWidth="1"/>
    <col min="54" max="102" width="12.7109375" customWidth="1"/>
  </cols>
  <sheetData>
    <row r="1" spans="1:102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2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2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2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2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2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</row>
    <row r="7" spans="1:102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</row>
    <row r="8" spans="1:102">
      <c r="A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</row>
    <row r="16" spans="1:102">
      <c r="C16" t="s">
        <v>31</v>
      </c>
    </row>
    <row r="17" spans="3:52">
      <c r="C17">
        <f>AVERAGE(C6:C14,BA6)</f>
        <v>0</v>
      </c>
      <c r="D17">
        <f t="shared" ref="D17:AZ17" si="13">AVERAGE(D6:D14,BB6)</f>
        <v>1</v>
      </c>
      <c r="E17">
        <f t="shared" si="13"/>
        <v>0.25</v>
      </c>
      <c r="F17">
        <f t="shared" si="13"/>
        <v>0.75</v>
      </c>
      <c r="G17">
        <f t="shared" si="13"/>
        <v>1</v>
      </c>
      <c r="H17">
        <f t="shared" si="13"/>
        <v>0</v>
      </c>
      <c r="I17">
        <f t="shared" si="13"/>
        <v>1</v>
      </c>
      <c r="J17">
        <f t="shared" si="13"/>
        <v>0</v>
      </c>
      <c r="K17">
        <f t="shared" si="13"/>
        <v>0.75</v>
      </c>
      <c r="L17">
        <f t="shared" si="13"/>
        <v>0.75</v>
      </c>
      <c r="M17">
        <f t="shared" si="13"/>
        <v>0</v>
      </c>
      <c r="N17">
        <f t="shared" si="13"/>
        <v>1</v>
      </c>
      <c r="O17">
        <f t="shared" si="13"/>
        <v>0.25</v>
      </c>
      <c r="P17">
        <f t="shared" si="13"/>
        <v>0.75</v>
      </c>
      <c r="Q17">
        <f t="shared" si="13"/>
        <v>0.75</v>
      </c>
      <c r="R17">
        <f t="shared" si="13"/>
        <v>0</v>
      </c>
      <c r="S17">
        <f t="shared" si="13"/>
        <v>1</v>
      </c>
      <c r="T17">
        <f t="shared" si="13"/>
        <v>0</v>
      </c>
      <c r="U17">
        <f t="shared" si="13"/>
        <v>0.5</v>
      </c>
      <c r="V17">
        <f t="shared" si="13"/>
        <v>0.75</v>
      </c>
      <c r="W17">
        <f t="shared" si="13"/>
        <v>0</v>
      </c>
      <c r="X17">
        <f t="shared" si="13"/>
        <v>0.75</v>
      </c>
      <c r="Y17">
        <f t="shared" si="13"/>
        <v>0.5</v>
      </c>
      <c r="Z17">
        <f t="shared" si="13"/>
        <v>0.5</v>
      </c>
      <c r="AA17">
        <f t="shared" si="13"/>
        <v>1</v>
      </c>
      <c r="AB17">
        <f t="shared" si="13"/>
        <v>0</v>
      </c>
      <c r="AC17">
        <f t="shared" si="13"/>
        <v>0.75</v>
      </c>
      <c r="AD17">
        <f t="shared" si="13"/>
        <v>0</v>
      </c>
      <c r="AE17">
        <f t="shared" si="13"/>
        <v>0.25</v>
      </c>
      <c r="AF17">
        <f t="shared" si="13"/>
        <v>0.25</v>
      </c>
      <c r="AG17">
        <f t="shared" si="13"/>
        <v>0</v>
      </c>
      <c r="AH17">
        <f t="shared" si="13"/>
        <v>0.75</v>
      </c>
      <c r="AI17">
        <f t="shared" si="13"/>
        <v>0</v>
      </c>
      <c r="AJ17">
        <f t="shared" si="13"/>
        <v>0.5</v>
      </c>
      <c r="AK17">
        <f t="shared" si="13"/>
        <v>0.25</v>
      </c>
      <c r="AL17">
        <f t="shared" si="13"/>
        <v>0</v>
      </c>
      <c r="AM17">
        <f t="shared" si="13"/>
        <v>0.75</v>
      </c>
      <c r="AN17">
        <f t="shared" si="13"/>
        <v>0</v>
      </c>
      <c r="AO17">
        <f t="shared" si="13"/>
        <v>0.75</v>
      </c>
      <c r="AP17">
        <f t="shared" si="13"/>
        <v>0.75</v>
      </c>
      <c r="AQ17">
        <f t="shared" si="13"/>
        <v>0</v>
      </c>
      <c r="AR17">
        <f t="shared" si="13"/>
        <v>0.5</v>
      </c>
      <c r="AS17">
        <f t="shared" si="13"/>
        <v>0</v>
      </c>
      <c r="AT17">
        <f t="shared" si="13"/>
        <v>0.25</v>
      </c>
      <c r="AU17">
        <f t="shared" si="13"/>
        <v>0.75</v>
      </c>
      <c r="AV17">
        <f t="shared" si="13"/>
        <v>0</v>
      </c>
      <c r="AW17">
        <f t="shared" si="13"/>
        <v>0.75</v>
      </c>
      <c r="AX17">
        <f t="shared" si="13"/>
        <v>0</v>
      </c>
      <c r="AY17">
        <f t="shared" si="13"/>
        <v>0</v>
      </c>
      <c r="AZ17">
        <f t="shared" si="13"/>
        <v>0.75</v>
      </c>
    </row>
    <row r="19" spans="3:52">
      <c r="C19" t="s">
        <v>28</v>
      </c>
      <c r="D19" t="s">
        <v>29</v>
      </c>
    </row>
    <row r="20" spans="3:52">
      <c r="C20">
        <f>AVERAGE(C17:AA17)</f>
        <v>0.53</v>
      </c>
      <c r="D20">
        <f>AVERAGE(AB17:AZ17)</f>
        <v>0.32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0.42499999999999999</v>
      </c>
      <c r="H23">
        <f>AVERAGE(H17:L17,AG17:AK17)</f>
        <v>0.4</v>
      </c>
      <c r="M23">
        <f>AVERAGE(M17:Q17,AL17:AP17)</f>
        <v>0.5</v>
      </c>
      <c r="R23">
        <f>AVERAGE(R17:V17,AQ17:AU17)</f>
        <v>0.375</v>
      </c>
      <c r="W23">
        <f>AVERAGE(W17:AA17,AV17:AZ17)</f>
        <v>0.42499999999999999</v>
      </c>
    </row>
    <row r="25" spans="3:52">
      <c r="C25" t="str">
        <f>C4</f>
        <v>Amplitude 0</v>
      </c>
      <c r="D25" t="str">
        <f t="shared" ref="D25:G25" si="14">D4</f>
        <v>Amplitude 100</v>
      </c>
      <c r="E25" t="str">
        <f t="shared" si="14"/>
        <v>Amplitude 25</v>
      </c>
      <c r="F25" t="str">
        <f t="shared" si="14"/>
        <v>Amplitude 50</v>
      </c>
      <c r="G25" t="str">
        <f t="shared" si="14"/>
        <v>Amplitude 75</v>
      </c>
    </row>
    <row r="26" spans="3:52">
      <c r="C26">
        <f>AVERAGE(C17,H17,M17,R17,W17,AB17,AG17,AL17,AQ17,AV17)</f>
        <v>0</v>
      </c>
      <c r="D26">
        <f t="shared" ref="D26:G26" si="15">AVERAGE(D17,I17,N17,S17,X17,AC17,AH17,AM17,AR17,AW17)</f>
        <v>0.82499999999999996</v>
      </c>
      <c r="E26">
        <f t="shared" si="15"/>
        <v>0.1</v>
      </c>
      <c r="F26">
        <f t="shared" si="15"/>
        <v>0.5</v>
      </c>
      <c r="G26">
        <f t="shared" si="15"/>
        <v>0.7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workbookViewId="0">
      <selection activeCell="AZ46" sqref="AZ46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>
      <c r="A7"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>
      <c r="A8"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22" spans="3:102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3:102">
      <c r="C23" t="str">
        <f t="shared" ref="C23:BN23" si="2">IF(C7&gt;=0,C7,"")</f>
        <v/>
      </c>
      <c r="D23">
        <f t="shared" si="2"/>
        <v>6</v>
      </c>
      <c r="E23" t="str">
        <f t="shared" si="2"/>
        <v/>
      </c>
      <c r="F23">
        <f t="shared" si="2"/>
        <v>5</v>
      </c>
      <c r="G23">
        <f t="shared" si="2"/>
        <v>6</v>
      </c>
      <c r="H23" t="str">
        <f t="shared" si="2"/>
        <v/>
      </c>
      <c r="I23">
        <f t="shared" si="2"/>
        <v>1</v>
      </c>
      <c r="J23" t="str">
        <f t="shared" si="2"/>
        <v/>
      </c>
      <c r="K23">
        <f t="shared" si="2"/>
        <v>13</v>
      </c>
      <c r="L23">
        <f t="shared" si="2"/>
        <v>2</v>
      </c>
      <c r="M23" t="str">
        <f t="shared" si="2"/>
        <v/>
      </c>
      <c r="N23">
        <f t="shared" si="2"/>
        <v>3</v>
      </c>
      <c r="O23">
        <f t="shared" si="2"/>
        <v>11</v>
      </c>
      <c r="P23" t="str">
        <f t="shared" si="2"/>
        <v/>
      </c>
      <c r="Q23">
        <f t="shared" si="2"/>
        <v>7</v>
      </c>
      <c r="R23" t="str">
        <f t="shared" si="2"/>
        <v/>
      </c>
      <c r="S23">
        <f t="shared" si="2"/>
        <v>10</v>
      </c>
      <c r="T23" t="str">
        <f t="shared" si="2"/>
        <v/>
      </c>
      <c r="U23" t="str">
        <f t="shared" si="2"/>
        <v/>
      </c>
      <c r="V23">
        <f t="shared" si="2"/>
        <v>9</v>
      </c>
      <c r="W23" t="str">
        <f t="shared" si="2"/>
        <v/>
      </c>
      <c r="X23">
        <f t="shared" si="2"/>
        <v>68</v>
      </c>
      <c r="Y23" t="str">
        <f t="shared" si="2"/>
        <v/>
      </c>
      <c r="Z23">
        <f t="shared" si="2"/>
        <v>224</v>
      </c>
      <c r="AA23">
        <f t="shared" si="2"/>
        <v>8</v>
      </c>
      <c r="AB23" t="str">
        <f t="shared" si="2"/>
        <v/>
      </c>
      <c r="AC23">
        <f t="shared" si="2"/>
        <v>4</v>
      </c>
      <c r="AD23" t="str">
        <f t="shared" si="2"/>
        <v/>
      </c>
      <c r="AE23">
        <f t="shared" si="2"/>
        <v>8</v>
      </c>
      <c r="AF23" t="str">
        <f t="shared" si="2"/>
        <v/>
      </c>
      <c r="AG23" t="str">
        <f t="shared" si="2"/>
        <v/>
      </c>
      <c r="AH23">
        <f t="shared" si="2"/>
        <v>5</v>
      </c>
      <c r="AI23" t="str">
        <f t="shared" si="2"/>
        <v/>
      </c>
      <c r="AJ23" t="str">
        <f t="shared" si="2"/>
        <v/>
      </c>
      <c r="AK23">
        <f t="shared" si="2"/>
        <v>13</v>
      </c>
      <c r="AL23" t="str">
        <f t="shared" si="2"/>
        <v/>
      </c>
      <c r="AM23">
        <f t="shared" si="2"/>
        <v>106</v>
      </c>
      <c r="AN23" t="str">
        <f t="shared" si="2"/>
        <v/>
      </c>
      <c r="AO23">
        <f t="shared" si="2"/>
        <v>9</v>
      </c>
      <c r="AP23">
        <f t="shared" si="2"/>
        <v>490</v>
      </c>
      <c r="AQ23" t="str">
        <f t="shared" si="2"/>
        <v/>
      </c>
      <c r="AR23">
        <f t="shared" si="2"/>
        <v>91</v>
      </c>
      <c r="AS23" t="str">
        <f t="shared" si="2"/>
        <v/>
      </c>
      <c r="AT23" t="str">
        <f t="shared" si="2"/>
        <v/>
      </c>
      <c r="AU23">
        <f t="shared" si="2"/>
        <v>134</v>
      </c>
      <c r="AV23" t="str">
        <f t="shared" si="2"/>
        <v/>
      </c>
      <c r="AW23">
        <f t="shared" si="2"/>
        <v>120</v>
      </c>
      <c r="AX23" t="str">
        <f t="shared" si="2"/>
        <v/>
      </c>
      <c r="AY23" t="str">
        <f t="shared" si="2"/>
        <v/>
      </c>
      <c r="AZ23">
        <f t="shared" si="2"/>
        <v>148</v>
      </c>
      <c r="BA23" t="str">
        <f t="shared" si="2"/>
        <v/>
      </c>
      <c r="BB23">
        <f t="shared" si="2"/>
        <v>7</v>
      </c>
      <c r="BC23" t="str">
        <f t="shared" si="2"/>
        <v/>
      </c>
      <c r="BD23">
        <f t="shared" si="2"/>
        <v>9</v>
      </c>
      <c r="BE23">
        <f t="shared" si="2"/>
        <v>14</v>
      </c>
      <c r="BF23" t="str">
        <f t="shared" si="2"/>
        <v/>
      </c>
      <c r="BG23">
        <f t="shared" si="2"/>
        <v>3</v>
      </c>
      <c r="BH23" t="str">
        <f t="shared" si="2"/>
        <v/>
      </c>
      <c r="BI23">
        <f t="shared" si="2"/>
        <v>7</v>
      </c>
      <c r="BJ23">
        <f t="shared" si="2"/>
        <v>2</v>
      </c>
      <c r="BK23" t="str">
        <f t="shared" si="2"/>
        <v/>
      </c>
      <c r="BL23">
        <f t="shared" si="2"/>
        <v>12</v>
      </c>
      <c r="BM23">
        <f t="shared" si="2"/>
        <v>4</v>
      </c>
      <c r="BN23">
        <f t="shared" si="2"/>
        <v>11</v>
      </c>
      <c r="BO23">
        <f t="shared" ref="BO23:CX23" si="3">IF(BO7&gt;=0,BO7,"")</f>
        <v>4</v>
      </c>
      <c r="BP23" t="str">
        <f t="shared" si="3"/>
        <v/>
      </c>
      <c r="BQ23">
        <f t="shared" si="3"/>
        <v>2</v>
      </c>
      <c r="BR23" t="str">
        <f t="shared" si="3"/>
        <v/>
      </c>
      <c r="BS23">
        <f t="shared" si="3"/>
        <v>4</v>
      </c>
      <c r="BT23">
        <f t="shared" si="3"/>
        <v>52</v>
      </c>
      <c r="BU23" t="str">
        <f t="shared" si="3"/>
        <v/>
      </c>
      <c r="BV23">
        <f t="shared" si="3"/>
        <v>7</v>
      </c>
      <c r="BW23" t="str">
        <f t="shared" si="3"/>
        <v/>
      </c>
      <c r="BX23">
        <f t="shared" si="3"/>
        <v>10</v>
      </c>
      <c r="BY23">
        <f t="shared" si="3"/>
        <v>12</v>
      </c>
      <c r="BZ23" t="str">
        <f t="shared" si="3"/>
        <v/>
      </c>
      <c r="CA23">
        <f t="shared" si="3"/>
        <v>5</v>
      </c>
      <c r="CB23" t="str">
        <f t="shared" si="3"/>
        <v/>
      </c>
      <c r="CC23">
        <f t="shared" si="3"/>
        <v>4</v>
      </c>
      <c r="CD23">
        <f t="shared" si="3"/>
        <v>1</v>
      </c>
      <c r="CE23" t="str">
        <f t="shared" si="3"/>
        <v/>
      </c>
      <c r="CF23">
        <f t="shared" si="3"/>
        <v>11</v>
      </c>
      <c r="CG23" t="str">
        <f t="shared" si="3"/>
        <v/>
      </c>
      <c r="CH23">
        <f t="shared" si="3"/>
        <v>5</v>
      </c>
      <c r="CI23">
        <f t="shared" si="3"/>
        <v>3</v>
      </c>
      <c r="CJ23" t="str">
        <f t="shared" si="3"/>
        <v/>
      </c>
      <c r="CK23">
        <f t="shared" si="3"/>
        <v>4</v>
      </c>
      <c r="CL23" t="str">
        <f t="shared" si="3"/>
        <v/>
      </c>
      <c r="CM23">
        <f t="shared" si="3"/>
        <v>3</v>
      </c>
      <c r="CN23">
        <f t="shared" si="3"/>
        <v>13</v>
      </c>
      <c r="CO23" t="str">
        <f t="shared" si="3"/>
        <v/>
      </c>
      <c r="CP23" t="str">
        <f t="shared" si="3"/>
        <v/>
      </c>
      <c r="CQ23" t="str">
        <f t="shared" si="3"/>
        <v/>
      </c>
      <c r="CR23" t="str">
        <f t="shared" si="3"/>
        <v/>
      </c>
      <c r="CS23" t="str">
        <f t="shared" si="3"/>
        <v/>
      </c>
      <c r="CT23" t="str">
        <f t="shared" si="3"/>
        <v/>
      </c>
      <c r="CU23">
        <f t="shared" si="3"/>
        <v>188</v>
      </c>
      <c r="CV23" t="str">
        <f t="shared" si="3"/>
        <v/>
      </c>
      <c r="CW23" t="str">
        <f t="shared" si="3"/>
        <v/>
      </c>
      <c r="CX23">
        <f t="shared" si="3"/>
        <v>931</v>
      </c>
    </row>
    <row r="24" spans="3:102">
      <c r="C24" t="str">
        <f t="shared" ref="C24:BN24" si="4">IF(C8&gt;=0,C8,"")</f>
        <v/>
      </c>
      <c r="D24">
        <f t="shared" si="4"/>
        <v>6</v>
      </c>
      <c r="E24">
        <f t="shared" si="4"/>
        <v>19</v>
      </c>
      <c r="F24" t="str">
        <f t="shared" si="4"/>
        <v/>
      </c>
      <c r="G24">
        <f t="shared" si="4"/>
        <v>3</v>
      </c>
      <c r="H24" t="str">
        <f t="shared" si="4"/>
        <v/>
      </c>
      <c r="I24">
        <f t="shared" si="4"/>
        <v>7</v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10</v>
      </c>
      <c r="O24" t="str">
        <f t="shared" si="4"/>
        <v/>
      </c>
      <c r="P24">
        <f t="shared" si="4"/>
        <v>18</v>
      </c>
      <c r="Q24" t="str">
        <f t="shared" si="4"/>
        <v/>
      </c>
      <c r="R24" t="str">
        <f t="shared" si="4"/>
        <v/>
      </c>
      <c r="S24">
        <f t="shared" si="4"/>
        <v>103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>
        <f t="shared" si="4"/>
        <v>35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>
        <f t="shared" si="4"/>
        <v>10</v>
      </c>
      <c r="BF24" t="str">
        <f t="shared" si="4"/>
        <v/>
      </c>
      <c r="BG24">
        <f t="shared" si="4"/>
        <v>8</v>
      </c>
      <c r="BH24" t="str">
        <f t="shared" si="4"/>
        <v/>
      </c>
      <c r="BI24">
        <f t="shared" si="4"/>
        <v>8</v>
      </c>
      <c r="BJ24">
        <f t="shared" si="4"/>
        <v>4</v>
      </c>
      <c r="BK24" t="str">
        <f t="shared" si="4"/>
        <v/>
      </c>
      <c r="BL24">
        <f t="shared" si="4"/>
        <v>8</v>
      </c>
      <c r="BM24" t="str">
        <f t="shared" si="4"/>
        <v/>
      </c>
      <c r="BN24" t="str">
        <f t="shared" si="4"/>
        <v/>
      </c>
      <c r="BO24">
        <f t="shared" ref="BO24:CX24" si="5">IF(BO8&gt;=0,BO8,"")</f>
        <v>7</v>
      </c>
      <c r="BP24" t="str">
        <f t="shared" si="5"/>
        <v/>
      </c>
      <c r="BQ24">
        <f t="shared" si="5"/>
        <v>347</v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>
        <f t="shared" si="5"/>
        <v>30</v>
      </c>
      <c r="BW24" t="str">
        <f t="shared" si="5"/>
        <v/>
      </c>
      <c r="BX24">
        <f t="shared" si="5"/>
        <v>231</v>
      </c>
      <c r="BY24" t="str">
        <f t="shared" si="5"/>
        <v/>
      </c>
      <c r="BZ24" t="str">
        <f t="shared" si="5"/>
        <v/>
      </c>
      <c r="CA24" t="str">
        <f t="shared" si="5"/>
        <v/>
      </c>
      <c r="CB24" t="str">
        <f t="shared" si="5"/>
        <v/>
      </c>
      <c r="CC24" t="str">
        <f t="shared" si="5"/>
        <v/>
      </c>
      <c r="CD24" t="str">
        <f t="shared" si="5"/>
        <v/>
      </c>
      <c r="CE24" t="str">
        <f t="shared" si="5"/>
        <v/>
      </c>
      <c r="CF24" t="str">
        <f t="shared" si="5"/>
        <v/>
      </c>
      <c r="CG24" t="str">
        <f t="shared" si="5"/>
        <v/>
      </c>
      <c r="CH24">
        <f t="shared" si="5"/>
        <v>444</v>
      </c>
      <c r="CI24">
        <f t="shared" si="5"/>
        <v>551</v>
      </c>
      <c r="CJ24" t="str">
        <f t="shared" si="5"/>
        <v/>
      </c>
      <c r="CK24">
        <f t="shared" si="5"/>
        <v>2</v>
      </c>
      <c r="CL24" t="str">
        <f t="shared" si="5"/>
        <v/>
      </c>
      <c r="CM24" t="str">
        <f t="shared" si="5"/>
        <v/>
      </c>
      <c r="CN24">
        <f t="shared" si="5"/>
        <v>7</v>
      </c>
      <c r="CO24" t="str">
        <f t="shared" si="5"/>
        <v/>
      </c>
      <c r="CP24" t="str">
        <f t="shared" si="5"/>
        <v/>
      </c>
      <c r="CQ24" t="str">
        <f t="shared" si="5"/>
        <v/>
      </c>
      <c r="CR24" t="str">
        <f t="shared" si="5"/>
        <v/>
      </c>
      <c r="CS24" t="str">
        <f t="shared" si="5"/>
        <v/>
      </c>
      <c r="CT24" t="str">
        <f t="shared" si="5"/>
        <v/>
      </c>
      <c r="CU24">
        <f t="shared" si="5"/>
        <v>186</v>
      </c>
      <c r="CV24" t="str">
        <f t="shared" si="5"/>
        <v/>
      </c>
      <c r="CW24" t="str">
        <f t="shared" si="5"/>
        <v/>
      </c>
      <c r="CX24" t="str">
        <f t="shared" si="5"/>
        <v/>
      </c>
    </row>
    <row r="25" spans="3:102">
      <c r="C25">
        <f t="shared" ref="C25:BN25" si="6">IF(C9&gt;=0,C9,"")</f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ref="BO25:CX25" si="7">IF(BO9&gt;=0,BO9,"")</f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7"/>
        <v>0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0</v>
      </c>
      <c r="CB25">
        <f t="shared" si="7"/>
        <v>0</v>
      </c>
      <c r="CC25">
        <f t="shared" si="7"/>
        <v>0</v>
      </c>
      <c r="CD25">
        <f t="shared" si="7"/>
        <v>0</v>
      </c>
      <c r="CE25">
        <f t="shared" si="7"/>
        <v>0</v>
      </c>
      <c r="CF25">
        <f t="shared" si="7"/>
        <v>0</v>
      </c>
      <c r="CG25">
        <f t="shared" si="7"/>
        <v>0</v>
      </c>
      <c r="CH25">
        <f t="shared" si="7"/>
        <v>0</v>
      </c>
      <c r="CI25">
        <f t="shared" si="7"/>
        <v>0</v>
      </c>
      <c r="CJ25">
        <f t="shared" si="7"/>
        <v>0</v>
      </c>
      <c r="CK25">
        <f t="shared" si="7"/>
        <v>0</v>
      </c>
      <c r="CL25">
        <f t="shared" si="7"/>
        <v>0</v>
      </c>
      <c r="CM25">
        <f t="shared" si="7"/>
        <v>0</v>
      </c>
      <c r="CN25">
        <f t="shared" si="7"/>
        <v>0</v>
      </c>
      <c r="CO25">
        <f t="shared" si="7"/>
        <v>0</v>
      </c>
      <c r="CP25">
        <f t="shared" si="7"/>
        <v>0</v>
      </c>
      <c r="CQ25">
        <f t="shared" si="7"/>
        <v>0</v>
      </c>
      <c r="CR25">
        <f t="shared" si="7"/>
        <v>0</v>
      </c>
      <c r="CS25">
        <f t="shared" si="7"/>
        <v>0</v>
      </c>
      <c r="CT25">
        <f t="shared" si="7"/>
        <v>0</v>
      </c>
      <c r="CU25">
        <f t="shared" si="7"/>
        <v>0</v>
      </c>
      <c r="CV25">
        <f t="shared" si="7"/>
        <v>0</v>
      </c>
      <c r="CW25">
        <f t="shared" si="7"/>
        <v>0</v>
      </c>
      <c r="CX25">
        <f t="shared" si="7"/>
        <v>0</v>
      </c>
    </row>
    <row r="26" spans="3:102">
      <c r="C26">
        <f t="shared" ref="C26:BN26" si="8">IF(C10&gt;=0,C10,"")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</v>
      </c>
      <c r="BN26">
        <f t="shared" si="8"/>
        <v>0</v>
      </c>
      <c r="BO26">
        <f t="shared" ref="BO26:CX26" si="9">IF(BO10&gt;=0,BO10,"")</f>
        <v>0</v>
      </c>
      <c r="BP26">
        <f t="shared" si="9"/>
        <v>0</v>
      </c>
      <c r="BQ26">
        <f t="shared" si="9"/>
        <v>0</v>
      </c>
      <c r="BR26">
        <f t="shared" si="9"/>
        <v>0</v>
      </c>
      <c r="BS26">
        <f t="shared" si="9"/>
        <v>0</v>
      </c>
      <c r="BT26">
        <f t="shared" si="9"/>
        <v>0</v>
      </c>
      <c r="BU26">
        <f t="shared" si="9"/>
        <v>0</v>
      </c>
      <c r="BV26">
        <f t="shared" si="9"/>
        <v>0</v>
      </c>
      <c r="BW26">
        <f t="shared" si="9"/>
        <v>0</v>
      </c>
      <c r="BX26">
        <f t="shared" si="9"/>
        <v>0</v>
      </c>
      <c r="BY26">
        <f t="shared" si="9"/>
        <v>0</v>
      </c>
      <c r="BZ26">
        <f t="shared" si="9"/>
        <v>0</v>
      </c>
      <c r="CA26">
        <f t="shared" si="9"/>
        <v>0</v>
      </c>
      <c r="CB26">
        <f t="shared" si="9"/>
        <v>0</v>
      </c>
      <c r="CC26">
        <f t="shared" si="9"/>
        <v>0</v>
      </c>
      <c r="CD26">
        <f t="shared" si="9"/>
        <v>0</v>
      </c>
      <c r="CE26">
        <f t="shared" si="9"/>
        <v>0</v>
      </c>
      <c r="CF26">
        <f t="shared" si="9"/>
        <v>0</v>
      </c>
      <c r="CG26">
        <f t="shared" si="9"/>
        <v>0</v>
      </c>
      <c r="CH26">
        <f t="shared" si="9"/>
        <v>0</v>
      </c>
      <c r="CI26">
        <f t="shared" si="9"/>
        <v>0</v>
      </c>
      <c r="CJ26">
        <f t="shared" si="9"/>
        <v>0</v>
      </c>
      <c r="CK26">
        <f t="shared" si="9"/>
        <v>0</v>
      </c>
      <c r="CL26">
        <f t="shared" si="9"/>
        <v>0</v>
      </c>
      <c r="CM26">
        <f t="shared" si="9"/>
        <v>0</v>
      </c>
      <c r="CN26">
        <f t="shared" si="9"/>
        <v>0</v>
      </c>
      <c r="CO26">
        <f t="shared" si="9"/>
        <v>0</v>
      </c>
      <c r="CP26">
        <f t="shared" si="9"/>
        <v>0</v>
      </c>
      <c r="CQ26">
        <f t="shared" si="9"/>
        <v>0</v>
      </c>
      <c r="CR26">
        <f t="shared" si="9"/>
        <v>0</v>
      </c>
      <c r="CS26">
        <f t="shared" si="9"/>
        <v>0</v>
      </c>
      <c r="CT26">
        <f t="shared" si="9"/>
        <v>0</v>
      </c>
      <c r="CU26">
        <f t="shared" si="9"/>
        <v>0</v>
      </c>
      <c r="CV26">
        <f t="shared" si="9"/>
        <v>0</v>
      </c>
      <c r="CW26">
        <f t="shared" si="9"/>
        <v>0</v>
      </c>
      <c r="CX26">
        <f t="shared" si="9"/>
        <v>0</v>
      </c>
    </row>
    <row r="27" spans="3:102">
      <c r="C27">
        <f t="shared" ref="C27:BN27" si="10">IF(C11&gt;=0,C11,"")</f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10"/>
        <v>0</v>
      </c>
      <c r="AW27">
        <f t="shared" si="10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A27">
        <f t="shared" si="10"/>
        <v>0</v>
      </c>
      <c r="BB27">
        <f t="shared" si="10"/>
        <v>0</v>
      </c>
      <c r="BC27">
        <f t="shared" si="10"/>
        <v>0</v>
      </c>
      <c r="BD27">
        <f t="shared" si="10"/>
        <v>0</v>
      </c>
      <c r="BE27">
        <f t="shared" si="10"/>
        <v>0</v>
      </c>
      <c r="BF27">
        <f t="shared" si="10"/>
        <v>0</v>
      </c>
      <c r="BG27">
        <f t="shared" si="10"/>
        <v>0</v>
      </c>
      <c r="BH27">
        <f t="shared" si="10"/>
        <v>0</v>
      </c>
      <c r="BI27">
        <f t="shared" si="10"/>
        <v>0</v>
      </c>
      <c r="BJ27">
        <f t="shared" si="10"/>
        <v>0</v>
      </c>
      <c r="BK27">
        <f t="shared" si="10"/>
        <v>0</v>
      </c>
      <c r="BL27">
        <f t="shared" si="10"/>
        <v>0</v>
      </c>
      <c r="BM27">
        <f t="shared" si="10"/>
        <v>0</v>
      </c>
      <c r="BN27">
        <f t="shared" si="10"/>
        <v>0</v>
      </c>
      <c r="BO27">
        <f t="shared" ref="BO27:CX27" si="11">IF(BO11&gt;=0,BO11,"")</f>
        <v>0</v>
      </c>
      <c r="BP27">
        <f t="shared" si="11"/>
        <v>0</v>
      </c>
      <c r="BQ27">
        <f t="shared" si="11"/>
        <v>0</v>
      </c>
      <c r="BR27">
        <f t="shared" si="11"/>
        <v>0</v>
      </c>
      <c r="BS27">
        <f t="shared" si="11"/>
        <v>0</v>
      </c>
      <c r="BT27">
        <f t="shared" si="11"/>
        <v>0</v>
      </c>
      <c r="BU27">
        <f t="shared" si="11"/>
        <v>0</v>
      </c>
      <c r="BV27">
        <f t="shared" si="11"/>
        <v>0</v>
      </c>
      <c r="BW27">
        <f t="shared" si="11"/>
        <v>0</v>
      </c>
      <c r="BX27">
        <f t="shared" si="11"/>
        <v>0</v>
      </c>
      <c r="BY27">
        <f t="shared" si="11"/>
        <v>0</v>
      </c>
      <c r="BZ27">
        <f t="shared" si="11"/>
        <v>0</v>
      </c>
      <c r="CA27">
        <f t="shared" si="11"/>
        <v>0</v>
      </c>
      <c r="CB27">
        <f t="shared" si="11"/>
        <v>0</v>
      </c>
      <c r="CC27">
        <f t="shared" si="11"/>
        <v>0</v>
      </c>
      <c r="CD27">
        <f t="shared" si="11"/>
        <v>0</v>
      </c>
      <c r="CE27">
        <f t="shared" si="11"/>
        <v>0</v>
      </c>
      <c r="CF27">
        <f t="shared" si="11"/>
        <v>0</v>
      </c>
      <c r="CG27">
        <f t="shared" si="11"/>
        <v>0</v>
      </c>
      <c r="CH27">
        <f t="shared" si="11"/>
        <v>0</v>
      </c>
      <c r="CI27">
        <f t="shared" si="11"/>
        <v>0</v>
      </c>
      <c r="CJ27">
        <f t="shared" si="11"/>
        <v>0</v>
      </c>
      <c r="CK27">
        <f t="shared" si="11"/>
        <v>0</v>
      </c>
      <c r="CL27">
        <f t="shared" si="11"/>
        <v>0</v>
      </c>
      <c r="CM27">
        <f t="shared" si="11"/>
        <v>0</v>
      </c>
      <c r="CN27">
        <f t="shared" si="11"/>
        <v>0</v>
      </c>
      <c r="CO27">
        <f t="shared" si="11"/>
        <v>0</v>
      </c>
      <c r="CP27">
        <f t="shared" si="11"/>
        <v>0</v>
      </c>
      <c r="CQ27">
        <f t="shared" si="11"/>
        <v>0</v>
      </c>
      <c r="CR27">
        <f t="shared" si="11"/>
        <v>0</v>
      </c>
      <c r="CS27">
        <f t="shared" si="11"/>
        <v>0</v>
      </c>
      <c r="CT27">
        <f t="shared" si="11"/>
        <v>0</v>
      </c>
      <c r="CU27">
        <f t="shared" si="11"/>
        <v>0</v>
      </c>
      <c r="CV27">
        <f t="shared" si="11"/>
        <v>0</v>
      </c>
      <c r="CW27">
        <f t="shared" si="11"/>
        <v>0</v>
      </c>
      <c r="CX27">
        <f t="shared" si="11"/>
        <v>0</v>
      </c>
    </row>
    <row r="28" spans="3:102">
      <c r="C28">
        <f t="shared" ref="C28:BN28" si="12">IF(C12&gt;=0,C12,"")</f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T28">
        <f t="shared" si="12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ref="BO28:CX28" si="13">IF(BO12&gt;=0,BO12,"")</f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3"/>
        <v>0</v>
      </c>
      <c r="BV28">
        <f t="shared" si="13"/>
        <v>0</v>
      </c>
      <c r="BW28">
        <f t="shared" si="13"/>
        <v>0</v>
      </c>
      <c r="BX28">
        <f t="shared" si="13"/>
        <v>0</v>
      </c>
      <c r="BY28">
        <f t="shared" si="13"/>
        <v>0</v>
      </c>
      <c r="BZ28">
        <f t="shared" si="13"/>
        <v>0</v>
      </c>
      <c r="CA28">
        <f t="shared" si="13"/>
        <v>0</v>
      </c>
      <c r="CB28">
        <f t="shared" si="13"/>
        <v>0</v>
      </c>
      <c r="CC28">
        <f t="shared" si="13"/>
        <v>0</v>
      </c>
      <c r="CD28">
        <f t="shared" si="13"/>
        <v>0</v>
      </c>
      <c r="CE28">
        <f t="shared" si="13"/>
        <v>0</v>
      </c>
      <c r="CF28">
        <f t="shared" si="13"/>
        <v>0</v>
      </c>
      <c r="CG28">
        <f t="shared" si="13"/>
        <v>0</v>
      </c>
      <c r="CH28">
        <f t="shared" si="13"/>
        <v>0</v>
      </c>
      <c r="CI28">
        <f t="shared" si="13"/>
        <v>0</v>
      </c>
      <c r="CJ28">
        <f t="shared" si="13"/>
        <v>0</v>
      </c>
      <c r="CK28">
        <f t="shared" si="13"/>
        <v>0</v>
      </c>
      <c r="CL28">
        <f t="shared" si="13"/>
        <v>0</v>
      </c>
      <c r="CM28">
        <f t="shared" si="13"/>
        <v>0</v>
      </c>
      <c r="CN28">
        <f t="shared" si="13"/>
        <v>0</v>
      </c>
      <c r="CO28">
        <f t="shared" si="13"/>
        <v>0</v>
      </c>
      <c r="CP28">
        <f t="shared" si="13"/>
        <v>0</v>
      </c>
      <c r="CQ28">
        <f t="shared" si="13"/>
        <v>0</v>
      </c>
      <c r="CR28">
        <f t="shared" si="13"/>
        <v>0</v>
      </c>
      <c r="CS28">
        <f t="shared" si="13"/>
        <v>0</v>
      </c>
      <c r="CT28">
        <f t="shared" si="13"/>
        <v>0</v>
      </c>
      <c r="CU28">
        <f t="shared" si="13"/>
        <v>0</v>
      </c>
      <c r="CV28">
        <f t="shared" si="13"/>
        <v>0</v>
      </c>
      <c r="CW28">
        <f t="shared" si="13"/>
        <v>0</v>
      </c>
      <c r="CX28">
        <f t="shared" si="13"/>
        <v>0</v>
      </c>
    </row>
    <row r="29" spans="3:102">
      <c r="C29">
        <f t="shared" ref="C29:BN29" si="14">IF(C13&gt;=0,C13,"")</f>
        <v>0</v>
      </c>
      <c r="D29">
        <f t="shared" si="14"/>
        <v>0</v>
      </c>
      <c r="E29">
        <f t="shared" si="14"/>
        <v>0</v>
      </c>
      <c r="F29">
        <f t="shared" si="14"/>
        <v>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  <c r="X29">
        <f t="shared" si="14"/>
        <v>0</v>
      </c>
      <c r="Y29">
        <f t="shared" si="14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4"/>
        <v>0</v>
      </c>
      <c r="BN29">
        <f t="shared" si="14"/>
        <v>0</v>
      </c>
      <c r="BO29">
        <f t="shared" ref="BO29:CX29" si="15">IF(BO13&gt;=0,BO13,"")</f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5"/>
        <v>0</v>
      </c>
      <c r="CV29">
        <f t="shared" si="15"/>
        <v>0</v>
      </c>
      <c r="CW29">
        <f t="shared" si="15"/>
        <v>0</v>
      </c>
      <c r="CX29">
        <f t="shared" si="15"/>
        <v>0</v>
      </c>
    </row>
    <row r="30" spans="3:102">
      <c r="C30">
        <f t="shared" ref="C30:BN30" si="16">IF(C14&gt;=0,C14,"")</f>
        <v>0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6"/>
        <v>0</v>
      </c>
      <c r="AQ30">
        <f t="shared" si="16"/>
        <v>0</v>
      </c>
      <c r="AR30">
        <f t="shared" si="16"/>
        <v>0</v>
      </c>
      <c r="AS30">
        <f t="shared" si="16"/>
        <v>0</v>
      </c>
      <c r="AT30">
        <f t="shared" si="16"/>
        <v>0</v>
      </c>
      <c r="AU30">
        <f t="shared" si="16"/>
        <v>0</v>
      </c>
      <c r="AV30">
        <f t="shared" si="16"/>
        <v>0</v>
      </c>
      <c r="AW30">
        <f t="shared" si="16"/>
        <v>0</v>
      </c>
      <c r="AX30">
        <f t="shared" si="16"/>
        <v>0</v>
      </c>
      <c r="AY30">
        <f t="shared" si="16"/>
        <v>0</v>
      </c>
      <c r="AZ30">
        <f t="shared" si="16"/>
        <v>0</v>
      </c>
      <c r="BA30">
        <f t="shared" si="16"/>
        <v>0</v>
      </c>
      <c r="BB30">
        <f t="shared" si="16"/>
        <v>0</v>
      </c>
      <c r="BC30">
        <f t="shared" si="16"/>
        <v>0</v>
      </c>
      <c r="BD30">
        <f t="shared" si="16"/>
        <v>0</v>
      </c>
      <c r="BE30">
        <f t="shared" si="16"/>
        <v>0</v>
      </c>
      <c r="BF30">
        <f t="shared" si="16"/>
        <v>0</v>
      </c>
      <c r="BG30">
        <f t="shared" si="16"/>
        <v>0</v>
      </c>
      <c r="BH30">
        <f t="shared" si="16"/>
        <v>0</v>
      </c>
      <c r="BI30">
        <f t="shared" si="16"/>
        <v>0</v>
      </c>
      <c r="BJ30">
        <f t="shared" si="16"/>
        <v>0</v>
      </c>
      <c r="BK30">
        <f t="shared" si="16"/>
        <v>0</v>
      </c>
      <c r="BL30">
        <f t="shared" si="16"/>
        <v>0</v>
      </c>
      <c r="BM30">
        <f t="shared" si="16"/>
        <v>0</v>
      </c>
      <c r="BN30">
        <f t="shared" si="16"/>
        <v>0</v>
      </c>
      <c r="BO30">
        <f t="shared" ref="BO30:CX30" si="17">IF(BO14&gt;=0,BO14,"")</f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7"/>
        <v>0</v>
      </c>
      <c r="CF30">
        <f t="shared" si="17"/>
        <v>0</v>
      </c>
      <c r="CG30">
        <f t="shared" si="17"/>
        <v>0</v>
      </c>
      <c r="CH30">
        <f t="shared" si="17"/>
        <v>0</v>
      </c>
      <c r="CI30">
        <f t="shared" si="17"/>
        <v>0</v>
      </c>
      <c r="CJ30">
        <f t="shared" si="17"/>
        <v>0</v>
      </c>
      <c r="CK30">
        <f t="shared" si="17"/>
        <v>0</v>
      </c>
      <c r="CL30">
        <f t="shared" si="17"/>
        <v>0</v>
      </c>
      <c r="CM30">
        <f t="shared" si="17"/>
        <v>0</v>
      </c>
      <c r="CN30">
        <f t="shared" si="17"/>
        <v>0</v>
      </c>
      <c r="CO30">
        <f t="shared" si="17"/>
        <v>0</v>
      </c>
      <c r="CP30">
        <f t="shared" si="17"/>
        <v>0</v>
      </c>
      <c r="CQ30">
        <f t="shared" si="17"/>
        <v>0</v>
      </c>
      <c r="CR30">
        <f t="shared" si="17"/>
        <v>0</v>
      </c>
      <c r="CS30">
        <f t="shared" si="17"/>
        <v>0</v>
      </c>
      <c r="CT30">
        <f t="shared" si="17"/>
        <v>0</v>
      </c>
      <c r="CU30">
        <f t="shared" si="17"/>
        <v>0</v>
      </c>
      <c r="CV30">
        <f t="shared" si="17"/>
        <v>0</v>
      </c>
      <c r="CW30">
        <f t="shared" si="17"/>
        <v>0</v>
      </c>
      <c r="CX30">
        <f t="shared" si="17"/>
        <v>0</v>
      </c>
    </row>
    <row r="31" spans="3:102">
      <c r="C31">
        <f t="shared" ref="C31:BN31" si="18">IF(C15&gt;=0,C15,"")</f>
        <v>0</v>
      </c>
      <c r="D31">
        <f t="shared" si="18"/>
        <v>0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8"/>
        <v>0</v>
      </c>
      <c r="AX31">
        <f t="shared" si="18"/>
        <v>0</v>
      </c>
      <c r="AY31">
        <f t="shared" si="18"/>
        <v>0</v>
      </c>
      <c r="AZ31">
        <f t="shared" si="18"/>
        <v>0</v>
      </c>
      <c r="BA31">
        <f t="shared" si="18"/>
        <v>0</v>
      </c>
      <c r="BB31">
        <f t="shared" si="18"/>
        <v>0</v>
      </c>
      <c r="BC31">
        <f t="shared" si="18"/>
        <v>0</v>
      </c>
      <c r="BD31">
        <f t="shared" si="18"/>
        <v>0</v>
      </c>
      <c r="BE31">
        <f t="shared" si="18"/>
        <v>0</v>
      </c>
      <c r="BF31">
        <f t="shared" si="18"/>
        <v>0</v>
      </c>
      <c r="BG31">
        <f t="shared" si="18"/>
        <v>0</v>
      </c>
      <c r="BH31">
        <f t="shared" si="18"/>
        <v>0</v>
      </c>
      <c r="BI31">
        <f t="shared" si="18"/>
        <v>0</v>
      </c>
      <c r="BJ31">
        <f t="shared" si="18"/>
        <v>0</v>
      </c>
      <c r="BK31">
        <f t="shared" si="18"/>
        <v>0</v>
      </c>
      <c r="BL31">
        <f t="shared" si="18"/>
        <v>0</v>
      </c>
      <c r="BM31">
        <f t="shared" si="18"/>
        <v>0</v>
      </c>
      <c r="BN31">
        <f t="shared" si="18"/>
        <v>0</v>
      </c>
      <c r="BO31">
        <f t="shared" ref="BO31:CX31" si="19">IF(BO15&gt;=0,BO15,"")</f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9"/>
        <v>0</v>
      </c>
      <c r="CE31">
        <f t="shared" si="19"/>
        <v>0</v>
      </c>
      <c r="CF31">
        <f t="shared" si="19"/>
        <v>0</v>
      </c>
      <c r="CG31">
        <f t="shared" si="19"/>
        <v>0</v>
      </c>
      <c r="CH31">
        <f t="shared" si="19"/>
        <v>0</v>
      </c>
      <c r="CI31">
        <f t="shared" si="19"/>
        <v>0</v>
      </c>
      <c r="CJ31">
        <f t="shared" si="19"/>
        <v>0</v>
      </c>
      <c r="CK31">
        <f t="shared" si="19"/>
        <v>0</v>
      </c>
      <c r="CL31">
        <f t="shared" si="19"/>
        <v>0</v>
      </c>
      <c r="CM31">
        <f t="shared" si="19"/>
        <v>0</v>
      </c>
      <c r="CN31">
        <f t="shared" si="19"/>
        <v>0</v>
      </c>
      <c r="CO31">
        <f t="shared" si="19"/>
        <v>0</v>
      </c>
      <c r="CP31">
        <f t="shared" si="19"/>
        <v>0</v>
      </c>
      <c r="CQ31">
        <f t="shared" si="19"/>
        <v>0</v>
      </c>
      <c r="CR31">
        <f t="shared" si="19"/>
        <v>0</v>
      </c>
      <c r="CS31">
        <f t="shared" si="19"/>
        <v>0</v>
      </c>
      <c r="CT31">
        <f t="shared" si="19"/>
        <v>0</v>
      </c>
      <c r="CU31">
        <f t="shared" si="19"/>
        <v>0</v>
      </c>
      <c r="CV31">
        <f t="shared" si="19"/>
        <v>0</v>
      </c>
      <c r="CW31">
        <f t="shared" si="19"/>
        <v>0</v>
      </c>
      <c r="CX31">
        <f t="shared" si="19"/>
        <v>0</v>
      </c>
    </row>
    <row r="32" spans="3:102">
      <c r="C32">
        <f t="shared" ref="C32:BN32" si="20">IF(C16&gt;=0,C16,"")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0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 t="shared" si="20"/>
        <v>0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0</v>
      </c>
      <c r="AQ32">
        <f t="shared" si="20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0"/>
        <v>0</v>
      </c>
      <c r="BI32">
        <f t="shared" si="20"/>
        <v>0</v>
      </c>
      <c r="BJ32">
        <f t="shared" si="20"/>
        <v>0</v>
      </c>
      <c r="BK32">
        <f t="shared" si="20"/>
        <v>0</v>
      </c>
      <c r="BL32">
        <f t="shared" si="20"/>
        <v>0</v>
      </c>
      <c r="BM32">
        <f t="shared" si="20"/>
        <v>0</v>
      </c>
      <c r="BN32">
        <f t="shared" si="20"/>
        <v>0</v>
      </c>
      <c r="BO32">
        <f t="shared" ref="BO32:CX32" si="21">IF(BO16&gt;=0,BO16,"")</f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 t="shared" si="21"/>
        <v>0</v>
      </c>
      <c r="CB32">
        <f t="shared" si="21"/>
        <v>0</v>
      </c>
      <c r="CC32">
        <f t="shared" si="21"/>
        <v>0</v>
      </c>
      <c r="CD32">
        <f t="shared" si="21"/>
        <v>0</v>
      </c>
      <c r="CE32">
        <f t="shared" si="21"/>
        <v>0</v>
      </c>
      <c r="CF32">
        <f t="shared" si="21"/>
        <v>0</v>
      </c>
      <c r="CG32">
        <f t="shared" si="21"/>
        <v>0</v>
      </c>
      <c r="CH32">
        <f t="shared" si="21"/>
        <v>0</v>
      </c>
      <c r="CI32">
        <f t="shared" si="21"/>
        <v>0</v>
      </c>
      <c r="CJ32">
        <f t="shared" si="21"/>
        <v>0</v>
      </c>
      <c r="CK32">
        <f t="shared" si="21"/>
        <v>0</v>
      </c>
      <c r="CL32">
        <f t="shared" si="21"/>
        <v>0</v>
      </c>
      <c r="CM32">
        <f t="shared" si="21"/>
        <v>0</v>
      </c>
      <c r="CN32">
        <f t="shared" si="21"/>
        <v>0</v>
      </c>
      <c r="CO32">
        <f t="shared" si="21"/>
        <v>0</v>
      </c>
      <c r="CP32">
        <f t="shared" si="21"/>
        <v>0</v>
      </c>
      <c r="CQ32">
        <f t="shared" si="21"/>
        <v>0</v>
      </c>
      <c r="CR32">
        <f t="shared" si="21"/>
        <v>0</v>
      </c>
      <c r="CS32">
        <f t="shared" si="21"/>
        <v>0</v>
      </c>
      <c r="CT32">
        <f t="shared" si="21"/>
        <v>0</v>
      </c>
      <c r="CU32">
        <f t="shared" si="21"/>
        <v>0</v>
      </c>
      <c r="CV32">
        <f t="shared" si="21"/>
        <v>0</v>
      </c>
      <c r="CW32">
        <f t="shared" si="21"/>
        <v>0</v>
      </c>
      <c r="CX32">
        <f t="shared" si="21"/>
        <v>0</v>
      </c>
    </row>
    <row r="33" spans="3:102">
      <c r="C33">
        <f t="shared" ref="C33:BN33" si="22">IF(C17&gt;=0,C17,"")</f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0</v>
      </c>
      <c r="BA33">
        <f t="shared" si="22"/>
        <v>0</v>
      </c>
      <c r="BB33">
        <f t="shared" si="22"/>
        <v>0</v>
      </c>
      <c r="BC33">
        <f t="shared" si="22"/>
        <v>0</v>
      </c>
      <c r="BD33">
        <f t="shared" si="22"/>
        <v>0</v>
      </c>
      <c r="BE33">
        <f t="shared" si="22"/>
        <v>0</v>
      </c>
      <c r="BF33">
        <f t="shared" si="22"/>
        <v>0</v>
      </c>
      <c r="BG33">
        <f t="shared" si="22"/>
        <v>0</v>
      </c>
      <c r="BH33">
        <f t="shared" si="22"/>
        <v>0</v>
      </c>
      <c r="BI33">
        <f t="shared" si="22"/>
        <v>0</v>
      </c>
      <c r="BJ33">
        <f t="shared" si="22"/>
        <v>0</v>
      </c>
      <c r="BK33">
        <f t="shared" si="22"/>
        <v>0</v>
      </c>
      <c r="BL33">
        <f t="shared" si="22"/>
        <v>0</v>
      </c>
      <c r="BM33">
        <f t="shared" si="22"/>
        <v>0</v>
      </c>
      <c r="BN33">
        <f t="shared" si="22"/>
        <v>0</v>
      </c>
      <c r="BO33">
        <f t="shared" ref="BO33:CX33" si="23">IF(BO17&gt;=0,BO17,"")</f>
        <v>0</v>
      </c>
      <c r="BP33">
        <f t="shared" si="23"/>
        <v>0</v>
      </c>
      <c r="BQ33">
        <f t="shared" si="23"/>
        <v>0</v>
      </c>
      <c r="BR33">
        <f t="shared" si="23"/>
        <v>0</v>
      </c>
      <c r="BS33">
        <f t="shared" si="23"/>
        <v>0</v>
      </c>
      <c r="BT33">
        <f t="shared" si="23"/>
        <v>0</v>
      </c>
      <c r="BU33">
        <f t="shared" si="23"/>
        <v>0</v>
      </c>
      <c r="BV33">
        <f t="shared" si="23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  <c r="CA33">
        <f t="shared" si="23"/>
        <v>0</v>
      </c>
      <c r="CB33">
        <f t="shared" si="23"/>
        <v>0</v>
      </c>
      <c r="CC33">
        <f t="shared" si="23"/>
        <v>0</v>
      </c>
      <c r="CD33">
        <f t="shared" si="23"/>
        <v>0</v>
      </c>
      <c r="CE33">
        <f t="shared" si="23"/>
        <v>0</v>
      </c>
      <c r="CF33">
        <f t="shared" si="23"/>
        <v>0</v>
      </c>
      <c r="CG33">
        <f t="shared" si="23"/>
        <v>0</v>
      </c>
      <c r="CH33">
        <f t="shared" si="23"/>
        <v>0</v>
      </c>
      <c r="CI33">
        <f t="shared" si="23"/>
        <v>0</v>
      </c>
      <c r="CJ33">
        <f t="shared" si="23"/>
        <v>0</v>
      </c>
      <c r="CK33">
        <f t="shared" si="23"/>
        <v>0</v>
      </c>
      <c r="CL33">
        <f t="shared" si="23"/>
        <v>0</v>
      </c>
      <c r="CM33">
        <f t="shared" si="23"/>
        <v>0</v>
      </c>
      <c r="CN33">
        <f t="shared" si="23"/>
        <v>0</v>
      </c>
      <c r="CO33">
        <f t="shared" si="23"/>
        <v>0</v>
      </c>
      <c r="CP33">
        <f t="shared" si="23"/>
        <v>0</v>
      </c>
      <c r="CQ33">
        <f t="shared" si="23"/>
        <v>0</v>
      </c>
      <c r="CR33">
        <f t="shared" si="23"/>
        <v>0</v>
      </c>
      <c r="CS33">
        <f t="shared" si="23"/>
        <v>0</v>
      </c>
      <c r="CT33">
        <f t="shared" si="23"/>
        <v>0</v>
      </c>
      <c r="CU33">
        <f t="shared" si="23"/>
        <v>0</v>
      </c>
      <c r="CV33">
        <f t="shared" si="23"/>
        <v>0</v>
      </c>
      <c r="CW33">
        <f t="shared" si="23"/>
        <v>0</v>
      </c>
      <c r="CX33">
        <f t="shared" si="23"/>
        <v>0</v>
      </c>
    </row>
    <row r="42" spans="3:102">
      <c r="C42" t="s">
        <v>31</v>
      </c>
    </row>
    <row r="43" spans="3:102">
      <c r="C43" t="e">
        <f>AVERAGE(C22:C24,BA22)</f>
        <v>#DIV/0!</v>
      </c>
      <c r="D43">
        <f t="shared" ref="D43:AZ43" si="24">AVERAGE(D22:D24,BB22)</f>
        <v>4.25</v>
      </c>
      <c r="E43">
        <f t="shared" si="24"/>
        <v>19</v>
      </c>
      <c r="F43">
        <f t="shared" si="24"/>
        <v>2.3333333333333335</v>
      </c>
      <c r="G43">
        <f t="shared" si="24"/>
        <v>3.5</v>
      </c>
      <c r="H43" t="e">
        <f t="shared" si="24"/>
        <v>#DIV/0!</v>
      </c>
      <c r="I43">
        <f t="shared" si="24"/>
        <v>3</v>
      </c>
      <c r="J43" t="e">
        <f t="shared" si="24"/>
        <v>#DIV/0!</v>
      </c>
      <c r="K43">
        <f t="shared" si="24"/>
        <v>7.666666666666667</v>
      </c>
      <c r="L43">
        <f t="shared" si="24"/>
        <v>3</v>
      </c>
      <c r="M43" t="e">
        <f t="shared" si="24"/>
        <v>#DIV/0!</v>
      </c>
      <c r="N43">
        <f t="shared" si="24"/>
        <v>4</v>
      </c>
      <c r="O43">
        <f t="shared" si="24"/>
        <v>11</v>
      </c>
      <c r="P43">
        <f t="shared" si="24"/>
        <v>7.666666666666667</v>
      </c>
      <c r="Q43">
        <f t="shared" si="24"/>
        <v>4</v>
      </c>
      <c r="R43" t="e">
        <f t="shared" si="24"/>
        <v>#DIV/0!</v>
      </c>
      <c r="S43">
        <f t="shared" si="24"/>
        <v>40.25</v>
      </c>
      <c r="T43" t="e">
        <f t="shared" si="24"/>
        <v>#DIV/0!</v>
      </c>
      <c r="U43">
        <f t="shared" si="24"/>
        <v>86</v>
      </c>
      <c r="V43">
        <f t="shared" si="24"/>
        <v>3.3333333333333335</v>
      </c>
      <c r="W43" t="e">
        <f t="shared" si="24"/>
        <v>#DIV/0!</v>
      </c>
      <c r="X43">
        <f t="shared" si="24"/>
        <v>24</v>
      </c>
      <c r="Y43">
        <f t="shared" si="24"/>
        <v>2.5</v>
      </c>
      <c r="Z43">
        <f t="shared" si="24"/>
        <v>115</v>
      </c>
      <c r="AA43">
        <f t="shared" si="24"/>
        <v>12</v>
      </c>
      <c r="AB43" t="e">
        <f t="shared" si="24"/>
        <v>#DIV/0!</v>
      </c>
      <c r="AC43">
        <f t="shared" si="24"/>
        <v>2.6666666666666665</v>
      </c>
      <c r="AD43" t="e">
        <f t="shared" si="24"/>
        <v>#DIV/0!</v>
      </c>
      <c r="AE43">
        <f t="shared" si="24"/>
        <v>8</v>
      </c>
      <c r="AF43">
        <f t="shared" si="24"/>
        <v>1</v>
      </c>
      <c r="AG43" t="e">
        <f t="shared" si="24"/>
        <v>#DIV/0!</v>
      </c>
      <c r="AH43">
        <f t="shared" si="24"/>
        <v>2.3333333333333335</v>
      </c>
      <c r="AI43" t="e">
        <f t="shared" si="24"/>
        <v>#DIV/0!</v>
      </c>
      <c r="AJ43">
        <f t="shared" si="24"/>
        <v>2.5</v>
      </c>
      <c r="AK43">
        <f t="shared" si="24"/>
        <v>13</v>
      </c>
      <c r="AL43" t="e">
        <f t="shared" si="24"/>
        <v>#DIV/0!</v>
      </c>
      <c r="AM43">
        <f t="shared" si="24"/>
        <v>36</v>
      </c>
      <c r="AN43" t="e">
        <f t="shared" si="24"/>
        <v>#DIV/0!</v>
      </c>
      <c r="AO43">
        <f t="shared" si="24"/>
        <v>3.6666666666666665</v>
      </c>
      <c r="AP43">
        <f t="shared" si="24"/>
        <v>163.33333333333334</v>
      </c>
      <c r="AQ43" t="e">
        <f t="shared" si="24"/>
        <v>#DIV/0!</v>
      </c>
      <c r="AR43">
        <f t="shared" si="24"/>
        <v>105.5</v>
      </c>
      <c r="AS43" t="e">
        <f t="shared" si="24"/>
        <v>#DIV/0!</v>
      </c>
      <c r="AT43">
        <f t="shared" si="24"/>
        <v>385</v>
      </c>
      <c r="AU43">
        <f t="shared" si="24"/>
        <v>187.33333333333334</v>
      </c>
      <c r="AV43" t="e">
        <f t="shared" si="24"/>
        <v>#DIV/0!</v>
      </c>
      <c r="AW43">
        <f t="shared" si="24"/>
        <v>105.33333333333333</v>
      </c>
      <c r="AX43" t="e">
        <f t="shared" si="24"/>
        <v>#DIV/0!</v>
      </c>
      <c r="AY43" t="e">
        <f t="shared" si="24"/>
        <v>#DIV/0!</v>
      </c>
      <c r="AZ43">
        <f t="shared" si="24"/>
        <v>161.66666666666666</v>
      </c>
    </row>
    <row r="44" spans="3:102">
      <c r="C44" t="str">
        <f>IF(ISNUMBER(C43),C43,"")</f>
        <v/>
      </c>
      <c r="D44">
        <f t="shared" ref="D44:AZ44" si="25">IF(ISNUMBER(D43),D43,"")</f>
        <v>4.25</v>
      </c>
      <c r="E44">
        <f t="shared" si="25"/>
        <v>19</v>
      </c>
      <c r="F44">
        <f t="shared" si="25"/>
        <v>2.3333333333333335</v>
      </c>
      <c r="G44">
        <f t="shared" si="25"/>
        <v>3.5</v>
      </c>
      <c r="H44" t="str">
        <f t="shared" si="25"/>
        <v/>
      </c>
      <c r="I44">
        <f t="shared" si="25"/>
        <v>3</v>
      </c>
      <c r="J44" t="str">
        <f t="shared" si="25"/>
        <v/>
      </c>
      <c r="K44">
        <f t="shared" si="25"/>
        <v>7.666666666666667</v>
      </c>
      <c r="L44">
        <f t="shared" si="25"/>
        <v>3</v>
      </c>
      <c r="M44" t="str">
        <f t="shared" si="25"/>
        <v/>
      </c>
      <c r="N44">
        <f t="shared" si="25"/>
        <v>4</v>
      </c>
      <c r="O44">
        <f t="shared" si="25"/>
        <v>11</v>
      </c>
      <c r="P44">
        <f t="shared" si="25"/>
        <v>7.666666666666667</v>
      </c>
      <c r="Q44">
        <f t="shared" si="25"/>
        <v>4</v>
      </c>
      <c r="R44" t="str">
        <f t="shared" si="25"/>
        <v/>
      </c>
      <c r="S44">
        <f t="shared" si="25"/>
        <v>40.25</v>
      </c>
      <c r="T44" t="str">
        <f t="shared" si="25"/>
        <v/>
      </c>
      <c r="U44">
        <f t="shared" si="25"/>
        <v>86</v>
      </c>
      <c r="V44">
        <f t="shared" si="25"/>
        <v>3.3333333333333335</v>
      </c>
      <c r="W44" t="str">
        <f t="shared" si="25"/>
        <v/>
      </c>
      <c r="X44">
        <f t="shared" si="25"/>
        <v>24</v>
      </c>
      <c r="Y44">
        <f t="shared" si="25"/>
        <v>2.5</v>
      </c>
      <c r="Z44">
        <f t="shared" si="25"/>
        <v>115</v>
      </c>
      <c r="AA44">
        <f t="shared" si="25"/>
        <v>12</v>
      </c>
      <c r="AB44" t="str">
        <f t="shared" si="25"/>
        <v/>
      </c>
      <c r="AC44">
        <f t="shared" si="25"/>
        <v>2.6666666666666665</v>
      </c>
      <c r="AD44" t="str">
        <f t="shared" si="25"/>
        <v/>
      </c>
      <c r="AE44">
        <f t="shared" si="25"/>
        <v>8</v>
      </c>
      <c r="AF44">
        <f t="shared" si="25"/>
        <v>1</v>
      </c>
      <c r="AG44" t="str">
        <f t="shared" si="25"/>
        <v/>
      </c>
      <c r="AH44">
        <f t="shared" si="25"/>
        <v>2.3333333333333335</v>
      </c>
      <c r="AI44" t="str">
        <f t="shared" si="25"/>
        <v/>
      </c>
      <c r="AJ44">
        <f t="shared" si="25"/>
        <v>2.5</v>
      </c>
      <c r="AK44">
        <f t="shared" si="25"/>
        <v>13</v>
      </c>
      <c r="AL44" t="str">
        <f t="shared" si="25"/>
        <v/>
      </c>
      <c r="AM44">
        <f t="shared" si="25"/>
        <v>36</v>
      </c>
      <c r="AN44" t="str">
        <f t="shared" si="25"/>
        <v/>
      </c>
      <c r="AO44">
        <f t="shared" si="25"/>
        <v>3.6666666666666665</v>
      </c>
      <c r="AP44">
        <f t="shared" si="25"/>
        <v>163.33333333333334</v>
      </c>
      <c r="AQ44" t="str">
        <f t="shared" si="25"/>
        <v/>
      </c>
      <c r="AR44">
        <f t="shared" si="25"/>
        <v>105.5</v>
      </c>
      <c r="AS44" t="str">
        <f t="shared" si="25"/>
        <v/>
      </c>
      <c r="AT44">
        <f t="shared" si="25"/>
        <v>385</v>
      </c>
      <c r="AU44">
        <f t="shared" si="25"/>
        <v>187.33333333333334</v>
      </c>
      <c r="AV44" t="str">
        <f t="shared" si="25"/>
        <v/>
      </c>
      <c r="AW44">
        <f t="shared" si="25"/>
        <v>105.33333333333333</v>
      </c>
      <c r="AX44" t="str">
        <f t="shared" si="25"/>
        <v/>
      </c>
      <c r="AY44" t="str">
        <f t="shared" si="25"/>
        <v/>
      </c>
      <c r="AZ44">
        <f t="shared" si="25"/>
        <v>161.66666666666666</v>
      </c>
    </row>
    <row r="48" spans="3:102">
      <c r="C48" t="s">
        <v>28</v>
      </c>
      <c r="D48" t="s">
        <v>29</v>
      </c>
    </row>
    <row r="49" spans="3:23">
      <c r="C49">
        <f>AVERAGE(C44:AA44)</f>
        <v>19.583333333333332</v>
      </c>
      <c r="D49">
        <f>AVERAGE(AB44:AZ44)</f>
        <v>84.095238095238102</v>
      </c>
    </row>
    <row r="51" spans="3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3:23">
      <c r="C52">
        <f>AVERAGE(C44:G44,AB44:AF44)</f>
        <v>5.8214285714285712</v>
      </c>
      <c r="H52">
        <f>AVERAGE(H44:L44,AG44:AK44)</f>
        <v>5.25</v>
      </c>
      <c r="M52">
        <f>AVERAGE(M44:Q44,AL44:AP44)</f>
        <v>32.80952380952381</v>
      </c>
      <c r="R52">
        <f>AVERAGE(R44:V44,AQ44:AU44)</f>
        <v>134.56944444444446</v>
      </c>
      <c r="W52">
        <f>AVERAGE(W44:AA44,AV44:AZ44)</f>
        <v>70.083333333333329</v>
      </c>
    </row>
    <row r="55" spans="3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32.733333333333334</v>
      </c>
      <c r="E56">
        <f>AVERAGE(E44,J44,O44,T44,Y44,AD44,AI44,AN44,AS44,AX44)</f>
        <v>10.833333333333334</v>
      </c>
      <c r="F56">
        <f>AVERAGE(F44,K44,P44,U44,Z44,AE44,AJ44,AO44,AT44,AY44)</f>
        <v>68.648148148148152</v>
      </c>
      <c r="G56">
        <f>AVERAGE(G44,L44,Q44,V44,AA44,AF44,AK44,AP44,AU44,AZ44)</f>
        <v>55.216666666666661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2014-02-14T13:09:07Z</dcterms:modified>
</cp:coreProperties>
</file>