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0" windowWidth="23955" windowHeight="12840" activeTab="1"/>
  </bookViews>
  <sheets>
    <sheet name="target" sheetId="1" r:id="rId1"/>
    <sheet name="distance" sheetId="2" r:id="rId2"/>
    <sheet name="Sheet1" sheetId="3" r:id="rId3"/>
  </sheets>
  <calcPr calcId="145621"/>
</workbook>
</file>

<file path=xl/calcChain.xml><?xml version="1.0" encoding="utf-8"?>
<calcChain xmlns="http://schemas.openxmlformats.org/spreadsheetml/2006/main">
  <c r="N63" i="2" l="1"/>
  <c r="N64" i="2"/>
  <c r="N65" i="2"/>
  <c r="N66" i="2"/>
  <c r="N62" i="2"/>
  <c r="N72" i="2"/>
  <c r="N73" i="2"/>
  <c r="N74" i="2"/>
  <c r="N75" i="2"/>
  <c r="N71" i="2"/>
  <c r="I54" i="1" l="1"/>
  <c r="I42" i="1"/>
  <c r="I48" i="1"/>
  <c r="I49" i="1"/>
  <c r="I50" i="1"/>
  <c r="I51" i="1"/>
  <c r="I52" i="1"/>
  <c r="G54" i="1"/>
  <c r="D54" i="1"/>
  <c r="E54" i="1"/>
  <c r="F54" i="1"/>
  <c r="C54" i="1"/>
  <c r="D42" i="1"/>
  <c r="E42" i="1"/>
  <c r="F42" i="1"/>
  <c r="G42" i="1"/>
  <c r="C42" i="1"/>
  <c r="I37" i="1"/>
  <c r="I38" i="1"/>
  <c r="I39" i="1"/>
  <c r="I40" i="1"/>
  <c r="I36" i="1"/>
  <c r="DA11" i="1" l="1"/>
  <c r="D17" i="1"/>
  <c r="G38" i="1" s="1"/>
  <c r="E17" i="1"/>
  <c r="D38" i="1" s="1"/>
  <c r="F17" i="1"/>
  <c r="E38" i="1" s="1"/>
  <c r="G17" i="1"/>
  <c r="F38" i="1" s="1"/>
  <c r="H17" i="1"/>
  <c r="C39" i="1" s="1"/>
  <c r="I17" i="1"/>
  <c r="G39" i="1" s="1"/>
  <c r="J17" i="1"/>
  <c r="D39" i="1" s="1"/>
  <c r="K17" i="1"/>
  <c r="E39" i="1" s="1"/>
  <c r="L17" i="1"/>
  <c r="F39" i="1" s="1"/>
  <c r="M17" i="1"/>
  <c r="C40" i="1" s="1"/>
  <c r="N17" i="1"/>
  <c r="G40" i="1" s="1"/>
  <c r="O17" i="1"/>
  <c r="D40" i="1" s="1"/>
  <c r="P17" i="1"/>
  <c r="E40" i="1" s="1"/>
  <c r="Q17" i="1"/>
  <c r="F40" i="1" s="1"/>
  <c r="R17" i="1"/>
  <c r="C36" i="1" s="1"/>
  <c r="S17" i="1"/>
  <c r="G36" i="1" s="1"/>
  <c r="T17" i="1"/>
  <c r="D36" i="1" s="1"/>
  <c r="U17" i="1"/>
  <c r="E36" i="1" s="1"/>
  <c r="V17" i="1"/>
  <c r="F36" i="1" s="1"/>
  <c r="W17" i="1"/>
  <c r="C49" i="1" s="1"/>
  <c r="X17" i="1"/>
  <c r="G37" i="1" s="1"/>
  <c r="Y17" i="1"/>
  <c r="D37" i="1" s="1"/>
  <c r="Z17" i="1"/>
  <c r="E37" i="1" s="1"/>
  <c r="AA17" i="1"/>
  <c r="F37" i="1" s="1"/>
  <c r="AB17" i="1"/>
  <c r="C50" i="1" s="1"/>
  <c r="AC17" i="1"/>
  <c r="G50" i="1" s="1"/>
  <c r="AD17" i="1"/>
  <c r="D50" i="1" s="1"/>
  <c r="AE17" i="1"/>
  <c r="E50" i="1" s="1"/>
  <c r="AF17" i="1"/>
  <c r="F50" i="1" s="1"/>
  <c r="AG17" i="1"/>
  <c r="C51" i="1" s="1"/>
  <c r="AH17" i="1"/>
  <c r="G51" i="1" s="1"/>
  <c r="AI17" i="1"/>
  <c r="D51" i="1" s="1"/>
  <c r="AJ17" i="1"/>
  <c r="E51" i="1" s="1"/>
  <c r="AK17" i="1"/>
  <c r="F51" i="1" s="1"/>
  <c r="AL17" i="1"/>
  <c r="C52" i="1" s="1"/>
  <c r="AM17" i="1"/>
  <c r="G52" i="1" s="1"/>
  <c r="AN17" i="1"/>
  <c r="D52" i="1" s="1"/>
  <c r="AO17" i="1"/>
  <c r="E52" i="1" s="1"/>
  <c r="AP17" i="1"/>
  <c r="F52" i="1" s="1"/>
  <c r="AQ17" i="1"/>
  <c r="C48" i="1" s="1"/>
  <c r="AR17" i="1"/>
  <c r="G48" i="1" s="1"/>
  <c r="AS17" i="1"/>
  <c r="D48" i="1" s="1"/>
  <c r="AT17" i="1"/>
  <c r="E48" i="1" s="1"/>
  <c r="AU17" i="1"/>
  <c r="F48" i="1" s="1"/>
  <c r="AV17" i="1"/>
  <c r="AW17" i="1"/>
  <c r="G49" i="1" s="1"/>
  <c r="AX17" i="1"/>
  <c r="D49" i="1" s="1"/>
  <c r="AY17" i="1"/>
  <c r="E49" i="1" s="1"/>
  <c r="AZ17" i="1"/>
  <c r="F49" i="1" s="1"/>
  <c r="C17" i="1"/>
  <c r="C38" i="1" s="1"/>
  <c r="DA10" i="1"/>
  <c r="DA7" i="1"/>
  <c r="DA8" i="1"/>
  <c r="DA9" i="1"/>
  <c r="DA6" i="1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D30" i="1"/>
  <c r="D29" i="1"/>
  <c r="C30" i="1"/>
  <c r="C29" i="1"/>
  <c r="AB22" i="2"/>
  <c r="AB43" i="2" s="1"/>
  <c r="AC22" i="2"/>
  <c r="AC43" i="2" s="1"/>
  <c r="AD22" i="2"/>
  <c r="AD43" i="2" s="1"/>
  <c r="AE22" i="2"/>
  <c r="AE43" i="2" s="1"/>
  <c r="AF22" i="2"/>
  <c r="AF43" i="2" s="1"/>
  <c r="AG22" i="2"/>
  <c r="AG43" i="2" s="1"/>
  <c r="AG44" i="2" s="1"/>
  <c r="AH22" i="2"/>
  <c r="AH43" i="2" s="1"/>
  <c r="AH44" i="2" s="1"/>
  <c r="F74" i="2" s="1"/>
  <c r="L74" i="2" s="1"/>
  <c r="AI22" i="2"/>
  <c r="AJ22" i="2"/>
  <c r="AJ43" i="2" s="1"/>
  <c r="AK22" i="2"/>
  <c r="AK43" i="2" s="1"/>
  <c r="AL22" i="2"/>
  <c r="AL43" i="2" s="1"/>
  <c r="AM22" i="2"/>
  <c r="AM43" i="2" s="1"/>
  <c r="AN22" i="2"/>
  <c r="AN43" i="2" s="1"/>
  <c r="AO22" i="2"/>
  <c r="AO43" i="2" s="1"/>
  <c r="AP22" i="2"/>
  <c r="AP43" i="2" s="1"/>
  <c r="AQ22" i="2"/>
  <c r="AQ43" i="2" s="1"/>
  <c r="AQ44" i="2" s="1"/>
  <c r="AR22" i="2"/>
  <c r="AR43" i="2" s="1"/>
  <c r="AS22" i="2"/>
  <c r="AS43" i="2" s="1"/>
  <c r="AT22" i="2"/>
  <c r="AT43" i="2" s="1"/>
  <c r="AU22" i="2"/>
  <c r="AU43" i="2" s="1"/>
  <c r="AV22" i="2"/>
  <c r="AV43" i="2" s="1"/>
  <c r="AW22" i="2"/>
  <c r="AW43" i="2" s="1"/>
  <c r="AW44" i="2" s="1"/>
  <c r="F72" i="2" s="1"/>
  <c r="L72" i="2" s="1"/>
  <c r="AX22" i="2"/>
  <c r="AX43" i="2" s="1"/>
  <c r="AX44" i="2" s="1"/>
  <c r="AY22" i="2"/>
  <c r="AZ22" i="2"/>
  <c r="AZ43" i="2" s="1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D22" i="2"/>
  <c r="D43" i="2" s="1"/>
  <c r="E22" i="2"/>
  <c r="E43" i="2" s="1"/>
  <c r="F22" i="2"/>
  <c r="F43" i="2" s="1"/>
  <c r="G22" i="2"/>
  <c r="G43" i="2" s="1"/>
  <c r="H22" i="2"/>
  <c r="I22" i="2"/>
  <c r="I43" i="2" s="1"/>
  <c r="I44" i="2" s="1"/>
  <c r="F65" i="2" s="1"/>
  <c r="L65" i="2" s="1"/>
  <c r="J22" i="2"/>
  <c r="J43" i="2" s="1"/>
  <c r="J44" i="2" s="1"/>
  <c r="C65" i="2" s="1"/>
  <c r="I65" i="2" s="1"/>
  <c r="K22" i="2"/>
  <c r="L22" i="2"/>
  <c r="L43" i="2" s="1"/>
  <c r="M22" i="2"/>
  <c r="M43" i="2" s="1"/>
  <c r="N22" i="2"/>
  <c r="N43" i="2" s="1"/>
  <c r="O22" i="2"/>
  <c r="O43" i="2" s="1"/>
  <c r="P22" i="2"/>
  <c r="Q22" i="2"/>
  <c r="Q43" i="2" s="1"/>
  <c r="Q44" i="2" s="1"/>
  <c r="E66" i="2" s="1"/>
  <c r="K66" i="2" s="1"/>
  <c r="R22" i="2"/>
  <c r="R43" i="2" s="1"/>
  <c r="S22" i="2"/>
  <c r="T22" i="2"/>
  <c r="T43" i="2" s="1"/>
  <c r="U22" i="2"/>
  <c r="U43" i="2" s="1"/>
  <c r="V22" i="2"/>
  <c r="V43" i="2" s="1"/>
  <c r="W22" i="2"/>
  <c r="W43" i="2" s="1"/>
  <c r="X22" i="2"/>
  <c r="Y22" i="2"/>
  <c r="Z22" i="2"/>
  <c r="Z43" i="2" s="1"/>
  <c r="AA22" i="2"/>
  <c r="C22" i="2"/>
  <c r="C43" i="2" s="1"/>
  <c r="D25" i="1"/>
  <c r="G35" i="1" s="1"/>
  <c r="G47" i="1" s="1"/>
  <c r="E25" i="1"/>
  <c r="D35" i="1" s="1"/>
  <c r="D47" i="1" s="1"/>
  <c r="F25" i="1"/>
  <c r="E35" i="1" s="1"/>
  <c r="E47" i="1" s="1"/>
  <c r="G25" i="1"/>
  <c r="F35" i="1" s="1"/>
  <c r="F47" i="1" s="1"/>
  <c r="W22" i="1"/>
  <c r="B37" i="1" s="1"/>
  <c r="B49" i="1" s="1"/>
  <c r="R22" i="1"/>
  <c r="B36" i="1" s="1"/>
  <c r="B48" i="1" s="1"/>
  <c r="M22" i="1"/>
  <c r="B40" i="1" s="1"/>
  <c r="B52" i="1" s="1"/>
  <c r="H22" i="1"/>
  <c r="B39" i="1" s="1"/>
  <c r="B51" i="1" s="1"/>
  <c r="C25" i="1"/>
  <c r="C35" i="1" s="1"/>
  <c r="C47" i="1" s="1"/>
  <c r="C22" i="1"/>
  <c r="B38" i="1" s="1"/>
  <c r="B50" i="1" s="1"/>
  <c r="A2" i="2"/>
  <c r="B2" i="2"/>
  <c r="C2" i="2"/>
  <c r="AB2" i="2"/>
  <c r="A3" i="2"/>
  <c r="B3" i="2"/>
  <c r="C3" i="2"/>
  <c r="C51" i="2" s="1"/>
  <c r="B64" i="2" s="1"/>
  <c r="H3" i="2"/>
  <c r="H51" i="2" s="1"/>
  <c r="B65" i="2" s="1"/>
  <c r="M3" i="2"/>
  <c r="M51" i="2" s="1"/>
  <c r="B66" i="2" s="1"/>
  <c r="R3" i="2"/>
  <c r="R51" i="2" s="1"/>
  <c r="B62" i="2" s="1"/>
  <c r="W3" i="2"/>
  <c r="W51" i="2" s="1"/>
  <c r="B63" i="2" s="1"/>
  <c r="A4" i="2"/>
  <c r="B4" i="2"/>
  <c r="C4" i="2"/>
  <c r="C55" i="2" s="1"/>
  <c r="D4" i="2"/>
  <c r="D55" i="2" s="1"/>
  <c r="F61" i="2" s="1"/>
  <c r="E4" i="2"/>
  <c r="E55" i="2" s="1"/>
  <c r="C61" i="2" s="1"/>
  <c r="F4" i="2"/>
  <c r="F55" i="2" s="1"/>
  <c r="D61" i="2" s="1"/>
  <c r="G4" i="2"/>
  <c r="G55" i="2" s="1"/>
  <c r="E61" i="2" s="1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B1" i="2"/>
  <c r="C1" i="2"/>
  <c r="BA1" i="2"/>
  <c r="A1" i="2"/>
  <c r="I4" i="1"/>
  <c r="N4" i="1" s="1"/>
  <c r="S4" i="1" s="1"/>
  <c r="X4" i="1" s="1"/>
  <c r="AC4" i="1" s="1"/>
  <c r="AH4" i="1" s="1"/>
  <c r="AM4" i="1" s="1"/>
  <c r="AR4" i="1" s="1"/>
  <c r="AW4" i="1" s="1"/>
  <c r="BB4" i="1" s="1"/>
  <c r="BG4" i="1" s="1"/>
  <c r="BL4" i="1" s="1"/>
  <c r="BQ4" i="1" s="1"/>
  <c r="BV4" i="1" s="1"/>
  <c r="CA4" i="1" s="1"/>
  <c r="CF4" i="1" s="1"/>
  <c r="CK4" i="1" s="1"/>
  <c r="CP4" i="1" s="1"/>
  <c r="CU4" i="1" s="1"/>
  <c r="CU4" i="2" s="1"/>
  <c r="J4" i="1"/>
  <c r="O4" i="1" s="1"/>
  <c r="T4" i="1" s="1"/>
  <c r="Y4" i="1" s="1"/>
  <c r="AD4" i="1" s="1"/>
  <c r="AI4" i="1" s="1"/>
  <c r="AN4" i="1" s="1"/>
  <c r="AS4" i="1" s="1"/>
  <c r="AX4" i="1" s="1"/>
  <c r="BC4" i="1" s="1"/>
  <c r="BH4" i="1" s="1"/>
  <c r="BM4" i="1" s="1"/>
  <c r="BR4" i="1" s="1"/>
  <c r="BW4" i="1" s="1"/>
  <c r="CB4" i="1" s="1"/>
  <c r="CG4" i="1" s="1"/>
  <c r="CL4" i="1" s="1"/>
  <c r="CQ4" i="1" s="1"/>
  <c r="CV4" i="1" s="1"/>
  <c r="CV4" i="2" s="1"/>
  <c r="K4" i="1"/>
  <c r="P4" i="1" s="1"/>
  <c r="U4" i="1" s="1"/>
  <c r="Z4" i="1" s="1"/>
  <c r="AE4" i="1" s="1"/>
  <c r="AJ4" i="1" s="1"/>
  <c r="AO4" i="1" s="1"/>
  <c r="AT4" i="1" s="1"/>
  <c r="AY4" i="1" s="1"/>
  <c r="BD4" i="1" s="1"/>
  <c r="BI4" i="1" s="1"/>
  <c r="BN4" i="1" s="1"/>
  <c r="BS4" i="1" s="1"/>
  <c r="BX4" i="1" s="1"/>
  <c r="CC4" i="1" s="1"/>
  <c r="CH4" i="1" s="1"/>
  <c r="CM4" i="1" s="1"/>
  <c r="CR4" i="1" s="1"/>
  <c r="CW4" i="1" s="1"/>
  <c r="CW4" i="2" s="1"/>
  <c r="L4" i="1"/>
  <c r="L4" i="2" s="1"/>
  <c r="H4" i="1"/>
  <c r="M4" i="1" s="1"/>
  <c r="M4" i="2" s="1"/>
  <c r="AG3" i="1"/>
  <c r="BF3" i="1" s="1"/>
  <c r="CE3" i="1" s="1"/>
  <c r="CE3" i="2" s="1"/>
  <c r="AL3" i="1"/>
  <c r="BK3" i="1" s="1"/>
  <c r="CJ3" i="1" s="1"/>
  <c r="CJ3" i="2" s="1"/>
  <c r="AQ3" i="1"/>
  <c r="BP3" i="1" s="1"/>
  <c r="AV3" i="1"/>
  <c r="BU3" i="1" s="1"/>
  <c r="CT3" i="1" s="1"/>
  <c r="CT3" i="2" s="1"/>
  <c r="AB3" i="1"/>
  <c r="BA3" i="1" s="1"/>
  <c r="X3" i="1"/>
  <c r="X3" i="2" s="1"/>
  <c r="S3" i="1"/>
  <c r="S3" i="2" s="1"/>
  <c r="N3" i="1"/>
  <c r="AM3" i="1" s="1"/>
  <c r="D3" i="1"/>
  <c r="E3" i="1" s="1"/>
  <c r="BZ2" i="1"/>
  <c r="BZ2" i="2" s="1"/>
  <c r="BA2" i="1"/>
  <c r="BA2" i="2" s="1"/>
  <c r="AC2" i="1"/>
  <c r="AC2" i="2" s="1"/>
  <c r="D2" i="1"/>
  <c r="D2" i="2" s="1"/>
  <c r="BB1" i="1"/>
  <c r="BB1" i="2" s="1"/>
  <c r="D1" i="1"/>
  <c r="E1" i="1" s="1"/>
  <c r="F1" i="1" s="1"/>
  <c r="G1" i="1" s="1"/>
  <c r="H1" i="1" s="1"/>
  <c r="I1" i="1" s="1"/>
  <c r="J1" i="1" s="1"/>
  <c r="E70" i="2" l="1"/>
  <c r="K70" i="2" s="1"/>
  <c r="K61" i="2"/>
  <c r="B71" i="2"/>
  <c r="H71" i="2" s="1"/>
  <c r="H62" i="2"/>
  <c r="D70" i="2"/>
  <c r="J70" i="2" s="1"/>
  <c r="J61" i="2"/>
  <c r="B75" i="2"/>
  <c r="H75" i="2" s="1"/>
  <c r="H66" i="2"/>
  <c r="K1" i="1"/>
  <c r="J1" i="2"/>
  <c r="C70" i="2"/>
  <c r="I70" i="2" s="1"/>
  <c r="I61" i="2"/>
  <c r="B74" i="2"/>
  <c r="H74" i="2" s="1"/>
  <c r="H65" i="2"/>
  <c r="F70" i="2"/>
  <c r="L70" i="2" s="1"/>
  <c r="L61" i="2"/>
  <c r="B72" i="2"/>
  <c r="H72" i="2" s="1"/>
  <c r="H63" i="2"/>
  <c r="B73" i="2"/>
  <c r="H73" i="2" s="1"/>
  <c r="H64" i="2"/>
  <c r="D1" i="2"/>
  <c r="H4" i="2"/>
  <c r="P44" i="2"/>
  <c r="D66" i="2" s="1"/>
  <c r="J66" i="2" s="1"/>
  <c r="Y43" i="2"/>
  <c r="Y44" i="2" s="1"/>
  <c r="C63" i="2" s="1"/>
  <c r="I63" i="2" s="1"/>
  <c r="BB2" i="1"/>
  <c r="BB2" i="2" s="1"/>
  <c r="AP44" i="2"/>
  <c r="E75" i="2" s="1"/>
  <c r="K75" i="2" s="1"/>
  <c r="X43" i="2"/>
  <c r="X44" i="2" s="1"/>
  <c r="F63" i="2" s="1"/>
  <c r="L63" i="2" s="1"/>
  <c r="P43" i="2"/>
  <c r="H43" i="2"/>
  <c r="H44" i="2" s="1"/>
  <c r="E2" i="1"/>
  <c r="F2" i="1" s="1"/>
  <c r="AD2" i="1"/>
  <c r="Y3" i="1"/>
  <c r="Z3" i="1" s="1"/>
  <c r="AA3" i="1" s="1"/>
  <c r="AZ3" i="1" s="1"/>
  <c r="Z44" i="2"/>
  <c r="D63" i="2" s="1"/>
  <c r="J63" i="2" s="1"/>
  <c r="R44" i="2"/>
  <c r="AO44" i="2"/>
  <c r="D75" i="2" s="1"/>
  <c r="J75" i="2" s="1"/>
  <c r="C37" i="1"/>
  <c r="AY43" i="2"/>
  <c r="AY44" i="2" s="1"/>
  <c r="D72" i="2" s="1"/>
  <c r="J72" i="2" s="1"/>
  <c r="AI43" i="2"/>
  <c r="AI44" i="2" s="1"/>
  <c r="AA43" i="2"/>
  <c r="AA44" i="2" s="1"/>
  <c r="E63" i="2" s="1"/>
  <c r="K63" i="2" s="1"/>
  <c r="S43" i="2"/>
  <c r="S44" i="2" s="1"/>
  <c r="F62" i="2" s="1"/>
  <c r="L62" i="2" s="1"/>
  <c r="K43" i="2"/>
  <c r="K44" i="2" s="1"/>
  <c r="D65" i="2" s="1"/>
  <c r="J65" i="2" s="1"/>
  <c r="W23" i="1"/>
  <c r="AZ44" i="2"/>
  <c r="E72" i="2" s="1"/>
  <c r="K72" i="2" s="1"/>
  <c r="AJ44" i="2"/>
  <c r="D74" i="2" s="1"/>
  <c r="J74" i="2" s="1"/>
  <c r="AR44" i="2"/>
  <c r="F71" i="2" s="1"/>
  <c r="L71" i="2" s="1"/>
  <c r="AB44" i="2"/>
  <c r="C44" i="2"/>
  <c r="AV44" i="2"/>
  <c r="AN44" i="2"/>
  <c r="C75" i="2" s="1"/>
  <c r="I75" i="2" s="1"/>
  <c r="AF44" i="2"/>
  <c r="E73" i="2" s="1"/>
  <c r="K73" i="2" s="1"/>
  <c r="AT44" i="2"/>
  <c r="AL44" i="2"/>
  <c r="AD44" i="2"/>
  <c r="C73" i="2" s="1"/>
  <c r="I73" i="2" s="1"/>
  <c r="AU44" i="2"/>
  <c r="E71" i="2" s="1"/>
  <c r="K71" i="2" s="1"/>
  <c r="AM44" i="2"/>
  <c r="F75" i="2" s="1"/>
  <c r="L75" i="2" s="1"/>
  <c r="AE44" i="2"/>
  <c r="D73" i="2" s="1"/>
  <c r="J73" i="2" s="1"/>
  <c r="AL3" i="2"/>
  <c r="O3" i="1"/>
  <c r="P3" i="1" s="1"/>
  <c r="AB3" i="2"/>
  <c r="D20" i="1"/>
  <c r="D26" i="1"/>
  <c r="C20" i="1"/>
  <c r="H23" i="1"/>
  <c r="M23" i="1"/>
  <c r="E26" i="1"/>
  <c r="R23" i="1"/>
  <c r="F26" i="1"/>
  <c r="T44" i="2"/>
  <c r="M44" i="2"/>
  <c r="F44" i="2"/>
  <c r="D64" i="2" s="1"/>
  <c r="J64" i="2" s="1"/>
  <c r="AS44" i="2"/>
  <c r="AK44" i="2"/>
  <c r="E74" i="2" s="1"/>
  <c r="K74" i="2" s="1"/>
  <c r="AC44" i="2"/>
  <c r="F73" i="2" s="1"/>
  <c r="L73" i="2" s="1"/>
  <c r="D44" i="2"/>
  <c r="F64" i="2" s="1"/>
  <c r="L64" i="2" s="1"/>
  <c r="E44" i="2"/>
  <c r="N44" i="2"/>
  <c r="F66" i="2" s="1"/>
  <c r="L66" i="2" s="1"/>
  <c r="W44" i="2"/>
  <c r="O44" i="2"/>
  <c r="C66" i="2" s="1"/>
  <c r="I66" i="2" s="1"/>
  <c r="G44" i="2"/>
  <c r="E64" i="2" s="1"/>
  <c r="K64" i="2" s="1"/>
  <c r="U44" i="2"/>
  <c r="D62" i="2" s="1"/>
  <c r="J62" i="2" s="1"/>
  <c r="V44" i="2"/>
  <c r="E62" i="2" s="1"/>
  <c r="K62" i="2" s="1"/>
  <c r="L44" i="2"/>
  <c r="E65" i="2" s="1"/>
  <c r="K65" i="2" s="1"/>
  <c r="C26" i="1"/>
  <c r="C23" i="1"/>
  <c r="BC1" i="1"/>
  <c r="CA2" i="1"/>
  <c r="CA2" i="2" s="1"/>
  <c r="BC2" i="1"/>
  <c r="BC2" i="2" s="1"/>
  <c r="I1" i="2"/>
  <c r="AD2" i="2"/>
  <c r="F2" i="2"/>
  <c r="Q4" i="1"/>
  <c r="V4" i="1" s="1"/>
  <c r="R4" i="1"/>
  <c r="F1" i="2"/>
  <c r="K4" i="2"/>
  <c r="G26" i="1"/>
  <c r="AR3" i="1"/>
  <c r="E1" i="2"/>
  <c r="AW3" i="1"/>
  <c r="BV3" i="1" s="1"/>
  <c r="CU3" i="1" s="1"/>
  <c r="CU3" i="2" s="1"/>
  <c r="G1" i="2"/>
  <c r="N3" i="2"/>
  <c r="H1" i="2"/>
  <c r="E2" i="2"/>
  <c r="AT4" i="2"/>
  <c r="CH4" i="2"/>
  <c r="BI4" i="2"/>
  <c r="U4" i="2"/>
  <c r="BX4" i="2"/>
  <c r="AJ4" i="2"/>
  <c r="CM4" i="2"/>
  <c r="Z4" i="2"/>
  <c r="CC4" i="2"/>
  <c r="AO4" i="2"/>
  <c r="CR4" i="2"/>
  <c r="BD4" i="2"/>
  <c r="P4" i="2"/>
  <c r="AY4" i="2"/>
  <c r="BN4" i="2"/>
  <c r="BS4" i="2"/>
  <c r="AE4" i="2"/>
  <c r="BY3" i="1"/>
  <c r="AZ3" i="2"/>
  <c r="Y3" i="2"/>
  <c r="AX3" i="1"/>
  <c r="Z3" i="2"/>
  <c r="AY3" i="1"/>
  <c r="BU3" i="2"/>
  <c r="AA3" i="2"/>
  <c r="AV3" i="2"/>
  <c r="BP3" i="2"/>
  <c r="CO3" i="1"/>
  <c r="CO3" i="2" s="1"/>
  <c r="AQ3" i="2"/>
  <c r="T3" i="1"/>
  <c r="BL3" i="1"/>
  <c r="AM3" i="2"/>
  <c r="BK3" i="2"/>
  <c r="AG3" i="2"/>
  <c r="BF3" i="2"/>
  <c r="F3" i="1"/>
  <c r="E3" i="2"/>
  <c r="AD3" i="1"/>
  <c r="BZ3" i="1"/>
  <c r="BZ3" i="2" s="1"/>
  <c r="BA3" i="2"/>
  <c r="AC3" i="1"/>
  <c r="D3" i="2"/>
  <c r="CQ4" i="2"/>
  <c r="CG4" i="2"/>
  <c r="BW4" i="2"/>
  <c r="BM4" i="2"/>
  <c r="BC4" i="2"/>
  <c r="AS4" i="2"/>
  <c r="AI4" i="2"/>
  <c r="Y4" i="2"/>
  <c r="O4" i="2"/>
  <c r="CL4" i="2"/>
  <c r="CB4" i="2"/>
  <c r="BR4" i="2"/>
  <c r="BH4" i="2"/>
  <c r="AX4" i="2"/>
  <c r="AN4" i="2"/>
  <c r="AD4" i="2"/>
  <c r="T4" i="2"/>
  <c r="J4" i="2"/>
  <c r="CF4" i="2"/>
  <c r="AR4" i="2"/>
  <c r="BQ4" i="2"/>
  <c r="AC4" i="2"/>
  <c r="BB4" i="2"/>
  <c r="AM4" i="2"/>
  <c r="BL4" i="2"/>
  <c r="X4" i="2"/>
  <c r="BG4" i="2"/>
  <c r="N4" i="2"/>
  <c r="CK4" i="2"/>
  <c r="AW4" i="2"/>
  <c r="I4" i="2"/>
  <c r="S4" i="2"/>
  <c r="CP4" i="2"/>
  <c r="CA4" i="2"/>
  <c r="BV4" i="2"/>
  <c r="AH4" i="2"/>
  <c r="AE2" i="1" l="1"/>
  <c r="CB2" i="1"/>
  <c r="CB2" i="2" s="1"/>
  <c r="G2" i="1"/>
  <c r="BD2" i="1"/>
  <c r="BD2" i="2" s="1"/>
  <c r="L1" i="1"/>
  <c r="K1" i="2"/>
  <c r="E56" i="2"/>
  <c r="C64" i="2"/>
  <c r="I64" i="2" s="1"/>
  <c r="F56" i="2"/>
  <c r="D71" i="2"/>
  <c r="J71" i="2" s="1"/>
  <c r="W52" i="2"/>
  <c r="R52" i="2"/>
  <c r="H52" i="2"/>
  <c r="C56" i="2"/>
  <c r="C49" i="2"/>
  <c r="D56" i="2"/>
  <c r="G56" i="2"/>
  <c r="D49" i="2"/>
  <c r="BV3" i="2"/>
  <c r="AW3" i="2"/>
  <c r="Q3" i="1"/>
  <c r="AO3" i="1"/>
  <c r="O3" i="2"/>
  <c r="P3" i="2"/>
  <c r="AN3" i="1"/>
  <c r="BM3" i="1" s="1"/>
  <c r="M52" i="2"/>
  <c r="C52" i="2"/>
  <c r="BD1" i="1"/>
  <c r="BC1" i="2"/>
  <c r="AR3" i="2"/>
  <c r="BQ3" i="1"/>
  <c r="AA4" i="1"/>
  <c r="V4" i="2"/>
  <c r="W4" i="1"/>
  <c r="R4" i="2"/>
  <c r="Q4" i="2"/>
  <c r="BX3" i="1"/>
  <c r="AY3" i="2"/>
  <c r="CX3" i="1"/>
  <c r="CX3" i="2" s="1"/>
  <c r="BY3" i="2"/>
  <c r="AX3" i="2"/>
  <c r="BW3" i="1"/>
  <c r="U3" i="1"/>
  <c r="T3" i="2"/>
  <c r="AS3" i="1"/>
  <c r="CK3" i="1"/>
  <c r="CK3" i="2" s="1"/>
  <c r="BL3" i="2"/>
  <c r="G3" i="1"/>
  <c r="AE3" i="1"/>
  <c r="F3" i="2"/>
  <c r="BC3" i="1"/>
  <c r="AD3" i="2"/>
  <c r="BB3" i="1"/>
  <c r="AC3" i="2"/>
  <c r="H2" i="1" l="1"/>
  <c r="G2" i="2"/>
  <c r="BE2" i="1"/>
  <c r="BE2" i="2" s="1"/>
  <c r="M1" i="1"/>
  <c r="L1" i="2"/>
  <c r="AF2" i="1"/>
  <c r="AE2" i="2"/>
  <c r="CC2" i="1"/>
  <c r="CC2" i="2" s="1"/>
  <c r="Q3" i="2"/>
  <c r="AP3" i="1"/>
  <c r="AN3" i="2"/>
  <c r="BN3" i="1"/>
  <c r="AO3" i="2"/>
  <c r="BE1" i="1"/>
  <c r="BD1" i="2"/>
  <c r="AF4" i="1"/>
  <c r="AA4" i="2"/>
  <c r="AB4" i="1"/>
  <c r="W4" i="2"/>
  <c r="CP3" i="1"/>
  <c r="CP3" i="2" s="1"/>
  <c r="BQ3" i="2"/>
  <c r="BX3" i="2"/>
  <c r="CW3" i="1"/>
  <c r="CW3" i="2" s="1"/>
  <c r="BW3" i="2"/>
  <c r="CV3" i="1"/>
  <c r="CV3" i="2" s="1"/>
  <c r="V3" i="1"/>
  <c r="AT3" i="1"/>
  <c r="U3" i="2"/>
  <c r="BR3" i="1"/>
  <c r="AS3" i="2"/>
  <c r="CL3" i="1"/>
  <c r="CL3" i="2" s="1"/>
  <c r="BM3" i="2"/>
  <c r="CB3" i="1"/>
  <c r="CB3" i="2" s="1"/>
  <c r="BC3" i="2"/>
  <c r="AE3" i="2"/>
  <c r="BD3" i="1"/>
  <c r="CA3" i="1"/>
  <c r="CA3" i="2" s="1"/>
  <c r="BB3" i="2"/>
  <c r="I3" i="1"/>
  <c r="G3" i="2"/>
  <c r="AF3" i="1"/>
  <c r="N1" i="1" l="1"/>
  <c r="M1" i="2"/>
  <c r="AG2" i="1"/>
  <c r="CD2" i="1"/>
  <c r="CD2" i="2" s="1"/>
  <c r="AF2" i="2"/>
  <c r="I2" i="1"/>
  <c r="BF2" i="1"/>
  <c r="BF2" i="2" s="1"/>
  <c r="H2" i="2"/>
  <c r="CM3" i="1"/>
  <c r="CM3" i="2" s="1"/>
  <c r="BN3" i="2"/>
  <c r="AP3" i="2"/>
  <c r="BO3" i="1"/>
  <c r="BF1" i="1"/>
  <c r="BE1" i="2"/>
  <c r="AK4" i="1"/>
  <c r="AF4" i="2"/>
  <c r="AG4" i="1"/>
  <c r="AB4" i="2"/>
  <c r="AU3" i="1"/>
  <c r="V3" i="2"/>
  <c r="CQ3" i="1"/>
  <c r="CQ3" i="2" s="1"/>
  <c r="BR3" i="2"/>
  <c r="BS3" i="1"/>
  <c r="AT3" i="2"/>
  <c r="J3" i="1"/>
  <c r="I3" i="2"/>
  <c r="AH3" i="1"/>
  <c r="BE3" i="1"/>
  <c r="AF3" i="2"/>
  <c r="CC3" i="1"/>
  <c r="CC3" i="2" s="1"/>
  <c r="BD3" i="2"/>
  <c r="AH2" i="1" l="1"/>
  <c r="AG2" i="2"/>
  <c r="CE2" i="1"/>
  <c r="CE2" i="2" s="1"/>
  <c r="J2" i="1"/>
  <c r="I2" i="2"/>
  <c r="BG2" i="1"/>
  <c r="BG2" i="2" s="1"/>
  <c r="O1" i="1"/>
  <c r="N1" i="2"/>
  <c r="CN3" i="1"/>
  <c r="CN3" i="2" s="1"/>
  <c r="BO3" i="2"/>
  <c r="BG1" i="1"/>
  <c r="BF1" i="2"/>
  <c r="AP4" i="1"/>
  <c r="AK4" i="2"/>
  <c r="AL4" i="1"/>
  <c r="AG4" i="2"/>
  <c r="CR3" i="1"/>
  <c r="CR3" i="2" s="1"/>
  <c r="BS3" i="2"/>
  <c r="BT3" i="1"/>
  <c r="AU3" i="2"/>
  <c r="K3" i="1"/>
  <c r="J3" i="2"/>
  <c r="AI3" i="1"/>
  <c r="BG3" i="1"/>
  <c r="AH3" i="2"/>
  <c r="CD3" i="1"/>
  <c r="CD3" i="2" s="1"/>
  <c r="BE3" i="2"/>
  <c r="K2" i="1" l="1"/>
  <c r="J2" i="2"/>
  <c r="BH2" i="1"/>
  <c r="BH2" i="2" s="1"/>
  <c r="P1" i="1"/>
  <c r="O1" i="2"/>
  <c r="AI2" i="1"/>
  <c r="AH2" i="2"/>
  <c r="CF2" i="1"/>
  <c r="CF2" i="2" s="1"/>
  <c r="BH1" i="1"/>
  <c r="BG1" i="2"/>
  <c r="AU4" i="1"/>
  <c r="AP4" i="2"/>
  <c r="AQ4" i="1"/>
  <c r="AL4" i="2"/>
  <c r="CS3" i="1"/>
  <c r="CS3" i="2" s="1"/>
  <c r="BT3" i="2"/>
  <c r="BG3" i="2"/>
  <c r="CF3" i="1"/>
  <c r="CF3" i="2" s="1"/>
  <c r="L3" i="1"/>
  <c r="K3" i="2"/>
  <c r="AJ3" i="1"/>
  <c r="BH3" i="1"/>
  <c r="AI3" i="2"/>
  <c r="Q1" i="1" l="1"/>
  <c r="P1" i="2"/>
  <c r="AJ2" i="1"/>
  <c r="AI2" i="2"/>
  <c r="CG2" i="1"/>
  <c r="CG2" i="2" s="1"/>
  <c r="L2" i="1"/>
  <c r="K2" i="2"/>
  <c r="BI2" i="1"/>
  <c r="BI2" i="2" s="1"/>
  <c r="BI1" i="1"/>
  <c r="BH1" i="2"/>
  <c r="AZ4" i="1"/>
  <c r="AU4" i="2"/>
  <c r="AV4" i="1"/>
  <c r="AQ4" i="2"/>
  <c r="CG3" i="1"/>
  <c r="CG3" i="2" s="1"/>
  <c r="BH3" i="2"/>
  <c r="L3" i="2"/>
  <c r="AK3" i="1"/>
  <c r="BI3" i="1"/>
  <c r="AJ3" i="2"/>
  <c r="AK2" i="1" l="1"/>
  <c r="CH2" i="1"/>
  <c r="CH2" i="2" s="1"/>
  <c r="AJ2" i="2"/>
  <c r="M2" i="1"/>
  <c r="L2" i="2"/>
  <c r="BJ2" i="1"/>
  <c r="BJ2" i="2" s="1"/>
  <c r="R1" i="1"/>
  <c r="Q1" i="2"/>
  <c r="BJ1" i="1"/>
  <c r="BI1" i="2"/>
  <c r="BE4" i="1"/>
  <c r="AZ4" i="2"/>
  <c r="BA4" i="1"/>
  <c r="AV4" i="2"/>
  <c r="BI3" i="2"/>
  <c r="CH3" i="1"/>
  <c r="CH3" i="2" s="1"/>
  <c r="BJ3" i="1"/>
  <c r="AK3" i="2"/>
  <c r="N2" i="1" l="1"/>
  <c r="BK2" i="1"/>
  <c r="BK2" i="2" s="1"/>
  <c r="M2" i="2"/>
  <c r="S1" i="1"/>
  <c r="R1" i="2"/>
  <c r="AL2" i="1"/>
  <c r="CI2" i="1"/>
  <c r="CI2" i="2" s="1"/>
  <c r="AK2" i="2"/>
  <c r="BK1" i="1"/>
  <c r="BJ1" i="2"/>
  <c r="BJ4" i="1"/>
  <c r="BE4" i="2"/>
  <c r="BF4" i="1"/>
  <c r="BA4" i="2"/>
  <c r="CI3" i="1"/>
  <c r="CI3" i="2" s="1"/>
  <c r="BJ3" i="2"/>
  <c r="T1" i="1" l="1"/>
  <c r="S1" i="2"/>
  <c r="AM2" i="1"/>
  <c r="CJ2" i="1"/>
  <c r="CJ2" i="2" s="1"/>
  <c r="AL2" i="2"/>
  <c r="O2" i="1"/>
  <c r="BL2" i="1"/>
  <c r="BL2" i="2" s="1"/>
  <c r="N2" i="2"/>
  <c r="BO4" i="1"/>
  <c r="BJ4" i="2"/>
  <c r="BL1" i="1"/>
  <c r="BK1" i="2"/>
  <c r="BK4" i="1"/>
  <c r="BF4" i="2"/>
  <c r="AN2" i="1" l="1"/>
  <c r="AM2" i="2"/>
  <c r="CK2" i="1"/>
  <c r="CK2" i="2" s="1"/>
  <c r="P2" i="1"/>
  <c r="BM2" i="1"/>
  <c r="BM2" i="2" s="1"/>
  <c r="O2" i="2"/>
  <c r="U1" i="1"/>
  <c r="T1" i="2"/>
  <c r="BL1" i="2"/>
  <c r="BM1" i="1"/>
  <c r="BP4" i="1"/>
  <c r="BK4" i="2"/>
  <c r="BT4" i="1"/>
  <c r="BO4" i="2"/>
  <c r="Q2" i="1" l="1"/>
  <c r="P2" i="2"/>
  <c r="BN2" i="1"/>
  <c r="BN2" i="2" s="1"/>
  <c r="V1" i="1"/>
  <c r="U1" i="2"/>
  <c r="AO2" i="1"/>
  <c r="AN2" i="2"/>
  <c r="CL2" i="1"/>
  <c r="CL2" i="2" s="1"/>
  <c r="BU4" i="1"/>
  <c r="BP4" i="2"/>
  <c r="BY4" i="1"/>
  <c r="BT4" i="2"/>
  <c r="BN1" i="1"/>
  <c r="BM1" i="2"/>
  <c r="W1" i="1" l="1"/>
  <c r="V1" i="2"/>
  <c r="AP2" i="1"/>
  <c r="CM2" i="1"/>
  <c r="CM2" i="2" s="1"/>
  <c r="AO2" i="2"/>
  <c r="R2" i="1"/>
  <c r="Q2" i="2"/>
  <c r="BO2" i="1"/>
  <c r="BO2" i="2" s="1"/>
  <c r="CD4" i="1"/>
  <c r="BY4" i="2"/>
  <c r="BZ4" i="1"/>
  <c r="BU4" i="2"/>
  <c r="BO1" i="1"/>
  <c r="BN1" i="2"/>
  <c r="AQ2" i="1" l="1"/>
  <c r="AP2" i="2"/>
  <c r="CN2" i="1"/>
  <c r="CN2" i="2" s="1"/>
  <c r="S2" i="1"/>
  <c r="R2" i="2"/>
  <c r="BP2" i="1"/>
  <c r="BP2" i="2" s="1"/>
  <c r="X1" i="1"/>
  <c r="W1" i="2"/>
  <c r="CE4" i="1"/>
  <c r="BZ4" i="2"/>
  <c r="CI4" i="1"/>
  <c r="CD4" i="2"/>
  <c r="BP1" i="1"/>
  <c r="BO1" i="2"/>
  <c r="T2" i="1" l="1"/>
  <c r="S2" i="2"/>
  <c r="BQ2" i="1"/>
  <c r="BQ2" i="2" s="1"/>
  <c r="Y1" i="1"/>
  <c r="X1" i="2"/>
  <c r="CO2" i="1"/>
  <c r="CO2" i="2" s="1"/>
  <c r="AR2" i="1"/>
  <c r="AQ2" i="2"/>
  <c r="CN4" i="1"/>
  <c r="CI4" i="2"/>
  <c r="CJ4" i="1"/>
  <c r="CE4" i="2"/>
  <c r="BQ1" i="1"/>
  <c r="BP1" i="2"/>
  <c r="Z1" i="1" l="1"/>
  <c r="Y1" i="2"/>
  <c r="AS2" i="1"/>
  <c r="CP2" i="1"/>
  <c r="CP2" i="2" s="1"/>
  <c r="AR2" i="2"/>
  <c r="U2" i="1"/>
  <c r="T2" i="2"/>
  <c r="BR2" i="1"/>
  <c r="BR2" i="2" s="1"/>
  <c r="CO4" i="1"/>
  <c r="CJ4" i="2"/>
  <c r="CS4" i="1"/>
  <c r="CN4" i="2"/>
  <c r="BR1" i="1"/>
  <c r="BQ1" i="2"/>
  <c r="AT2" i="1" l="1"/>
  <c r="CQ2" i="1"/>
  <c r="CQ2" i="2" s="1"/>
  <c r="AS2" i="2"/>
  <c r="V2" i="1"/>
  <c r="BS2" i="1"/>
  <c r="BS2" i="2" s="1"/>
  <c r="U2" i="2"/>
  <c r="AA1" i="1"/>
  <c r="Z1" i="2"/>
  <c r="CX4" i="1"/>
  <c r="CX4" i="2" s="1"/>
  <c r="CS4" i="2"/>
  <c r="CT4" i="1"/>
  <c r="CT4" i="2" s="1"/>
  <c r="CO4" i="2"/>
  <c r="BS1" i="1"/>
  <c r="BR1" i="2"/>
  <c r="AU2" i="1" l="1"/>
  <c r="AT2" i="2"/>
  <c r="CR2" i="1"/>
  <c r="CR2" i="2" s="1"/>
  <c r="W2" i="1"/>
  <c r="BT2" i="1"/>
  <c r="BT2" i="2" s="1"/>
  <c r="V2" i="2"/>
  <c r="AB1" i="1"/>
  <c r="AA1" i="2"/>
  <c r="BT1" i="1"/>
  <c r="BS1" i="2"/>
  <c r="AC1" i="1" l="1"/>
  <c r="AB1" i="2"/>
  <c r="AV2" i="1"/>
  <c r="CS2" i="1"/>
  <c r="CS2" i="2" s="1"/>
  <c r="AU2" i="2"/>
  <c r="X2" i="1"/>
  <c r="BU2" i="1"/>
  <c r="BU2" i="2" s="1"/>
  <c r="W2" i="2"/>
  <c r="BU1" i="1"/>
  <c r="BT1" i="2"/>
  <c r="AW2" i="1" l="1"/>
  <c r="CT2" i="1"/>
  <c r="CT2" i="2" s="1"/>
  <c r="AV2" i="2"/>
  <c r="Y2" i="1"/>
  <c r="BV2" i="1"/>
  <c r="BV2" i="2" s="1"/>
  <c r="X2" i="2"/>
  <c r="AD1" i="1"/>
  <c r="AC1" i="2"/>
  <c r="BV1" i="1"/>
  <c r="BU1" i="2"/>
  <c r="AX2" i="1" l="1"/>
  <c r="AW2" i="2"/>
  <c r="CU2" i="1"/>
  <c r="CU2" i="2" s="1"/>
  <c r="Z2" i="1"/>
  <c r="Y2" i="2"/>
  <c r="BW2" i="1"/>
  <c r="BW2" i="2" s="1"/>
  <c r="AE1" i="1"/>
  <c r="AD1" i="2"/>
  <c r="BW1" i="1"/>
  <c r="BV1" i="2"/>
  <c r="AA2" i="1" l="1"/>
  <c r="Z2" i="2"/>
  <c r="BX2" i="1"/>
  <c r="BX2" i="2" s="1"/>
  <c r="AF1" i="1"/>
  <c r="AE1" i="2"/>
  <c r="AY2" i="1"/>
  <c r="AX2" i="2"/>
  <c r="CV2" i="1"/>
  <c r="CV2" i="2" s="1"/>
  <c r="BX1" i="1"/>
  <c r="BW1" i="2"/>
  <c r="AG1" i="1" l="1"/>
  <c r="AF1" i="2"/>
  <c r="AZ2" i="1"/>
  <c r="CW2" i="1"/>
  <c r="CW2" i="2" s="1"/>
  <c r="AY2" i="2"/>
  <c r="BY2" i="1"/>
  <c r="BY2" i="2" s="1"/>
  <c r="AA2" i="2"/>
  <c r="BY1" i="1"/>
  <c r="BX1" i="2"/>
  <c r="AH1" i="1" l="1"/>
  <c r="AG1" i="2"/>
  <c r="CX2" i="1"/>
  <c r="CX2" i="2" s="1"/>
  <c r="AZ2" i="2"/>
  <c r="BZ1" i="1"/>
  <c r="BY1" i="2"/>
  <c r="AI1" i="1" l="1"/>
  <c r="AH1" i="2"/>
  <c r="CA1" i="1"/>
  <c r="BZ1" i="2"/>
  <c r="AJ1" i="1" l="1"/>
  <c r="AI1" i="2"/>
  <c r="CB1" i="1"/>
  <c r="CA1" i="2"/>
  <c r="AK1" i="1" l="1"/>
  <c r="AJ1" i="2"/>
  <c r="CB1" i="2"/>
  <c r="CC1" i="1"/>
  <c r="AL1" i="1" l="1"/>
  <c r="AK1" i="2"/>
  <c r="CD1" i="1"/>
  <c r="CC1" i="2"/>
  <c r="AM1" i="1" l="1"/>
  <c r="AL1" i="2"/>
  <c r="CE1" i="1"/>
  <c r="CD1" i="2"/>
  <c r="AN1" i="1" l="1"/>
  <c r="AM1" i="2"/>
  <c r="CF1" i="1"/>
  <c r="CE1" i="2"/>
  <c r="AO1" i="1" l="1"/>
  <c r="AN1" i="2"/>
  <c r="CG1" i="1"/>
  <c r="CF1" i="2"/>
  <c r="AP1" i="1" l="1"/>
  <c r="AO1" i="2"/>
  <c r="CH1" i="1"/>
  <c r="CG1" i="2"/>
  <c r="AQ1" i="1" l="1"/>
  <c r="AP1" i="2"/>
  <c r="CI1" i="1"/>
  <c r="CH1" i="2"/>
  <c r="AQ1" i="2" l="1"/>
  <c r="AR1" i="1"/>
  <c r="CJ1" i="1"/>
  <c r="CI1" i="2"/>
  <c r="AS1" i="1" l="1"/>
  <c r="AR1" i="2"/>
  <c r="CK1" i="1"/>
  <c r="CJ1" i="2"/>
  <c r="AT1" i="1" l="1"/>
  <c r="AS1" i="2"/>
  <c r="CL1" i="1"/>
  <c r="CK1" i="2"/>
  <c r="AU1" i="1" l="1"/>
  <c r="AT1" i="2"/>
  <c r="CM1" i="1"/>
  <c r="CL1" i="2"/>
  <c r="AV1" i="1" l="1"/>
  <c r="AU1" i="2"/>
  <c r="CN1" i="1"/>
  <c r="CM1" i="2"/>
  <c r="AW1" i="1" l="1"/>
  <c r="AV1" i="2"/>
  <c r="CO1" i="1"/>
  <c r="CN1" i="2"/>
  <c r="AX1" i="1" l="1"/>
  <c r="AW1" i="2"/>
  <c r="CP1" i="1"/>
  <c r="CO1" i="2"/>
  <c r="AY1" i="1" l="1"/>
  <c r="AX1" i="2"/>
  <c r="CQ1" i="1"/>
  <c r="CP1" i="2"/>
  <c r="AZ1" i="1" l="1"/>
  <c r="AZ1" i="2" s="1"/>
  <c r="AY1" i="2"/>
  <c r="CR1" i="1"/>
  <c r="CQ1" i="2"/>
  <c r="CS1" i="1" l="1"/>
  <c r="CR1" i="2"/>
  <c r="CT1" i="1" l="1"/>
  <c r="CS1" i="2"/>
  <c r="CU1" i="1" l="1"/>
  <c r="CT1" i="2"/>
  <c r="CV1" i="1" l="1"/>
  <c r="CU1" i="2"/>
  <c r="CW1" i="1" l="1"/>
  <c r="CV1" i="2"/>
  <c r="CX1" i="1" l="1"/>
  <c r="CX1" i="2" s="1"/>
  <c r="CW1" i="2"/>
</calcChain>
</file>

<file path=xl/sharedStrings.xml><?xml version="1.0" encoding="utf-8"?>
<sst xmlns="http://schemas.openxmlformats.org/spreadsheetml/2006/main" count="126" uniqueCount="117">
  <si>
    <t>userID</t>
  </si>
  <si>
    <t>condition</t>
  </si>
  <si>
    <t>rep_0--ecc_0--dur_1000--amp_0</t>
  </si>
  <si>
    <t>rep_0--ecc_0--dur_1000--amp_25</t>
  </si>
  <si>
    <t>rep_0--ecc_0--dur_1000--amp_50</t>
  </si>
  <si>
    <t>rep_0--ecc_0--dur_500--amp_0</t>
  </si>
  <si>
    <t>rep_0--ecc_0--dur_500--amp_25</t>
  </si>
  <si>
    <t>rep_0--ecc_0--dur_500--amp_50</t>
  </si>
  <si>
    <t>rep_0--ecc_1--dur_1000--amp_0</t>
  </si>
  <si>
    <t>rep_0--ecc_1--dur_1000--amp_25</t>
  </si>
  <si>
    <t>rep_0--ecc_1--dur_1000--amp_50</t>
  </si>
  <si>
    <t>rep_0--ecc_1--dur_500--amp_0</t>
  </si>
  <si>
    <t>rep_0--ecc_1--dur_500--amp_25</t>
  </si>
  <si>
    <t>rep_0--ecc_1--dur_500--amp_50</t>
  </si>
  <si>
    <t>rep_1--ecc_0--dur_1000--amp_0</t>
  </si>
  <si>
    <t>rep_1--ecc_0--dur_1000--amp_25</t>
  </si>
  <si>
    <t>rep_1--ecc_0--dur_1000--amp_50</t>
  </si>
  <si>
    <t>rep_1--ecc_0--dur_500--amp_0</t>
  </si>
  <si>
    <t>rep_1--ecc_0--dur_500--amp_25</t>
  </si>
  <si>
    <t>rep_1--ecc_0--dur_500--amp_50</t>
  </si>
  <si>
    <t>rep_1--ecc_1--dur_1000--amp_0</t>
  </si>
  <si>
    <t>rep_1--ecc_1--dur_1000--amp_25</t>
  </si>
  <si>
    <t>rep_1--ecc_1--dur_1000--amp_50</t>
  </si>
  <si>
    <t>rep_1--ecc_1--dur_500--amp_0</t>
  </si>
  <si>
    <t>rep_1--ecc_1--dur_500--amp_25</t>
  </si>
  <si>
    <t>rep_1--ecc_1--dur_500--amp_50</t>
  </si>
  <si>
    <t>Repetition 1</t>
  </si>
  <si>
    <t>Repetition 2</t>
  </si>
  <si>
    <t>Foveal</t>
  </si>
  <si>
    <t>Peripheral</t>
  </si>
  <si>
    <t>Amplitude 0</t>
  </si>
  <si>
    <t>Average Reps</t>
  </si>
  <si>
    <t>Amplitude 25</t>
  </si>
  <si>
    <t>Duration 1000</t>
  </si>
  <si>
    <t>Duration 500</t>
  </si>
  <si>
    <t>Amplitude 50</t>
  </si>
  <si>
    <t>rep_0--ecc_0--dur_1000--amp_100</t>
  </si>
  <si>
    <t>rep_0--ecc_0--dur_1000--amp_75</t>
  </si>
  <si>
    <t>rep_0--ecc_0--dur_1500--amp_0</t>
  </si>
  <si>
    <t>rep_0--ecc_0--dur_1500--amp_100</t>
  </si>
  <si>
    <t>rep_0--ecc_0--dur_1500--amp_25</t>
  </si>
  <si>
    <t>rep_0--ecc_0--dur_1500--amp_50</t>
  </si>
  <si>
    <t>rep_0--ecc_0--dur_1500--amp_75</t>
  </si>
  <si>
    <t>rep_0--ecc_0--dur_2000--amp_0</t>
  </si>
  <si>
    <t>rep_0--ecc_0--dur_2000--amp_100</t>
  </si>
  <si>
    <t>rep_0--ecc_0--dur_2000--amp_25</t>
  </si>
  <si>
    <t>rep_0--ecc_0--dur_2000--amp_50</t>
  </si>
  <si>
    <t>rep_0--ecc_0--dur_2000--amp_75</t>
  </si>
  <si>
    <t>rep_0--ecc_0--dur_250--amp_0</t>
  </si>
  <si>
    <t>rep_0--ecc_0--dur_250--amp_100</t>
  </si>
  <si>
    <t>rep_0--ecc_0--dur_250--amp_25</t>
  </si>
  <si>
    <t>rep_0--ecc_0--dur_250--amp_50</t>
  </si>
  <si>
    <t>rep_0--ecc_0--dur_250--amp_75</t>
  </si>
  <si>
    <t>rep_0--ecc_0--dur_500--amp_100</t>
  </si>
  <si>
    <t>rep_0--ecc_0--dur_500--amp_75</t>
  </si>
  <si>
    <t>rep_0--ecc_1--dur_1000--amp_100</t>
  </si>
  <si>
    <t>rep_0--ecc_1--dur_1000--amp_75</t>
  </si>
  <si>
    <t>rep_0--ecc_1--dur_1500--amp_0</t>
  </si>
  <si>
    <t>rep_0--ecc_1--dur_1500--amp_100</t>
  </si>
  <si>
    <t>rep_0--ecc_1--dur_1500--amp_25</t>
  </si>
  <si>
    <t>rep_0--ecc_1--dur_1500--amp_50</t>
  </si>
  <si>
    <t>rep_0--ecc_1--dur_1500--amp_75</t>
  </si>
  <si>
    <t>rep_0--ecc_1--dur_2000--amp_0</t>
  </si>
  <si>
    <t>rep_0--ecc_1--dur_2000--amp_100</t>
  </si>
  <si>
    <t>rep_0--ecc_1--dur_2000--amp_25</t>
  </si>
  <si>
    <t>rep_0--ecc_1--dur_2000--amp_50</t>
  </si>
  <si>
    <t>rep_0--ecc_1--dur_2000--amp_75</t>
  </si>
  <si>
    <t>rep_0--ecc_1--dur_250--amp_0</t>
  </si>
  <si>
    <t>rep_0--ecc_1--dur_250--amp_100</t>
  </si>
  <si>
    <t>rep_0--ecc_1--dur_250--amp_25</t>
  </si>
  <si>
    <t>rep_0--ecc_1--dur_250--amp_50</t>
  </si>
  <si>
    <t>rep_0--ecc_1--dur_250--amp_75</t>
  </si>
  <si>
    <t>rep_0--ecc_1--dur_500--amp_100</t>
  </si>
  <si>
    <t>rep_0--ecc_1--dur_500--amp_75</t>
  </si>
  <si>
    <t>rep_1--ecc_0--dur_1000--amp_100</t>
  </si>
  <si>
    <t>rep_1--ecc_0--dur_1000--amp_75</t>
  </si>
  <si>
    <t>rep_1--ecc_0--dur_1500--amp_0</t>
  </si>
  <si>
    <t>rep_1--ecc_0--dur_1500--amp_100</t>
  </si>
  <si>
    <t>rep_1--ecc_0--dur_1500--amp_25</t>
  </si>
  <si>
    <t>rep_1--ecc_0--dur_1500--amp_50</t>
  </si>
  <si>
    <t>rep_1--ecc_0--dur_1500--amp_75</t>
  </si>
  <si>
    <t>rep_1--ecc_0--dur_2000--amp_0</t>
  </si>
  <si>
    <t>rep_1--ecc_0--dur_2000--amp_100</t>
  </si>
  <si>
    <t>rep_1--ecc_0--dur_2000--amp_25</t>
  </si>
  <si>
    <t>rep_1--ecc_0--dur_2000--amp_50</t>
  </si>
  <si>
    <t>rep_1--ecc_0--dur_2000--amp_75</t>
  </si>
  <si>
    <t>rep_1--ecc_0--dur_250--amp_0</t>
  </si>
  <si>
    <t>rep_1--ecc_0--dur_250--amp_100</t>
  </si>
  <si>
    <t>rep_1--ecc_0--dur_250--amp_25</t>
  </si>
  <si>
    <t>rep_1--ecc_0--dur_250--amp_50</t>
  </si>
  <si>
    <t>rep_1--ecc_0--dur_250--amp_75</t>
  </si>
  <si>
    <t>rep_1--ecc_0--dur_500--amp_100</t>
  </si>
  <si>
    <t>rep_1--ecc_0--dur_500--amp_75</t>
  </si>
  <si>
    <t>rep_1--ecc_1--dur_1000--amp_100</t>
  </si>
  <si>
    <t>rep_1--ecc_1--dur_1000--amp_75</t>
  </si>
  <si>
    <t>rep_1--ecc_1--dur_1500--amp_0</t>
  </si>
  <si>
    <t>rep_1--ecc_1--dur_1500--amp_100</t>
  </si>
  <si>
    <t>rep_1--ecc_1--dur_1500--amp_25</t>
  </si>
  <si>
    <t>rep_1--ecc_1--dur_1500--amp_50</t>
  </si>
  <si>
    <t>rep_1--ecc_1--dur_1500--amp_75</t>
  </si>
  <si>
    <t>rep_1--ecc_1--dur_2000--amp_0</t>
  </si>
  <si>
    <t>rep_1--ecc_1--dur_2000--amp_100</t>
  </si>
  <si>
    <t>rep_1--ecc_1--dur_2000--amp_25</t>
  </si>
  <si>
    <t>rep_1--ecc_1--dur_2000--amp_50</t>
  </si>
  <si>
    <t>rep_1--ecc_1--dur_2000--amp_75</t>
  </si>
  <si>
    <t>rep_1--ecc_1--dur_250--amp_0</t>
  </si>
  <si>
    <t>rep_1--ecc_1--dur_250--amp_100</t>
  </si>
  <si>
    <t>rep_1--ecc_1--dur_250--amp_25</t>
  </si>
  <si>
    <t>rep_1--ecc_1--dur_250--amp_50</t>
  </si>
  <si>
    <t>rep_1--ecc_1--dur_250--amp_75</t>
  </si>
  <si>
    <t>rep_1--ecc_1--dur_500--amp_100</t>
  </si>
  <si>
    <t>rep_1--ecc_1--dur_500--amp_75</t>
  </si>
  <si>
    <t>Amplitude 100</t>
  </si>
  <si>
    <t>Amplitude 75</t>
  </si>
  <si>
    <t>Duration 1500</t>
  </si>
  <si>
    <t>Duration 2000</t>
  </si>
  <si>
    <t>Duration 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</si>
</sst>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target!$C$19:$D$19</c:f>
              <c:strCache>
                <c:ptCount val="2"/>
                <c:pt idx="0">
                  <c:v>Foveal</c:v>
                </c:pt>
                <c:pt idx="1">
                  <c:v>Peripheral</c:v>
                </c:pt>
              </c:strCache>
            </c:strRef>
          </c:cat>
          <c:val>
            <c:numRef>
              <c:f>target!$C$20:$D$20</c:f>
              <c:numCache>
                <c:formatCode>General</c:formatCode>
                <c:ptCount val="2"/>
                <c:pt idx="0">
                  <c:v>0.4933333333333334</c:v>
                </c:pt>
                <c:pt idx="1">
                  <c:v>0.30333333333333334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79520"/>
        <c:axId val="14099584"/>
      </c:barChart>
      <c:catAx>
        <c:axId val="10397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099584"/>
        <c:crosses val="autoZero"/>
        <c:auto val="1"/>
        <c:lblAlgn val="ctr"/>
        <c:lblOffset val="100"/>
        <c:noMultiLvlLbl val="0"/>
      </c:catAx>
      <c:valAx>
        <c:axId val="140995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979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(target!$C$22,target!$H$22,target!$M$22,target!$R$22,target!$W$22)</c:f>
              <c:strCache>
                <c:ptCount val="5"/>
                <c:pt idx="0">
                  <c:v>Duration 1000</c:v>
                </c:pt>
                <c:pt idx="1">
                  <c:v>Duration 1500</c:v>
                </c:pt>
                <c:pt idx="2">
                  <c:v>Duration 2000</c:v>
                </c:pt>
                <c:pt idx="3">
                  <c:v>Duration 250</c:v>
                </c:pt>
                <c:pt idx="4">
                  <c:v>Duration 500</c:v>
                </c:pt>
              </c:strCache>
            </c:strRef>
          </c:cat>
          <c:val>
            <c:numRef>
              <c:f>(target!$C$23,target!$H$23,target!$M$23,target!$R$23,target!$W$23)</c:f>
              <c:numCache>
                <c:formatCode>General</c:formatCode>
                <c:ptCount val="5"/>
                <c:pt idx="0">
                  <c:v>0.39166666666666672</c:v>
                </c:pt>
                <c:pt idx="1">
                  <c:v>0.44166666666666671</c:v>
                </c:pt>
                <c:pt idx="2">
                  <c:v>0.5083333333333333</c:v>
                </c:pt>
                <c:pt idx="3">
                  <c:v>0.26666666666666672</c:v>
                </c:pt>
                <c:pt idx="4">
                  <c:v>0.38333333333333336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894400"/>
        <c:axId val="14101312"/>
      </c:barChart>
      <c:catAx>
        <c:axId val="8189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01312"/>
        <c:crosses val="autoZero"/>
        <c:auto val="1"/>
        <c:lblAlgn val="ctr"/>
        <c:lblOffset val="100"/>
        <c:noMultiLvlLbl val="0"/>
      </c:catAx>
      <c:valAx>
        <c:axId val="141013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894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target!$C$25:$G$25</c:f>
              <c:strCache>
                <c:ptCount val="5"/>
                <c:pt idx="0">
                  <c:v>Amplitude 0</c:v>
                </c:pt>
                <c:pt idx="1">
                  <c:v>Amplitude 100</c:v>
                </c:pt>
                <c:pt idx="2">
                  <c:v>Amplitude 25</c:v>
                </c:pt>
                <c:pt idx="3">
                  <c:v>Amplitude 50</c:v>
                </c:pt>
                <c:pt idx="4">
                  <c:v>Amplitude 75</c:v>
                </c:pt>
              </c:strCache>
            </c:strRef>
          </c:cat>
          <c:val>
            <c:numRef>
              <c:f>target!$C$26:$G$26</c:f>
              <c:numCache>
                <c:formatCode>General</c:formatCode>
                <c:ptCount val="5"/>
                <c:pt idx="0">
                  <c:v>8.3333333333333332E-3</c:v>
                </c:pt>
                <c:pt idx="1">
                  <c:v>0.74166666666666681</c:v>
                </c:pt>
                <c:pt idx="2">
                  <c:v>0.12499999999999997</c:v>
                </c:pt>
                <c:pt idx="3">
                  <c:v>0.47499999999999992</c:v>
                </c:pt>
                <c:pt idx="4">
                  <c:v>0.64166666666666661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461120"/>
        <c:axId val="14104192"/>
      </c:barChart>
      <c:catAx>
        <c:axId val="8346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04192"/>
        <c:crosses val="autoZero"/>
        <c:auto val="1"/>
        <c:lblAlgn val="ctr"/>
        <c:lblOffset val="100"/>
        <c:noMultiLvlLbl val="0"/>
      </c:catAx>
      <c:valAx>
        <c:axId val="1410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461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target!$C$5:$AZ$5</c:f>
              <c:strCache>
                <c:ptCount val="50"/>
                <c:pt idx="0">
                  <c:v>rep_0--ecc_0--dur_1000--amp_0</c:v>
                </c:pt>
                <c:pt idx="1">
                  <c:v>rep_0--ecc_0--dur_1000--amp_100</c:v>
                </c:pt>
                <c:pt idx="2">
                  <c:v>rep_0--ecc_0--dur_1000--amp_25</c:v>
                </c:pt>
                <c:pt idx="3">
                  <c:v>rep_0--ecc_0--dur_1000--amp_50</c:v>
                </c:pt>
                <c:pt idx="4">
                  <c:v>rep_0--ecc_0--dur_1000--amp_75</c:v>
                </c:pt>
                <c:pt idx="5">
                  <c:v>rep_0--ecc_0--dur_1500--amp_0</c:v>
                </c:pt>
                <c:pt idx="6">
                  <c:v>rep_0--ecc_0--dur_1500--amp_100</c:v>
                </c:pt>
                <c:pt idx="7">
                  <c:v>rep_0--ecc_0--dur_1500--amp_25</c:v>
                </c:pt>
                <c:pt idx="8">
                  <c:v>rep_0--ecc_0--dur_1500--amp_50</c:v>
                </c:pt>
                <c:pt idx="9">
                  <c:v>rep_0--ecc_0--dur_1500--amp_75</c:v>
                </c:pt>
                <c:pt idx="10">
                  <c:v>rep_0--ecc_0--dur_2000--amp_0</c:v>
                </c:pt>
                <c:pt idx="11">
                  <c:v>rep_0--ecc_0--dur_2000--amp_100</c:v>
                </c:pt>
                <c:pt idx="12">
                  <c:v>rep_0--ecc_0--dur_2000--amp_25</c:v>
                </c:pt>
                <c:pt idx="13">
                  <c:v>rep_0--ecc_0--dur_2000--amp_50</c:v>
                </c:pt>
                <c:pt idx="14">
                  <c:v>rep_0--ecc_0--dur_2000--amp_75</c:v>
                </c:pt>
                <c:pt idx="15">
                  <c:v>rep_0--ecc_0--dur_250--amp_0</c:v>
                </c:pt>
                <c:pt idx="16">
                  <c:v>rep_0--ecc_0--dur_250--amp_100</c:v>
                </c:pt>
                <c:pt idx="17">
                  <c:v>rep_0--ecc_0--dur_250--amp_25</c:v>
                </c:pt>
                <c:pt idx="18">
                  <c:v>rep_0--ecc_0--dur_250--amp_50</c:v>
                </c:pt>
                <c:pt idx="19">
                  <c:v>rep_0--ecc_0--dur_250--amp_75</c:v>
                </c:pt>
                <c:pt idx="20">
                  <c:v>rep_0--ecc_0--dur_500--amp_0</c:v>
                </c:pt>
                <c:pt idx="21">
                  <c:v>rep_0--ecc_0--dur_500--amp_100</c:v>
                </c:pt>
                <c:pt idx="22">
                  <c:v>rep_0--ecc_0--dur_500--amp_25</c:v>
                </c:pt>
                <c:pt idx="23">
                  <c:v>rep_0--ecc_0--dur_500--amp_50</c:v>
                </c:pt>
                <c:pt idx="24">
                  <c:v>rep_0--ecc_0--dur_500--amp_75</c:v>
                </c:pt>
                <c:pt idx="25">
                  <c:v>rep_0--ecc_1--dur_1000--amp_0</c:v>
                </c:pt>
                <c:pt idx="26">
                  <c:v>rep_0--ecc_1--dur_1000--amp_100</c:v>
                </c:pt>
                <c:pt idx="27">
                  <c:v>rep_0--ecc_1--dur_1000--amp_25</c:v>
                </c:pt>
                <c:pt idx="28">
                  <c:v>rep_0--ecc_1--dur_1000--amp_50</c:v>
                </c:pt>
                <c:pt idx="29">
                  <c:v>rep_0--ecc_1--dur_1000--amp_75</c:v>
                </c:pt>
                <c:pt idx="30">
                  <c:v>rep_0--ecc_1--dur_1500--amp_0</c:v>
                </c:pt>
                <c:pt idx="31">
                  <c:v>rep_0--ecc_1--dur_1500--amp_100</c:v>
                </c:pt>
                <c:pt idx="32">
                  <c:v>rep_0--ecc_1--dur_1500--amp_25</c:v>
                </c:pt>
                <c:pt idx="33">
                  <c:v>rep_0--ecc_1--dur_1500--amp_50</c:v>
                </c:pt>
                <c:pt idx="34">
                  <c:v>rep_0--ecc_1--dur_1500--amp_75</c:v>
                </c:pt>
                <c:pt idx="35">
                  <c:v>rep_0--ecc_1--dur_2000--amp_0</c:v>
                </c:pt>
                <c:pt idx="36">
                  <c:v>rep_0--ecc_1--dur_2000--amp_100</c:v>
                </c:pt>
                <c:pt idx="37">
                  <c:v>rep_0--ecc_1--dur_2000--amp_25</c:v>
                </c:pt>
                <c:pt idx="38">
                  <c:v>rep_0--ecc_1--dur_2000--amp_50</c:v>
                </c:pt>
                <c:pt idx="39">
                  <c:v>rep_0--ecc_1--dur_2000--amp_75</c:v>
                </c:pt>
                <c:pt idx="40">
                  <c:v>rep_0--ecc_1--dur_250--amp_0</c:v>
                </c:pt>
                <c:pt idx="41">
                  <c:v>rep_0--ecc_1--dur_250--amp_100</c:v>
                </c:pt>
                <c:pt idx="42">
                  <c:v>rep_0--ecc_1--dur_250--amp_25</c:v>
                </c:pt>
                <c:pt idx="43">
                  <c:v>rep_0--ecc_1--dur_250--amp_50</c:v>
                </c:pt>
                <c:pt idx="44">
                  <c:v>rep_0--ecc_1--dur_250--amp_75</c:v>
                </c:pt>
                <c:pt idx="45">
                  <c:v>rep_0--ecc_1--dur_500--amp_0</c:v>
                </c:pt>
                <c:pt idx="46">
                  <c:v>rep_0--ecc_1--dur_500--amp_100</c:v>
                </c:pt>
                <c:pt idx="47">
                  <c:v>rep_0--ecc_1--dur_500--amp_25</c:v>
                </c:pt>
                <c:pt idx="48">
                  <c:v>rep_0--ecc_1--dur_500--amp_50</c:v>
                </c:pt>
                <c:pt idx="49">
                  <c:v>rep_0--ecc_1--dur_500--amp_75</c:v>
                </c:pt>
              </c:strCache>
            </c:strRef>
          </c:cat>
          <c:val>
            <c:numRef>
              <c:f>target!$C$17:$AZ$17</c:f>
              <c:numCache>
                <c:formatCode>General</c:formatCode>
                <c:ptCount val="50"/>
                <c:pt idx="0">
                  <c:v>0</c:v>
                </c:pt>
                <c:pt idx="1">
                  <c:v>0.83333333333333337</c:v>
                </c:pt>
                <c:pt idx="2">
                  <c:v>0.16666666666666666</c:v>
                </c:pt>
                <c:pt idx="3">
                  <c:v>0.66666666666666663</c:v>
                </c:pt>
                <c:pt idx="4">
                  <c:v>0.83333333333333337</c:v>
                </c:pt>
                <c:pt idx="5">
                  <c:v>0</c:v>
                </c:pt>
                <c:pt idx="6">
                  <c:v>1</c:v>
                </c:pt>
                <c:pt idx="7">
                  <c:v>0.25</c:v>
                </c:pt>
                <c:pt idx="8">
                  <c:v>0.75</c:v>
                </c:pt>
                <c:pt idx="9">
                  <c:v>0.75</c:v>
                </c:pt>
                <c:pt idx="10">
                  <c:v>8.3333333333333329E-2</c:v>
                </c:pt>
                <c:pt idx="11">
                  <c:v>1</c:v>
                </c:pt>
                <c:pt idx="12">
                  <c:v>0.16666666666666666</c:v>
                </c:pt>
                <c:pt idx="13">
                  <c:v>0.66666666666666663</c:v>
                </c:pt>
                <c:pt idx="14">
                  <c:v>0.91666666666666663</c:v>
                </c:pt>
                <c:pt idx="15">
                  <c:v>0</c:v>
                </c:pt>
                <c:pt idx="16">
                  <c:v>0.83333333333333337</c:v>
                </c:pt>
                <c:pt idx="17">
                  <c:v>8.3333333333333329E-2</c:v>
                </c:pt>
                <c:pt idx="18">
                  <c:v>0.41666666666666669</c:v>
                </c:pt>
                <c:pt idx="19">
                  <c:v>0.5</c:v>
                </c:pt>
                <c:pt idx="20">
                  <c:v>0</c:v>
                </c:pt>
                <c:pt idx="21">
                  <c:v>0.83333333333333337</c:v>
                </c:pt>
                <c:pt idx="22">
                  <c:v>0.33333333333333331</c:v>
                </c:pt>
                <c:pt idx="23">
                  <c:v>0.5</c:v>
                </c:pt>
                <c:pt idx="24">
                  <c:v>0.75</c:v>
                </c:pt>
                <c:pt idx="25">
                  <c:v>0</c:v>
                </c:pt>
                <c:pt idx="26">
                  <c:v>0.66666666666666663</c:v>
                </c:pt>
                <c:pt idx="27">
                  <c:v>8.3333333333333329E-2</c:v>
                </c:pt>
                <c:pt idx="28">
                  <c:v>0.33333333333333331</c:v>
                </c:pt>
                <c:pt idx="29">
                  <c:v>0.33333333333333331</c:v>
                </c:pt>
                <c:pt idx="30">
                  <c:v>0</c:v>
                </c:pt>
                <c:pt idx="31">
                  <c:v>0.66666666666666663</c:v>
                </c:pt>
                <c:pt idx="32">
                  <c:v>8.3333333333333329E-2</c:v>
                </c:pt>
                <c:pt idx="33">
                  <c:v>0.5</c:v>
                </c:pt>
                <c:pt idx="34">
                  <c:v>0.41666666666666669</c:v>
                </c:pt>
                <c:pt idx="35">
                  <c:v>0</c:v>
                </c:pt>
                <c:pt idx="36">
                  <c:v>0.75</c:v>
                </c:pt>
                <c:pt idx="37">
                  <c:v>8.3333333333333329E-2</c:v>
                </c:pt>
                <c:pt idx="38">
                  <c:v>0.58333333333333337</c:v>
                </c:pt>
                <c:pt idx="39">
                  <c:v>0.83333333333333337</c:v>
                </c:pt>
                <c:pt idx="40">
                  <c:v>0</c:v>
                </c:pt>
                <c:pt idx="41">
                  <c:v>0.16666666666666666</c:v>
                </c:pt>
                <c:pt idx="42">
                  <c:v>0</c:v>
                </c:pt>
                <c:pt idx="43">
                  <c:v>8.3333333333333329E-2</c:v>
                </c:pt>
                <c:pt idx="44">
                  <c:v>0.58333333333333337</c:v>
                </c:pt>
                <c:pt idx="45">
                  <c:v>0</c:v>
                </c:pt>
                <c:pt idx="46">
                  <c:v>0.66666666666666663</c:v>
                </c:pt>
                <c:pt idx="47">
                  <c:v>0</c:v>
                </c:pt>
                <c:pt idx="48">
                  <c:v>0.25</c:v>
                </c:pt>
                <c:pt idx="49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91296"/>
        <c:axId val="61293696"/>
      </c:barChart>
      <c:catAx>
        <c:axId val="10399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61293696"/>
        <c:crosses val="autoZero"/>
        <c:auto val="1"/>
        <c:lblAlgn val="ctr"/>
        <c:lblOffset val="100"/>
        <c:noMultiLvlLbl val="0"/>
      </c:catAx>
      <c:valAx>
        <c:axId val="612936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991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target!$C$29:$D$29</c:f>
              <c:strCache>
                <c:ptCount val="2"/>
                <c:pt idx="0">
                  <c:v>Repetition 1</c:v>
                </c:pt>
                <c:pt idx="1">
                  <c:v>Repetition 2</c:v>
                </c:pt>
              </c:strCache>
            </c:strRef>
          </c:cat>
          <c:val>
            <c:numRef>
              <c:f>target!$C$30:$D$30</c:f>
              <c:numCache>
                <c:formatCode>General</c:formatCode>
                <c:ptCount val="2"/>
                <c:pt idx="0">
                  <c:v>0.54</c:v>
                </c:pt>
                <c:pt idx="1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91808"/>
        <c:axId val="61296000"/>
      </c:barChart>
      <c:catAx>
        <c:axId val="10399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61296000"/>
        <c:crosses val="autoZero"/>
        <c:auto val="1"/>
        <c:lblAlgn val="ctr"/>
        <c:lblOffset val="100"/>
        <c:noMultiLvlLbl val="0"/>
      </c:catAx>
      <c:valAx>
        <c:axId val="612960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991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distance!$C$48:$D$48</c:f>
              <c:strCache>
                <c:ptCount val="2"/>
                <c:pt idx="0">
                  <c:v>Foveal</c:v>
                </c:pt>
                <c:pt idx="1">
                  <c:v>Peripheral</c:v>
                </c:pt>
              </c:strCache>
            </c:strRef>
          </c:cat>
          <c:val>
            <c:numRef>
              <c:f>distance!$C$49:$D$49</c:f>
              <c:numCache>
                <c:formatCode>General</c:formatCode>
                <c:ptCount val="2"/>
                <c:pt idx="0">
                  <c:v>22.925256132756132</c:v>
                </c:pt>
                <c:pt idx="1">
                  <c:v>102.79098972922502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92832"/>
        <c:axId val="61298304"/>
      </c:barChart>
      <c:catAx>
        <c:axId val="10399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61298304"/>
        <c:crosses val="autoZero"/>
        <c:auto val="1"/>
        <c:lblAlgn val="ctr"/>
        <c:lblOffset val="100"/>
        <c:noMultiLvlLbl val="0"/>
      </c:catAx>
      <c:valAx>
        <c:axId val="6129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992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(distance!$C$51,distance!$H$51,distance!$M$51,distance!$R$51,distance!$W$51)</c:f>
              <c:strCache>
                <c:ptCount val="5"/>
                <c:pt idx="0">
                  <c:v>Duration 1000</c:v>
                </c:pt>
                <c:pt idx="1">
                  <c:v>Duration 1500</c:v>
                </c:pt>
                <c:pt idx="2">
                  <c:v>Duration 2000</c:v>
                </c:pt>
                <c:pt idx="3">
                  <c:v>Duration 250</c:v>
                </c:pt>
                <c:pt idx="4">
                  <c:v>Duration 500</c:v>
                </c:pt>
              </c:strCache>
            </c:strRef>
          </c:cat>
          <c:val>
            <c:numRef>
              <c:f>(distance!$C$52,distance!$H$52,distance!$M$52,distance!$R$52,distance!$W$52)</c:f>
              <c:numCache>
                <c:formatCode>General</c:formatCode>
                <c:ptCount val="5"/>
                <c:pt idx="0">
                  <c:v>13.317857142857143</c:v>
                </c:pt>
                <c:pt idx="1">
                  <c:v>36.664357864357861</c:v>
                </c:pt>
                <c:pt idx="2">
                  <c:v>12.091053391053391</c:v>
                </c:pt>
                <c:pt idx="3">
                  <c:v>159.7487528344671</c:v>
                </c:pt>
                <c:pt idx="4">
                  <c:v>89.684126984126991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86464"/>
        <c:axId val="61300032"/>
      </c:barChart>
      <c:catAx>
        <c:axId val="6188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61300032"/>
        <c:crosses val="autoZero"/>
        <c:auto val="1"/>
        <c:lblAlgn val="ctr"/>
        <c:lblOffset val="100"/>
        <c:noMultiLvlLbl val="0"/>
      </c:catAx>
      <c:valAx>
        <c:axId val="6130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886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distance!$C$55:$G$55</c:f>
              <c:strCache>
                <c:ptCount val="5"/>
                <c:pt idx="0">
                  <c:v>Amplitude 0</c:v>
                </c:pt>
                <c:pt idx="1">
                  <c:v>Amplitude 100</c:v>
                </c:pt>
                <c:pt idx="2">
                  <c:v>Amplitude 25</c:v>
                </c:pt>
                <c:pt idx="3">
                  <c:v>Amplitude 50</c:v>
                </c:pt>
                <c:pt idx="4">
                  <c:v>Amplitude 75</c:v>
                </c:pt>
              </c:strCache>
            </c:strRef>
          </c:cat>
          <c:val>
            <c:numRef>
              <c:f>distance!$C$56:$G$56</c:f>
              <c:numCache>
                <c:formatCode>General</c:formatCode>
                <c:ptCount val="5"/>
                <c:pt idx="0">
                  <c:v>0</c:v>
                </c:pt>
                <c:pt idx="1">
                  <c:v>40.294797979797977</c:v>
                </c:pt>
                <c:pt idx="2">
                  <c:v>14.928571428571429</c:v>
                </c:pt>
                <c:pt idx="3">
                  <c:v>73.117380952380955</c:v>
                </c:pt>
                <c:pt idx="4">
                  <c:v>96.733015873015873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8784"/>
        <c:axId val="96292800"/>
      </c:barChart>
      <c:catAx>
        <c:axId val="123318784"/>
        <c:scaling>
          <c:orientation val="minMax"/>
        </c:scaling>
        <c:delete val="0"/>
        <c:axPos val="b"/>
        <c:majorTickMark val="out"/>
        <c:minorTickMark val="none"/>
        <c:tickLblPos val="nextTo"/>
        <c:crossAx val="96292800"/>
        <c:crosses val="autoZero"/>
        <c:auto val="1"/>
        <c:lblAlgn val="ctr"/>
        <c:lblOffset val="100"/>
        <c:noMultiLvlLbl val="0"/>
      </c:catAx>
      <c:valAx>
        <c:axId val="9629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8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654844</xdr:colOff>
      <xdr:row>30</xdr:row>
      <xdr:rowOff>23813</xdr:rowOff>
    </xdr:from>
    <xdr:to>
      <xdr:col>44</xdr:col>
      <xdr:colOff>154782</xdr:colOff>
      <xdr:row>44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547689</xdr:colOff>
      <xdr:row>30</xdr:row>
      <xdr:rowOff>95251</xdr:rowOff>
    </xdr:from>
    <xdr:to>
      <xdr:col>50</xdr:col>
      <xdr:colOff>47626</xdr:colOff>
      <xdr:row>44</xdr:row>
      <xdr:rowOff>166688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357188</xdr:colOff>
      <xdr:row>30</xdr:row>
      <xdr:rowOff>119063</xdr:rowOff>
    </xdr:from>
    <xdr:to>
      <xdr:col>35</xdr:col>
      <xdr:colOff>702469</xdr:colOff>
      <xdr:row>45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68</xdr:col>
      <xdr:colOff>238126</xdr:colOff>
      <xdr:row>15</xdr:row>
      <xdr:rowOff>166687</xdr:rowOff>
    </xdr:from>
    <xdr:to>
      <xdr:col>89</xdr:col>
      <xdr:colOff>154781</xdr:colOff>
      <xdr:row>45</xdr:row>
      <xdr:rowOff>178593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161925</xdr:colOff>
      <xdr:row>34</xdr:row>
      <xdr:rowOff>19050</xdr:rowOff>
    </xdr:from>
    <xdr:to>
      <xdr:col>29</xdr:col>
      <xdr:colOff>495300</xdr:colOff>
      <xdr:row>48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791319</xdr:colOff>
      <xdr:row>60</xdr:row>
      <xdr:rowOff>74345</xdr:rowOff>
    </xdr:from>
    <xdr:to>
      <xdr:col>17</xdr:col>
      <xdr:colOff>437905</xdr:colOff>
      <xdr:row>74</xdr:row>
      <xdr:rowOff>150545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82</xdr:col>
      <xdr:colOff>361950</xdr:colOff>
      <xdr:row>37</xdr:row>
      <xdr:rowOff>123825</xdr:rowOff>
    </xdr:from>
    <xdr:to>
      <xdr:col>90</xdr:col>
      <xdr:colOff>57150</xdr:colOff>
      <xdr:row>52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93</xdr:col>
      <xdr:colOff>171450</xdr:colOff>
      <xdr:row>35</xdr:row>
      <xdr:rowOff>171450</xdr:rowOff>
    </xdr:from>
    <xdr:to>
      <xdr:col>100</xdr:col>
      <xdr:colOff>476250</xdr:colOff>
      <xdr:row>50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57"/>
  <sheetViews>
    <sheetView topLeftCell="A28" zoomScale="85" zoomScaleNormal="85" workbookViewId="0">
      <selection activeCell="G49" sqref="G49"/>
    </sheetView>
  </sheetViews>
  <sheetFormatPr defaultRowHeight="15" x14ac:dyDescent="0.25"/>
  <cols>
    <col min="1" max="2" width="12.7109375" customWidth="1"/>
    <col min="3" max="3" width="37.42578125" customWidth="1"/>
    <col min="4" max="4" width="42.42578125" customWidth="1"/>
    <col min="5" max="5" width="36.7109375" customWidth="1"/>
    <col min="6" max="6" width="31" customWidth="1"/>
    <col min="7" max="7" width="38" customWidth="1"/>
    <col min="8" max="8" width="20.42578125" customWidth="1"/>
    <col min="9" max="9" width="12.7109375" customWidth="1"/>
    <col min="10" max="10" width="27.140625" customWidth="1"/>
    <col min="11" max="12" width="12.7109375" customWidth="1"/>
    <col min="13" max="13" width="23.42578125" customWidth="1"/>
    <col min="14" max="17" width="12.7109375" customWidth="1"/>
    <col min="18" max="18" width="27.140625" customWidth="1"/>
    <col min="19" max="22" width="12.7109375" customWidth="1"/>
    <col min="23" max="23" width="24.5703125" customWidth="1"/>
    <col min="24" max="43" width="12.7109375" customWidth="1"/>
    <col min="44" max="44" width="13.5703125" customWidth="1"/>
    <col min="45" max="52" width="12.7109375" customWidth="1"/>
    <col min="53" max="53" width="28" customWidth="1"/>
    <col min="54" max="102" width="12.7109375" customWidth="1"/>
  </cols>
  <sheetData>
    <row r="1" spans="1:105" x14ac:dyDescent="0.25">
      <c r="C1" t="s">
        <v>26</v>
      </c>
      <c r="D1" t="str">
        <f>C1</f>
        <v>Repetition 1</v>
      </c>
      <c r="E1" t="str">
        <f t="shared" ref="E1:AZ1" si="0">D1</f>
        <v>Repetition 1</v>
      </c>
      <c r="F1" t="str">
        <f t="shared" si="0"/>
        <v>Repetition 1</v>
      </c>
      <c r="G1" t="str">
        <f t="shared" si="0"/>
        <v>Repetition 1</v>
      </c>
      <c r="H1" t="str">
        <f t="shared" si="0"/>
        <v>Repetition 1</v>
      </c>
      <c r="I1" t="str">
        <f t="shared" si="0"/>
        <v>Repetition 1</v>
      </c>
      <c r="J1" t="str">
        <f t="shared" si="0"/>
        <v>Repetition 1</v>
      </c>
      <c r="K1" t="str">
        <f t="shared" si="0"/>
        <v>Repetition 1</v>
      </c>
      <c r="L1" t="str">
        <f t="shared" si="0"/>
        <v>Repetition 1</v>
      </c>
      <c r="M1" t="str">
        <f t="shared" si="0"/>
        <v>Repetition 1</v>
      </c>
      <c r="N1" t="str">
        <f t="shared" si="0"/>
        <v>Repetition 1</v>
      </c>
      <c r="O1" t="str">
        <f t="shared" si="0"/>
        <v>Repetition 1</v>
      </c>
      <c r="P1" t="str">
        <f t="shared" si="0"/>
        <v>Repetition 1</v>
      </c>
      <c r="Q1" t="str">
        <f t="shared" si="0"/>
        <v>Repetition 1</v>
      </c>
      <c r="R1" t="str">
        <f t="shared" si="0"/>
        <v>Repetition 1</v>
      </c>
      <c r="S1" t="str">
        <f t="shared" si="0"/>
        <v>Repetition 1</v>
      </c>
      <c r="T1" t="str">
        <f t="shared" si="0"/>
        <v>Repetition 1</v>
      </c>
      <c r="U1" t="str">
        <f t="shared" si="0"/>
        <v>Repetition 1</v>
      </c>
      <c r="V1" t="str">
        <f t="shared" si="0"/>
        <v>Repetition 1</v>
      </c>
      <c r="W1" t="str">
        <f t="shared" si="0"/>
        <v>Repetition 1</v>
      </c>
      <c r="X1" t="str">
        <f t="shared" si="0"/>
        <v>Repetition 1</v>
      </c>
      <c r="Y1" t="str">
        <f t="shared" si="0"/>
        <v>Repetition 1</v>
      </c>
      <c r="Z1" t="str">
        <f t="shared" si="0"/>
        <v>Repetition 1</v>
      </c>
      <c r="AA1" t="str">
        <f t="shared" si="0"/>
        <v>Repetition 1</v>
      </c>
      <c r="AB1" t="str">
        <f t="shared" si="0"/>
        <v>Repetition 1</v>
      </c>
      <c r="AC1" t="str">
        <f t="shared" si="0"/>
        <v>Repetition 1</v>
      </c>
      <c r="AD1" t="str">
        <f t="shared" si="0"/>
        <v>Repetition 1</v>
      </c>
      <c r="AE1" t="str">
        <f t="shared" si="0"/>
        <v>Repetition 1</v>
      </c>
      <c r="AF1" t="str">
        <f t="shared" si="0"/>
        <v>Repetition 1</v>
      </c>
      <c r="AG1" t="str">
        <f t="shared" si="0"/>
        <v>Repetition 1</v>
      </c>
      <c r="AH1" t="str">
        <f t="shared" si="0"/>
        <v>Repetition 1</v>
      </c>
      <c r="AI1" t="str">
        <f t="shared" si="0"/>
        <v>Repetition 1</v>
      </c>
      <c r="AJ1" t="str">
        <f t="shared" si="0"/>
        <v>Repetition 1</v>
      </c>
      <c r="AK1" t="str">
        <f t="shared" si="0"/>
        <v>Repetition 1</v>
      </c>
      <c r="AL1" t="str">
        <f t="shared" si="0"/>
        <v>Repetition 1</v>
      </c>
      <c r="AM1" t="str">
        <f t="shared" si="0"/>
        <v>Repetition 1</v>
      </c>
      <c r="AN1" t="str">
        <f t="shared" si="0"/>
        <v>Repetition 1</v>
      </c>
      <c r="AO1" t="str">
        <f t="shared" si="0"/>
        <v>Repetition 1</v>
      </c>
      <c r="AP1" t="str">
        <f t="shared" si="0"/>
        <v>Repetition 1</v>
      </c>
      <c r="AQ1" t="str">
        <f t="shared" si="0"/>
        <v>Repetition 1</v>
      </c>
      <c r="AR1" t="str">
        <f>AQ1</f>
        <v>Repetition 1</v>
      </c>
      <c r="AS1" t="str">
        <f t="shared" si="0"/>
        <v>Repetition 1</v>
      </c>
      <c r="AT1" t="str">
        <f t="shared" si="0"/>
        <v>Repetition 1</v>
      </c>
      <c r="AU1" t="str">
        <f t="shared" si="0"/>
        <v>Repetition 1</v>
      </c>
      <c r="AV1" t="str">
        <f t="shared" si="0"/>
        <v>Repetition 1</v>
      </c>
      <c r="AW1" t="str">
        <f t="shared" si="0"/>
        <v>Repetition 1</v>
      </c>
      <c r="AX1" t="str">
        <f t="shared" si="0"/>
        <v>Repetition 1</v>
      </c>
      <c r="AY1" t="str">
        <f t="shared" si="0"/>
        <v>Repetition 1</v>
      </c>
      <c r="AZ1" t="str">
        <f t="shared" si="0"/>
        <v>Repetition 1</v>
      </c>
      <c r="BA1" t="s">
        <v>27</v>
      </c>
      <c r="BB1" t="str">
        <f>BA1</f>
        <v>Repetition 2</v>
      </c>
      <c r="BC1" t="str">
        <f t="shared" ref="BC1:CX1" si="1">BB1</f>
        <v>Repetition 2</v>
      </c>
      <c r="BD1" t="str">
        <f t="shared" si="1"/>
        <v>Repetition 2</v>
      </c>
      <c r="BE1" t="str">
        <f t="shared" si="1"/>
        <v>Repetition 2</v>
      </c>
      <c r="BF1" t="str">
        <f t="shared" si="1"/>
        <v>Repetition 2</v>
      </c>
      <c r="BG1" t="str">
        <f t="shared" si="1"/>
        <v>Repetition 2</v>
      </c>
      <c r="BH1" t="str">
        <f t="shared" si="1"/>
        <v>Repetition 2</v>
      </c>
      <c r="BI1" t="str">
        <f t="shared" si="1"/>
        <v>Repetition 2</v>
      </c>
      <c r="BJ1" t="str">
        <f t="shared" si="1"/>
        <v>Repetition 2</v>
      </c>
      <c r="BK1" t="str">
        <f t="shared" si="1"/>
        <v>Repetition 2</v>
      </c>
      <c r="BL1" t="str">
        <f t="shared" si="1"/>
        <v>Repetition 2</v>
      </c>
      <c r="BM1" t="str">
        <f t="shared" si="1"/>
        <v>Repetition 2</v>
      </c>
      <c r="BN1" t="str">
        <f t="shared" si="1"/>
        <v>Repetition 2</v>
      </c>
      <c r="BO1" t="str">
        <f t="shared" si="1"/>
        <v>Repetition 2</v>
      </c>
      <c r="BP1" t="str">
        <f t="shared" si="1"/>
        <v>Repetition 2</v>
      </c>
      <c r="BQ1" t="str">
        <f t="shared" si="1"/>
        <v>Repetition 2</v>
      </c>
      <c r="BR1" t="str">
        <f t="shared" si="1"/>
        <v>Repetition 2</v>
      </c>
      <c r="BS1" t="str">
        <f t="shared" si="1"/>
        <v>Repetition 2</v>
      </c>
      <c r="BT1" t="str">
        <f t="shared" si="1"/>
        <v>Repetition 2</v>
      </c>
      <c r="BU1" t="str">
        <f t="shared" si="1"/>
        <v>Repetition 2</v>
      </c>
      <c r="BV1" t="str">
        <f t="shared" si="1"/>
        <v>Repetition 2</v>
      </c>
      <c r="BW1" t="str">
        <f t="shared" si="1"/>
        <v>Repetition 2</v>
      </c>
      <c r="BX1" t="str">
        <f t="shared" si="1"/>
        <v>Repetition 2</v>
      </c>
      <c r="BY1" t="str">
        <f t="shared" si="1"/>
        <v>Repetition 2</v>
      </c>
      <c r="BZ1" t="str">
        <f t="shared" si="1"/>
        <v>Repetition 2</v>
      </c>
      <c r="CA1" t="str">
        <f t="shared" si="1"/>
        <v>Repetition 2</v>
      </c>
      <c r="CB1" t="str">
        <f t="shared" si="1"/>
        <v>Repetition 2</v>
      </c>
      <c r="CC1" t="str">
        <f>CB1</f>
        <v>Repetition 2</v>
      </c>
      <c r="CD1" t="str">
        <f t="shared" si="1"/>
        <v>Repetition 2</v>
      </c>
      <c r="CE1" t="str">
        <f t="shared" si="1"/>
        <v>Repetition 2</v>
      </c>
      <c r="CF1" t="str">
        <f t="shared" si="1"/>
        <v>Repetition 2</v>
      </c>
      <c r="CG1" t="str">
        <f t="shared" si="1"/>
        <v>Repetition 2</v>
      </c>
      <c r="CH1" t="str">
        <f t="shared" si="1"/>
        <v>Repetition 2</v>
      </c>
      <c r="CI1" t="str">
        <f t="shared" si="1"/>
        <v>Repetition 2</v>
      </c>
      <c r="CJ1" t="str">
        <f t="shared" si="1"/>
        <v>Repetition 2</v>
      </c>
      <c r="CK1" t="str">
        <f t="shared" si="1"/>
        <v>Repetition 2</v>
      </c>
      <c r="CL1" t="str">
        <f t="shared" si="1"/>
        <v>Repetition 2</v>
      </c>
      <c r="CM1" t="str">
        <f t="shared" si="1"/>
        <v>Repetition 2</v>
      </c>
      <c r="CN1" t="str">
        <f t="shared" si="1"/>
        <v>Repetition 2</v>
      </c>
      <c r="CO1" t="str">
        <f t="shared" si="1"/>
        <v>Repetition 2</v>
      </c>
      <c r="CP1" t="str">
        <f t="shared" si="1"/>
        <v>Repetition 2</v>
      </c>
      <c r="CQ1" t="str">
        <f t="shared" si="1"/>
        <v>Repetition 2</v>
      </c>
      <c r="CR1" t="str">
        <f t="shared" si="1"/>
        <v>Repetition 2</v>
      </c>
      <c r="CS1" t="str">
        <f t="shared" si="1"/>
        <v>Repetition 2</v>
      </c>
      <c r="CT1" t="str">
        <f t="shared" si="1"/>
        <v>Repetition 2</v>
      </c>
      <c r="CU1" t="str">
        <f t="shared" si="1"/>
        <v>Repetition 2</v>
      </c>
      <c r="CV1" t="str">
        <f t="shared" si="1"/>
        <v>Repetition 2</v>
      </c>
      <c r="CW1" t="str">
        <f t="shared" si="1"/>
        <v>Repetition 2</v>
      </c>
      <c r="CX1" t="str">
        <f t="shared" si="1"/>
        <v>Repetition 2</v>
      </c>
    </row>
    <row r="2" spans="1:105" x14ac:dyDescent="0.25">
      <c r="C2" t="s">
        <v>28</v>
      </c>
      <c r="D2" t="str">
        <f>C2</f>
        <v>Foveal</v>
      </c>
      <c r="E2" t="str">
        <f t="shared" ref="E2:AA2" si="2">D2</f>
        <v>Foveal</v>
      </c>
      <c r="F2" t="str">
        <f t="shared" si="2"/>
        <v>Foveal</v>
      </c>
      <c r="G2" t="str">
        <f t="shared" si="2"/>
        <v>Foveal</v>
      </c>
      <c r="H2" t="str">
        <f t="shared" si="2"/>
        <v>Foveal</v>
      </c>
      <c r="I2" t="str">
        <f t="shared" si="2"/>
        <v>Foveal</v>
      </c>
      <c r="J2" t="str">
        <f t="shared" si="2"/>
        <v>Foveal</v>
      </c>
      <c r="K2" t="str">
        <f t="shared" si="2"/>
        <v>Foveal</v>
      </c>
      <c r="L2" t="str">
        <f t="shared" si="2"/>
        <v>Foveal</v>
      </c>
      <c r="M2" t="str">
        <f t="shared" si="2"/>
        <v>Foveal</v>
      </c>
      <c r="N2" t="str">
        <f t="shared" si="2"/>
        <v>Foveal</v>
      </c>
      <c r="O2" t="str">
        <f t="shared" si="2"/>
        <v>Foveal</v>
      </c>
      <c r="P2" t="str">
        <f t="shared" si="2"/>
        <v>Foveal</v>
      </c>
      <c r="Q2" t="str">
        <f t="shared" si="2"/>
        <v>Foveal</v>
      </c>
      <c r="R2" t="str">
        <f t="shared" si="2"/>
        <v>Foveal</v>
      </c>
      <c r="S2" t="str">
        <f t="shared" si="2"/>
        <v>Foveal</v>
      </c>
      <c r="T2" t="str">
        <f t="shared" si="2"/>
        <v>Foveal</v>
      </c>
      <c r="U2" t="str">
        <f t="shared" si="2"/>
        <v>Foveal</v>
      </c>
      <c r="V2" t="str">
        <f t="shared" si="2"/>
        <v>Foveal</v>
      </c>
      <c r="W2" t="str">
        <f t="shared" si="2"/>
        <v>Foveal</v>
      </c>
      <c r="X2" t="str">
        <f t="shared" si="2"/>
        <v>Foveal</v>
      </c>
      <c r="Y2" t="str">
        <f t="shared" si="2"/>
        <v>Foveal</v>
      </c>
      <c r="Z2" t="str">
        <f t="shared" si="2"/>
        <v>Foveal</v>
      </c>
      <c r="AA2" t="str">
        <f t="shared" si="2"/>
        <v>Foveal</v>
      </c>
      <c r="AB2" t="s">
        <v>29</v>
      </c>
      <c r="AC2" t="str">
        <f>AB2</f>
        <v>Peripheral</v>
      </c>
      <c r="AD2" t="str">
        <f t="shared" ref="AD2:AZ2" si="3">AC2</f>
        <v>Peripheral</v>
      </c>
      <c r="AE2" t="str">
        <f t="shared" si="3"/>
        <v>Peripheral</v>
      </c>
      <c r="AF2" t="str">
        <f t="shared" si="3"/>
        <v>Peripheral</v>
      </c>
      <c r="AG2" t="str">
        <f t="shared" si="3"/>
        <v>Peripheral</v>
      </c>
      <c r="AH2" t="str">
        <f t="shared" si="3"/>
        <v>Peripheral</v>
      </c>
      <c r="AI2" t="str">
        <f t="shared" si="3"/>
        <v>Peripheral</v>
      </c>
      <c r="AJ2" t="str">
        <f t="shared" si="3"/>
        <v>Peripheral</v>
      </c>
      <c r="AK2" t="str">
        <f t="shared" si="3"/>
        <v>Peripheral</v>
      </c>
      <c r="AL2" t="str">
        <f t="shared" si="3"/>
        <v>Peripheral</v>
      </c>
      <c r="AM2" t="str">
        <f t="shared" si="3"/>
        <v>Peripheral</v>
      </c>
      <c r="AN2" t="str">
        <f t="shared" si="3"/>
        <v>Peripheral</v>
      </c>
      <c r="AO2" t="str">
        <f t="shared" si="3"/>
        <v>Peripheral</v>
      </c>
      <c r="AP2" t="str">
        <f t="shared" si="3"/>
        <v>Peripheral</v>
      </c>
      <c r="AQ2" t="str">
        <f t="shared" si="3"/>
        <v>Peripheral</v>
      </c>
      <c r="AR2" t="str">
        <f>AQ2</f>
        <v>Peripheral</v>
      </c>
      <c r="AS2" t="str">
        <f t="shared" si="3"/>
        <v>Peripheral</v>
      </c>
      <c r="AT2" t="str">
        <f t="shared" si="3"/>
        <v>Peripheral</v>
      </c>
      <c r="AU2" t="str">
        <f t="shared" si="3"/>
        <v>Peripheral</v>
      </c>
      <c r="AV2" t="str">
        <f t="shared" si="3"/>
        <v>Peripheral</v>
      </c>
      <c r="AW2" t="str">
        <f t="shared" si="3"/>
        <v>Peripheral</v>
      </c>
      <c r="AX2" t="str">
        <f t="shared" si="3"/>
        <v>Peripheral</v>
      </c>
      <c r="AY2" t="str">
        <f t="shared" si="3"/>
        <v>Peripheral</v>
      </c>
      <c r="AZ2" t="str">
        <f t="shared" si="3"/>
        <v>Peripheral</v>
      </c>
      <c r="BA2" t="str">
        <f>C2</f>
        <v>Foveal</v>
      </c>
      <c r="BB2" t="str">
        <f t="shared" ref="BB2:CX2" si="4">D2</f>
        <v>Foveal</v>
      </c>
      <c r="BC2" t="str">
        <f t="shared" si="4"/>
        <v>Foveal</v>
      </c>
      <c r="BD2" t="str">
        <f t="shared" si="4"/>
        <v>Foveal</v>
      </c>
      <c r="BE2" t="str">
        <f t="shared" si="4"/>
        <v>Foveal</v>
      </c>
      <c r="BF2" t="str">
        <f t="shared" si="4"/>
        <v>Foveal</v>
      </c>
      <c r="BG2" t="str">
        <f t="shared" si="4"/>
        <v>Foveal</v>
      </c>
      <c r="BH2" t="str">
        <f t="shared" si="4"/>
        <v>Foveal</v>
      </c>
      <c r="BI2" t="str">
        <f t="shared" si="4"/>
        <v>Foveal</v>
      </c>
      <c r="BJ2" t="str">
        <f t="shared" si="4"/>
        <v>Foveal</v>
      </c>
      <c r="BK2" t="str">
        <f t="shared" si="4"/>
        <v>Foveal</v>
      </c>
      <c r="BL2" t="str">
        <f t="shared" si="4"/>
        <v>Foveal</v>
      </c>
      <c r="BM2" t="str">
        <f t="shared" si="4"/>
        <v>Foveal</v>
      </c>
      <c r="BN2" t="str">
        <f t="shared" si="4"/>
        <v>Foveal</v>
      </c>
      <c r="BO2" t="str">
        <f t="shared" si="4"/>
        <v>Foveal</v>
      </c>
      <c r="BP2" t="str">
        <f t="shared" si="4"/>
        <v>Foveal</v>
      </c>
      <c r="BQ2" t="str">
        <f t="shared" si="4"/>
        <v>Foveal</v>
      </c>
      <c r="BR2" t="str">
        <f t="shared" si="4"/>
        <v>Foveal</v>
      </c>
      <c r="BS2" t="str">
        <f t="shared" si="4"/>
        <v>Foveal</v>
      </c>
      <c r="BT2" t="str">
        <f t="shared" si="4"/>
        <v>Foveal</v>
      </c>
      <c r="BU2" t="str">
        <f t="shared" si="4"/>
        <v>Foveal</v>
      </c>
      <c r="BV2" t="str">
        <f t="shared" si="4"/>
        <v>Foveal</v>
      </c>
      <c r="BW2" t="str">
        <f t="shared" si="4"/>
        <v>Foveal</v>
      </c>
      <c r="BX2" t="str">
        <f t="shared" si="4"/>
        <v>Foveal</v>
      </c>
      <c r="BY2" t="str">
        <f t="shared" si="4"/>
        <v>Foveal</v>
      </c>
      <c r="BZ2" t="str">
        <f t="shared" si="4"/>
        <v>Peripheral</v>
      </c>
      <c r="CA2" t="str">
        <f t="shared" si="4"/>
        <v>Peripheral</v>
      </c>
      <c r="CB2" t="str">
        <f t="shared" si="4"/>
        <v>Peripheral</v>
      </c>
      <c r="CC2" t="str">
        <f t="shared" si="4"/>
        <v>Peripheral</v>
      </c>
      <c r="CD2" t="str">
        <f t="shared" si="4"/>
        <v>Peripheral</v>
      </c>
      <c r="CE2" t="str">
        <f t="shared" si="4"/>
        <v>Peripheral</v>
      </c>
      <c r="CF2" t="str">
        <f t="shared" si="4"/>
        <v>Peripheral</v>
      </c>
      <c r="CG2" t="str">
        <f t="shared" si="4"/>
        <v>Peripheral</v>
      </c>
      <c r="CH2" t="str">
        <f t="shared" si="4"/>
        <v>Peripheral</v>
      </c>
      <c r="CI2" t="str">
        <f t="shared" si="4"/>
        <v>Peripheral</v>
      </c>
      <c r="CJ2" t="str">
        <f t="shared" si="4"/>
        <v>Peripheral</v>
      </c>
      <c r="CK2" t="str">
        <f t="shared" si="4"/>
        <v>Peripheral</v>
      </c>
      <c r="CL2" t="str">
        <f t="shared" si="4"/>
        <v>Peripheral</v>
      </c>
      <c r="CM2" t="str">
        <f t="shared" si="4"/>
        <v>Peripheral</v>
      </c>
      <c r="CN2" t="str">
        <f t="shared" si="4"/>
        <v>Peripheral</v>
      </c>
      <c r="CO2" t="str">
        <f t="shared" si="4"/>
        <v>Peripheral</v>
      </c>
      <c r="CP2" t="str">
        <f t="shared" si="4"/>
        <v>Peripheral</v>
      </c>
      <c r="CQ2" t="str">
        <f t="shared" si="4"/>
        <v>Peripheral</v>
      </c>
      <c r="CR2" t="str">
        <f t="shared" si="4"/>
        <v>Peripheral</v>
      </c>
      <c r="CS2" t="str">
        <f t="shared" si="4"/>
        <v>Peripheral</v>
      </c>
      <c r="CT2" t="str">
        <f t="shared" si="4"/>
        <v>Peripheral</v>
      </c>
      <c r="CU2" t="str">
        <f t="shared" si="4"/>
        <v>Peripheral</v>
      </c>
      <c r="CV2" t="str">
        <f t="shared" si="4"/>
        <v>Peripheral</v>
      </c>
      <c r="CW2" t="str">
        <f t="shared" si="4"/>
        <v>Peripheral</v>
      </c>
      <c r="CX2" t="str">
        <f t="shared" si="4"/>
        <v>Peripheral</v>
      </c>
    </row>
    <row r="3" spans="1:105" x14ac:dyDescent="0.25">
      <c r="C3" t="s">
        <v>33</v>
      </c>
      <c r="D3" t="str">
        <f>C3</f>
        <v>Duration 1000</v>
      </c>
      <c r="E3" t="str">
        <f t="shared" ref="E3:L3" si="5">D3</f>
        <v>Duration 1000</v>
      </c>
      <c r="F3" t="str">
        <f t="shared" si="5"/>
        <v>Duration 1000</v>
      </c>
      <c r="G3" t="str">
        <f t="shared" si="5"/>
        <v>Duration 1000</v>
      </c>
      <c r="H3" t="s">
        <v>114</v>
      </c>
      <c r="I3" t="str">
        <f t="shared" si="5"/>
        <v>Duration 1500</v>
      </c>
      <c r="J3" t="str">
        <f t="shared" si="5"/>
        <v>Duration 1500</v>
      </c>
      <c r="K3" t="str">
        <f t="shared" si="5"/>
        <v>Duration 1500</v>
      </c>
      <c r="L3" t="str">
        <f t="shared" si="5"/>
        <v>Duration 1500</v>
      </c>
      <c r="M3" t="s">
        <v>115</v>
      </c>
      <c r="N3" t="str">
        <f>M3</f>
        <v>Duration 2000</v>
      </c>
      <c r="O3" t="str">
        <f t="shared" ref="O3:Q3" si="6">N3</f>
        <v>Duration 2000</v>
      </c>
      <c r="P3" t="str">
        <f t="shared" si="6"/>
        <v>Duration 2000</v>
      </c>
      <c r="Q3" t="str">
        <f t="shared" si="6"/>
        <v>Duration 2000</v>
      </c>
      <c r="R3" t="s">
        <v>116</v>
      </c>
      <c r="S3" t="str">
        <f>R3</f>
        <v>Duration 250</v>
      </c>
      <c r="T3" t="str">
        <f t="shared" ref="T3:V3" si="7">S3</f>
        <v>Duration 250</v>
      </c>
      <c r="U3" t="str">
        <f t="shared" si="7"/>
        <v>Duration 250</v>
      </c>
      <c r="V3" t="str">
        <f t="shared" si="7"/>
        <v>Duration 250</v>
      </c>
      <c r="W3" t="s">
        <v>34</v>
      </c>
      <c r="X3" t="str">
        <f>W3</f>
        <v>Duration 500</v>
      </c>
      <c r="Y3" t="str">
        <f t="shared" ref="Y3:AA3" si="8">X3</f>
        <v>Duration 500</v>
      </c>
      <c r="Z3" t="str">
        <f t="shared" si="8"/>
        <v>Duration 500</v>
      </c>
      <c r="AA3" t="str">
        <f t="shared" si="8"/>
        <v>Duration 500</v>
      </c>
      <c r="AB3" t="str">
        <f>C3</f>
        <v>Duration 1000</v>
      </c>
      <c r="AC3" t="str">
        <f t="shared" ref="AC3:CN3" si="9">D3</f>
        <v>Duration 1000</v>
      </c>
      <c r="AD3" t="str">
        <f t="shared" si="9"/>
        <v>Duration 1000</v>
      </c>
      <c r="AE3" t="str">
        <f t="shared" si="9"/>
        <v>Duration 1000</v>
      </c>
      <c r="AF3" t="str">
        <f t="shared" si="9"/>
        <v>Duration 1000</v>
      </c>
      <c r="AG3" t="str">
        <f t="shared" si="9"/>
        <v>Duration 1500</v>
      </c>
      <c r="AH3" t="str">
        <f t="shared" si="9"/>
        <v>Duration 1500</v>
      </c>
      <c r="AI3" t="str">
        <f t="shared" si="9"/>
        <v>Duration 1500</v>
      </c>
      <c r="AJ3" t="str">
        <f t="shared" si="9"/>
        <v>Duration 1500</v>
      </c>
      <c r="AK3" t="str">
        <f t="shared" si="9"/>
        <v>Duration 1500</v>
      </c>
      <c r="AL3" t="str">
        <f t="shared" si="9"/>
        <v>Duration 2000</v>
      </c>
      <c r="AM3" t="str">
        <f t="shared" si="9"/>
        <v>Duration 2000</v>
      </c>
      <c r="AN3" t="str">
        <f t="shared" si="9"/>
        <v>Duration 2000</v>
      </c>
      <c r="AO3" t="str">
        <f t="shared" si="9"/>
        <v>Duration 2000</v>
      </c>
      <c r="AP3" t="str">
        <f t="shared" si="9"/>
        <v>Duration 2000</v>
      </c>
      <c r="AQ3" t="str">
        <f t="shared" si="9"/>
        <v>Duration 250</v>
      </c>
      <c r="AR3" t="str">
        <f t="shared" si="9"/>
        <v>Duration 250</v>
      </c>
      <c r="AS3" t="str">
        <f t="shared" si="9"/>
        <v>Duration 250</v>
      </c>
      <c r="AT3" t="str">
        <f t="shared" si="9"/>
        <v>Duration 250</v>
      </c>
      <c r="AU3" t="str">
        <f t="shared" si="9"/>
        <v>Duration 250</v>
      </c>
      <c r="AV3" t="str">
        <f t="shared" si="9"/>
        <v>Duration 500</v>
      </c>
      <c r="AW3" t="str">
        <f t="shared" si="9"/>
        <v>Duration 500</v>
      </c>
      <c r="AX3" t="str">
        <f t="shared" si="9"/>
        <v>Duration 500</v>
      </c>
      <c r="AY3" t="str">
        <f t="shared" si="9"/>
        <v>Duration 500</v>
      </c>
      <c r="AZ3" t="str">
        <f t="shared" si="9"/>
        <v>Duration 500</v>
      </c>
      <c r="BA3" t="str">
        <f t="shared" si="9"/>
        <v>Duration 1000</v>
      </c>
      <c r="BB3" t="str">
        <f t="shared" si="9"/>
        <v>Duration 1000</v>
      </c>
      <c r="BC3" t="str">
        <f t="shared" si="9"/>
        <v>Duration 1000</v>
      </c>
      <c r="BD3" t="str">
        <f t="shared" si="9"/>
        <v>Duration 1000</v>
      </c>
      <c r="BE3" t="str">
        <f t="shared" si="9"/>
        <v>Duration 1000</v>
      </c>
      <c r="BF3" t="str">
        <f t="shared" si="9"/>
        <v>Duration 1500</v>
      </c>
      <c r="BG3" t="str">
        <f t="shared" si="9"/>
        <v>Duration 1500</v>
      </c>
      <c r="BH3" t="str">
        <f t="shared" si="9"/>
        <v>Duration 1500</v>
      </c>
      <c r="BI3" t="str">
        <f t="shared" si="9"/>
        <v>Duration 1500</v>
      </c>
      <c r="BJ3" t="str">
        <f t="shared" si="9"/>
        <v>Duration 1500</v>
      </c>
      <c r="BK3" t="str">
        <f t="shared" si="9"/>
        <v>Duration 2000</v>
      </c>
      <c r="BL3" t="str">
        <f t="shared" si="9"/>
        <v>Duration 2000</v>
      </c>
      <c r="BM3" t="str">
        <f t="shared" si="9"/>
        <v>Duration 2000</v>
      </c>
      <c r="BN3" t="str">
        <f t="shared" si="9"/>
        <v>Duration 2000</v>
      </c>
      <c r="BO3" t="str">
        <f t="shared" si="9"/>
        <v>Duration 2000</v>
      </c>
      <c r="BP3" t="str">
        <f t="shared" si="9"/>
        <v>Duration 250</v>
      </c>
      <c r="BQ3" t="str">
        <f t="shared" si="9"/>
        <v>Duration 250</v>
      </c>
      <c r="BR3" t="str">
        <f t="shared" si="9"/>
        <v>Duration 250</v>
      </c>
      <c r="BS3" t="str">
        <f t="shared" si="9"/>
        <v>Duration 250</v>
      </c>
      <c r="BT3" t="str">
        <f t="shared" si="9"/>
        <v>Duration 250</v>
      </c>
      <c r="BU3" t="str">
        <f t="shared" si="9"/>
        <v>Duration 500</v>
      </c>
      <c r="BV3" t="str">
        <f t="shared" si="9"/>
        <v>Duration 500</v>
      </c>
      <c r="BW3" t="str">
        <f t="shared" si="9"/>
        <v>Duration 500</v>
      </c>
      <c r="BX3" t="str">
        <f t="shared" si="9"/>
        <v>Duration 500</v>
      </c>
      <c r="BY3" t="str">
        <f t="shared" si="9"/>
        <v>Duration 500</v>
      </c>
      <c r="BZ3" t="str">
        <f t="shared" si="9"/>
        <v>Duration 1000</v>
      </c>
      <c r="CA3" t="str">
        <f t="shared" si="9"/>
        <v>Duration 1000</v>
      </c>
      <c r="CB3" t="str">
        <f t="shared" si="9"/>
        <v>Duration 1000</v>
      </c>
      <c r="CC3" t="str">
        <f t="shared" si="9"/>
        <v>Duration 1000</v>
      </c>
      <c r="CD3" t="str">
        <f t="shared" si="9"/>
        <v>Duration 1000</v>
      </c>
      <c r="CE3" t="str">
        <f t="shared" si="9"/>
        <v>Duration 1500</v>
      </c>
      <c r="CF3" t="str">
        <f t="shared" si="9"/>
        <v>Duration 1500</v>
      </c>
      <c r="CG3" t="str">
        <f t="shared" si="9"/>
        <v>Duration 1500</v>
      </c>
      <c r="CH3" t="str">
        <f t="shared" si="9"/>
        <v>Duration 1500</v>
      </c>
      <c r="CI3" t="str">
        <f t="shared" si="9"/>
        <v>Duration 1500</v>
      </c>
      <c r="CJ3" t="str">
        <f t="shared" si="9"/>
        <v>Duration 2000</v>
      </c>
      <c r="CK3" t="str">
        <f t="shared" si="9"/>
        <v>Duration 2000</v>
      </c>
      <c r="CL3" t="str">
        <f t="shared" si="9"/>
        <v>Duration 2000</v>
      </c>
      <c r="CM3" t="str">
        <f t="shared" si="9"/>
        <v>Duration 2000</v>
      </c>
      <c r="CN3" t="str">
        <f t="shared" si="9"/>
        <v>Duration 2000</v>
      </c>
      <c r="CO3" t="str">
        <f t="shared" ref="CO3:CX3" si="10">BP3</f>
        <v>Duration 250</v>
      </c>
      <c r="CP3" t="str">
        <f t="shared" si="10"/>
        <v>Duration 250</v>
      </c>
      <c r="CQ3" t="str">
        <f t="shared" si="10"/>
        <v>Duration 250</v>
      </c>
      <c r="CR3" t="str">
        <f t="shared" si="10"/>
        <v>Duration 250</v>
      </c>
      <c r="CS3" t="str">
        <f t="shared" si="10"/>
        <v>Duration 250</v>
      </c>
      <c r="CT3" t="str">
        <f t="shared" si="10"/>
        <v>Duration 500</v>
      </c>
      <c r="CU3" t="str">
        <f t="shared" si="10"/>
        <v>Duration 500</v>
      </c>
      <c r="CV3" t="str">
        <f t="shared" si="10"/>
        <v>Duration 500</v>
      </c>
      <c r="CW3" t="str">
        <f t="shared" si="10"/>
        <v>Duration 500</v>
      </c>
      <c r="CX3" t="str">
        <f t="shared" si="10"/>
        <v>Duration 500</v>
      </c>
    </row>
    <row r="4" spans="1:105" x14ac:dyDescent="0.25">
      <c r="C4" t="s">
        <v>30</v>
      </c>
      <c r="D4" t="s">
        <v>112</v>
      </c>
      <c r="E4" t="s">
        <v>32</v>
      </c>
      <c r="F4" t="s">
        <v>35</v>
      </c>
      <c r="G4" t="s">
        <v>113</v>
      </c>
      <c r="H4" t="str">
        <f>C4</f>
        <v>Amplitude 0</v>
      </c>
      <c r="I4" t="str">
        <f t="shared" ref="I4:BT4" si="11">D4</f>
        <v>Amplitude 100</v>
      </c>
      <c r="J4" t="str">
        <f t="shared" si="11"/>
        <v>Amplitude 25</v>
      </c>
      <c r="K4" t="str">
        <f t="shared" si="11"/>
        <v>Amplitude 50</v>
      </c>
      <c r="L4" t="str">
        <f t="shared" si="11"/>
        <v>Amplitude 75</v>
      </c>
      <c r="M4" t="str">
        <f t="shared" si="11"/>
        <v>Amplitude 0</v>
      </c>
      <c r="N4" t="str">
        <f t="shared" si="11"/>
        <v>Amplitude 100</v>
      </c>
      <c r="O4" t="str">
        <f t="shared" si="11"/>
        <v>Amplitude 25</v>
      </c>
      <c r="P4" t="str">
        <f t="shared" si="11"/>
        <v>Amplitude 50</v>
      </c>
      <c r="Q4" t="str">
        <f t="shared" si="11"/>
        <v>Amplitude 75</v>
      </c>
      <c r="R4" t="str">
        <f t="shared" si="11"/>
        <v>Amplitude 0</v>
      </c>
      <c r="S4" t="str">
        <f t="shared" si="11"/>
        <v>Amplitude 100</v>
      </c>
      <c r="T4" t="str">
        <f t="shared" si="11"/>
        <v>Amplitude 25</v>
      </c>
      <c r="U4" t="str">
        <f t="shared" si="11"/>
        <v>Amplitude 50</v>
      </c>
      <c r="V4" t="str">
        <f t="shared" si="11"/>
        <v>Amplitude 75</v>
      </c>
      <c r="W4" t="str">
        <f t="shared" si="11"/>
        <v>Amplitude 0</v>
      </c>
      <c r="X4" t="str">
        <f t="shared" si="11"/>
        <v>Amplitude 100</v>
      </c>
      <c r="Y4" t="str">
        <f t="shared" si="11"/>
        <v>Amplitude 25</v>
      </c>
      <c r="Z4" t="str">
        <f t="shared" si="11"/>
        <v>Amplitude 50</v>
      </c>
      <c r="AA4" t="str">
        <f t="shared" si="11"/>
        <v>Amplitude 75</v>
      </c>
      <c r="AB4" t="str">
        <f t="shared" si="11"/>
        <v>Amplitude 0</v>
      </c>
      <c r="AC4" t="str">
        <f t="shared" si="11"/>
        <v>Amplitude 100</v>
      </c>
      <c r="AD4" t="str">
        <f t="shared" si="11"/>
        <v>Amplitude 25</v>
      </c>
      <c r="AE4" t="str">
        <f t="shared" si="11"/>
        <v>Amplitude 50</v>
      </c>
      <c r="AF4" t="str">
        <f t="shared" si="11"/>
        <v>Amplitude 75</v>
      </c>
      <c r="AG4" t="str">
        <f t="shared" si="11"/>
        <v>Amplitude 0</v>
      </c>
      <c r="AH4" t="str">
        <f t="shared" si="11"/>
        <v>Amplitude 100</v>
      </c>
      <c r="AI4" t="str">
        <f t="shared" si="11"/>
        <v>Amplitude 25</v>
      </c>
      <c r="AJ4" t="str">
        <f t="shared" si="11"/>
        <v>Amplitude 50</v>
      </c>
      <c r="AK4" t="str">
        <f t="shared" si="11"/>
        <v>Amplitude 75</v>
      </c>
      <c r="AL4" t="str">
        <f t="shared" si="11"/>
        <v>Amplitude 0</v>
      </c>
      <c r="AM4" t="str">
        <f t="shared" si="11"/>
        <v>Amplitude 100</v>
      </c>
      <c r="AN4" t="str">
        <f t="shared" si="11"/>
        <v>Amplitude 25</v>
      </c>
      <c r="AO4" t="str">
        <f t="shared" si="11"/>
        <v>Amplitude 50</v>
      </c>
      <c r="AP4" t="str">
        <f t="shared" si="11"/>
        <v>Amplitude 75</v>
      </c>
      <c r="AQ4" t="str">
        <f t="shared" si="11"/>
        <v>Amplitude 0</v>
      </c>
      <c r="AR4" t="str">
        <f t="shared" si="11"/>
        <v>Amplitude 100</v>
      </c>
      <c r="AS4" t="str">
        <f t="shared" si="11"/>
        <v>Amplitude 25</v>
      </c>
      <c r="AT4" t="str">
        <f t="shared" si="11"/>
        <v>Amplitude 50</v>
      </c>
      <c r="AU4" t="str">
        <f t="shared" si="11"/>
        <v>Amplitude 75</v>
      </c>
      <c r="AV4" t="str">
        <f t="shared" si="11"/>
        <v>Amplitude 0</v>
      </c>
      <c r="AW4" t="str">
        <f t="shared" si="11"/>
        <v>Amplitude 100</v>
      </c>
      <c r="AX4" t="str">
        <f t="shared" si="11"/>
        <v>Amplitude 25</v>
      </c>
      <c r="AY4" t="str">
        <f t="shared" si="11"/>
        <v>Amplitude 50</v>
      </c>
      <c r="AZ4" t="str">
        <f t="shared" si="11"/>
        <v>Amplitude 75</v>
      </c>
      <c r="BA4" t="str">
        <f t="shared" si="11"/>
        <v>Amplitude 0</v>
      </c>
      <c r="BB4" t="str">
        <f t="shared" si="11"/>
        <v>Amplitude 100</v>
      </c>
      <c r="BC4" t="str">
        <f t="shared" si="11"/>
        <v>Amplitude 25</v>
      </c>
      <c r="BD4" t="str">
        <f t="shared" si="11"/>
        <v>Amplitude 50</v>
      </c>
      <c r="BE4" t="str">
        <f t="shared" si="11"/>
        <v>Amplitude 75</v>
      </c>
      <c r="BF4" t="str">
        <f t="shared" si="11"/>
        <v>Amplitude 0</v>
      </c>
      <c r="BG4" t="str">
        <f t="shared" si="11"/>
        <v>Amplitude 100</v>
      </c>
      <c r="BH4" t="str">
        <f t="shared" si="11"/>
        <v>Amplitude 25</v>
      </c>
      <c r="BI4" t="str">
        <f t="shared" si="11"/>
        <v>Amplitude 50</v>
      </c>
      <c r="BJ4" t="str">
        <f t="shared" si="11"/>
        <v>Amplitude 75</v>
      </c>
      <c r="BK4" t="str">
        <f t="shared" si="11"/>
        <v>Amplitude 0</v>
      </c>
      <c r="BL4" t="str">
        <f t="shared" si="11"/>
        <v>Amplitude 100</v>
      </c>
      <c r="BM4" t="str">
        <f t="shared" si="11"/>
        <v>Amplitude 25</v>
      </c>
      <c r="BN4" t="str">
        <f t="shared" si="11"/>
        <v>Amplitude 50</v>
      </c>
      <c r="BO4" t="str">
        <f t="shared" si="11"/>
        <v>Amplitude 75</v>
      </c>
      <c r="BP4" t="str">
        <f t="shared" si="11"/>
        <v>Amplitude 0</v>
      </c>
      <c r="BQ4" t="str">
        <f t="shared" si="11"/>
        <v>Amplitude 100</v>
      </c>
      <c r="BR4" t="str">
        <f t="shared" si="11"/>
        <v>Amplitude 25</v>
      </c>
      <c r="BS4" t="str">
        <f t="shared" si="11"/>
        <v>Amplitude 50</v>
      </c>
      <c r="BT4" t="str">
        <f t="shared" si="11"/>
        <v>Amplitude 75</v>
      </c>
      <c r="BU4" t="str">
        <f t="shared" ref="BU4:CX4" si="12">BP4</f>
        <v>Amplitude 0</v>
      </c>
      <c r="BV4" t="str">
        <f t="shared" si="12"/>
        <v>Amplitude 100</v>
      </c>
      <c r="BW4" t="str">
        <f t="shared" si="12"/>
        <v>Amplitude 25</v>
      </c>
      <c r="BX4" t="str">
        <f t="shared" si="12"/>
        <v>Amplitude 50</v>
      </c>
      <c r="BY4" t="str">
        <f t="shared" si="12"/>
        <v>Amplitude 75</v>
      </c>
      <c r="BZ4" t="str">
        <f t="shared" si="12"/>
        <v>Amplitude 0</v>
      </c>
      <c r="CA4" t="str">
        <f t="shared" si="12"/>
        <v>Amplitude 100</v>
      </c>
      <c r="CB4" t="str">
        <f t="shared" si="12"/>
        <v>Amplitude 25</v>
      </c>
      <c r="CC4" t="str">
        <f t="shared" si="12"/>
        <v>Amplitude 50</v>
      </c>
      <c r="CD4" t="str">
        <f t="shared" si="12"/>
        <v>Amplitude 75</v>
      </c>
      <c r="CE4" t="str">
        <f t="shared" si="12"/>
        <v>Amplitude 0</v>
      </c>
      <c r="CF4" t="str">
        <f t="shared" si="12"/>
        <v>Amplitude 100</v>
      </c>
      <c r="CG4" t="str">
        <f t="shared" si="12"/>
        <v>Amplitude 25</v>
      </c>
      <c r="CH4" t="str">
        <f t="shared" si="12"/>
        <v>Amplitude 50</v>
      </c>
      <c r="CI4" t="str">
        <f t="shared" si="12"/>
        <v>Amplitude 75</v>
      </c>
      <c r="CJ4" t="str">
        <f t="shared" si="12"/>
        <v>Amplitude 0</v>
      </c>
      <c r="CK4" t="str">
        <f t="shared" si="12"/>
        <v>Amplitude 100</v>
      </c>
      <c r="CL4" t="str">
        <f t="shared" si="12"/>
        <v>Amplitude 25</v>
      </c>
      <c r="CM4" t="str">
        <f t="shared" si="12"/>
        <v>Amplitude 50</v>
      </c>
      <c r="CN4" t="str">
        <f t="shared" si="12"/>
        <v>Amplitude 75</v>
      </c>
      <c r="CO4" t="str">
        <f t="shared" si="12"/>
        <v>Amplitude 0</v>
      </c>
      <c r="CP4" t="str">
        <f t="shared" si="12"/>
        <v>Amplitude 100</v>
      </c>
      <c r="CQ4" t="str">
        <f t="shared" si="12"/>
        <v>Amplitude 25</v>
      </c>
      <c r="CR4" t="str">
        <f t="shared" si="12"/>
        <v>Amplitude 50</v>
      </c>
      <c r="CS4" t="str">
        <f t="shared" si="12"/>
        <v>Amplitude 75</v>
      </c>
      <c r="CT4" t="str">
        <f t="shared" si="12"/>
        <v>Amplitude 0</v>
      </c>
      <c r="CU4" t="str">
        <f t="shared" si="12"/>
        <v>Amplitude 100</v>
      </c>
      <c r="CV4" t="str">
        <f t="shared" si="12"/>
        <v>Amplitude 25</v>
      </c>
      <c r="CW4" t="str">
        <f t="shared" si="12"/>
        <v>Amplitude 50</v>
      </c>
      <c r="CX4" t="str">
        <f t="shared" si="12"/>
        <v>Amplitude 75</v>
      </c>
    </row>
    <row r="5" spans="1:105" x14ac:dyDescent="0.25">
      <c r="A5" t="s">
        <v>0</v>
      </c>
      <c r="B5" t="s">
        <v>1</v>
      </c>
      <c r="C5" t="s">
        <v>2</v>
      </c>
      <c r="D5" t="s">
        <v>36</v>
      </c>
      <c r="E5" t="s">
        <v>3</v>
      </c>
      <c r="F5" t="s">
        <v>4</v>
      </c>
      <c r="G5" t="s">
        <v>37</v>
      </c>
      <c r="H5" t="s">
        <v>38</v>
      </c>
      <c r="I5" t="s">
        <v>39</v>
      </c>
      <c r="J5" t="s">
        <v>40</v>
      </c>
      <c r="K5" t="s">
        <v>41</v>
      </c>
      <c r="L5" t="s">
        <v>42</v>
      </c>
      <c r="M5" t="s">
        <v>43</v>
      </c>
      <c r="N5" t="s">
        <v>44</v>
      </c>
      <c r="O5" t="s">
        <v>45</v>
      </c>
      <c r="P5" t="s">
        <v>46</v>
      </c>
      <c r="Q5" t="s">
        <v>47</v>
      </c>
      <c r="R5" t="s">
        <v>48</v>
      </c>
      <c r="S5" t="s">
        <v>49</v>
      </c>
      <c r="T5" t="s">
        <v>50</v>
      </c>
      <c r="U5" t="s">
        <v>51</v>
      </c>
      <c r="V5" t="s">
        <v>52</v>
      </c>
      <c r="W5" t="s">
        <v>5</v>
      </c>
      <c r="X5" t="s">
        <v>53</v>
      </c>
      <c r="Y5" t="s">
        <v>6</v>
      </c>
      <c r="Z5" t="s">
        <v>7</v>
      </c>
      <c r="AA5" t="s">
        <v>54</v>
      </c>
      <c r="AB5" t="s">
        <v>8</v>
      </c>
      <c r="AC5" t="s">
        <v>55</v>
      </c>
      <c r="AD5" t="s">
        <v>9</v>
      </c>
      <c r="AE5" t="s">
        <v>10</v>
      </c>
      <c r="AF5" t="s">
        <v>56</v>
      </c>
      <c r="AG5" t="s">
        <v>57</v>
      </c>
      <c r="AH5" t="s">
        <v>58</v>
      </c>
      <c r="AI5" t="s">
        <v>59</v>
      </c>
      <c r="AJ5" t="s">
        <v>60</v>
      </c>
      <c r="AK5" t="s">
        <v>61</v>
      </c>
      <c r="AL5" t="s">
        <v>62</v>
      </c>
      <c r="AM5" t="s">
        <v>63</v>
      </c>
      <c r="AN5" t="s">
        <v>64</v>
      </c>
      <c r="AO5" t="s">
        <v>65</v>
      </c>
      <c r="AP5" t="s">
        <v>66</v>
      </c>
      <c r="AQ5" t="s">
        <v>67</v>
      </c>
      <c r="AR5" t="s">
        <v>68</v>
      </c>
      <c r="AS5" t="s">
        <v>69</v>
      </c>
      <c r="AT5" t="s">
        <v>70</v>
      </c>
      <c r="AU5" t="s">
        <v>71</v>
      </c>
      <c r="AV5" t="s">
        <v>11</v>
      </c>
      <c r="AW5" t="s">
        <v>72</v>
      </c>
      <c r="AX5" t="s">
        <v>12</v>
      </c>
      <c r="AY5" t="s">
        <v>13</v>
      </c>
      <c r="AZ5" t="s">
        <v>73</v>
      </c>
      <c r="BA5" t="s">
        <v>14</v>
      </c>
      <c r="BB5" t="s">
        <v>74</v>
      </c>
      <c r="BC5" t="s">
        <v>15</v>
      </c>
      <c r="BD5" t="s">
        <v>16</v>
      </c>
      <c r="BE5" t="s">
        <v>75</v>
      </c>
      <c r="BF5" t="s">
        <v>76</v>
      </c>
      <c r="BG5" t="s">
        <v>77</v>
      </c>
      <c r="BH5" t="s">
        <v>78</v>
      </c>
      <c r="BI5" t="s">
        <v>79</v>
      </c>
      <c r="BJ5" t="s">
        <v>80</v>
      </c>
      <c r="BK5" t="s">
        <v>81</v>
      </c>
      <c r="BL5" t="s">
        <v>82</v>
      </c>
      <c r="BM5" t="s">
        <v>83</v>
      </c>
      <c r="BN5" t="s">
        <v>84</v>
      </c>
      <c r="BO5" t="s">
        <v>85</v>
      </c>
      <c r="BP5" t="s">
        <v>86</v>
      </c>
      <c r="BQ5" t="s">
        <v>87</v>
      </c>
      <c r="BR5" t="s">
        <v>88</v>
      </c>
      <c r="BS5" t="s">
        <v>89</v>
      </c>
      <c r="BT5" t="s">
        <v>90</v>
      </c>
      <c r="BU5" t="s">
        <v>17</v>
      </c>
      <c r="BV5" t="s">
        <v>91</v>
      </c>
      <c r="BW5" t="s">
        <v>18</v>
      </c>
      <c r="BX5" t="s">
        <v>19</v>
      </c>
      <c r="BY5" t="s">
        <v>92</v>
      </c>
      <c r="BZ5" t="s">
        <v>20</v>
      </c>
      <c r="CA5" t="s">
        <v>93</v>
      </c>
      <c r="CB5" t="s">
        <v>21</v>
      </c>
      <c r="CC5" t="s">
        <v>22</v>
      </c>
      <c r="CD5" t="s">
        <v>94</v>
      </c>
      <c r="CE5" t="s">
        <v>95</v>
      </c>
      <c r="CF5" t="s">
        <v>96</v>
      </c>
      <c r="CG5" t="s">
        <v>97</v>
      </c>
      <c r="CH5" t="s">
        <v>98</v>
      </c>
      <c r="CI5" t="s">
        <v>99</v>
      </c>
      <c r="CJ5" t="s">
        <v>100</v>
      </c>
      <c r="CK5" t="s">
        <v>101</v>
      </c>
      <c r="CL5" t="s">
        <v>102</v>
      </c>
      <c r="CM5" t="s">
        <v>103</v>
      </c>
      <c r="CN5" t="s">
        <v>104</v>
      </c>
      <c r="CO5" t="s">
        <v>105</v>
      </c>
      <c r="CP5" t="s">
        <v>106</v>
      </c>
      <c r="CQ5" t="s">
        <v>107</v>
      </c>
      <c r="CR5" t="s">
        <v>108</v>
      </c>
      <c r="CS5" t="s">
        <v>109</v>
      </c>
      <c r="CT5" t="s">
        <v>23</v>
      </c>
      <c r="CU5" t="s">
        <v>110</v>
      </c>
      <c r="CV5" t="s">
        <v>24</v>
      </c>
      <c r="CW5" t="s">
        <v>25</v>
      </c>
      <c r="CX5" t="s">
        <v>111</v>
      </c>
    </row>
    <row r="6" spans="1:105" x14ac:dyDescent="0.25">
      <c r="A6">
        <v>1</v>
      </c>
      <c r="C6">
        <v>0</v>
      </c>
      <c r="D6">
        <v>1</v>
      </c>
      <c r="E6">
        <v>0</v>
      </c>
      <c r="F6">
        <v>1</v>
      </c>
      <c r="G6">
        <v>1</v>
      </c>
      <c r="H6">
        <v>0</v>
      </c>
      <c r="I6">
        <v>1</v>
      </c>
      <c r="J6">
        <v>0</v>
      </c>
      <c r="K6">
        <v>1</v>
      </c>
      <c r="L6">
        <v>1</v>
      </c>
      <c r="M6">
        <v>0</v>
      </c>
      <c r="N6">
        <v>1</v>
      </c>
      <c r="O6">
        <v>0</v>
      </c>
      <c r="P6">
        <v>1</v>
      </c>
      <c r="Q6">
        <v>1</v>
      </c>
      <c r="R6">
        <v>0</v>
      </c>
      <c r="S6">
        <v>1</v>
      </c>
      <c r="T6">
        <v>0</v>
      </c>
      <c r="U6">
        <v>1</v>
      </c>
      <c r="V6">
        <v>1</v>
      </c>
      <c r="W6">
        <v>0</v>
      </c>
      <c r="X6">
        <v>1</v>
      </c>
      <c r="Y6">
        <v>1</v>
      </c>
      <c r="Z6">
        <v>1</v>
      </c>
      <c r="AA6">
        <v>1</v>
      </c>
      <c r="AB6">
        <v>0</v>
      </c>
      <c r="AC6">
        <v>1</v>
      </c>
      <c r="AD6">
        <v>0</v>
      </c>
      <c r="AE6">
        <v>0</v>
      </c>
      <c r="AF6">
        <v>1</v>
      </c>
      <c r="AG6">
        <v>0</v>
      </c>
      <c r="AH6">
        <v>1</v>
      </c>
      <c r="AI6">
        <v>0</v>
      </c>
      <c r="AJ6">
        <v>1</v>
      </c>
      <c r="AK6">
        <v>0</v>
      </c>
      <c r="AL6">
        <v>0</v>
      </c>
      <c r="AM6">
        <v>1</v>
      </c>
      <c r="AN6">
        <v>0</v>
      </c>
      <c r="AO6">
        <v>1</v>
      </c>
      <c r="AP6">
        <v>1</v>
      </c>
      <c r="AQ6">
        <v>0</v>
      </c>
      <c r="AR6">
        <v>1</v>
      </c>
      <c r="AS6">
        <v>0</v>
      </c>
      <c r="AT6">
        <v>0</v>
      </c>
      <c r="AU6">
        <v>1</v>
      </c>
      <c r="AV6">
        <v>0</v>
      </c>
      <c r="AW6">
        <v>1</v>
      </c>
      <c r="AX6">
        <v>0</v>
      </c>
      <c r="AY6">
        <v>0</v>
      </c>
      <c r="AZ6">
        <v>1</v>
      </c>
      <c r="BA6">
        <v>0</v>
      </c>
      <c r="BB6">
        <v>1</v>
      </c>
      <c r="BC6">
        <v>0</v>
      </c>
      <c r="BD6">
        <v>1</v>
      </c>
      <c r="BE6">
        <v>1</v>
      </c>
      <c r="BF6">
        <v>0</v>
      </c>
      <c r="BG6">
        <v>1</v>
      </c>
      <c r="BH6">
        <v>0</v>
      </c>
      <c r="BI6">
        <v>1</v>
      </c>
      <c r="BJ6">
        <v>1</v>
      </c>
      <c r="BK6">
        <v>0</v>
      </c>
      <c r="BL6">
        <v>1</v>
      </c>
      <c r="BM6">
        <v>0</v>
      </c>
      <c r="BN6">
        <v>1</v>
      </c>
      <c r="BO6">
        <v>1</v>
      </c>
      <c r="BP6">
        <v>0</v>
      </c>
      <c r="BQ6">
        <v>1</v>
      </c>
      <c r="BR6">
        <v>0</v>
      </c>
      <c r="BS6">
        <v>1</v>
      </c>
      <c r="BT6">
        <v>1</v>
      </c>
      <c r="BU6">
        <v>0</v>
      </c>
      <c r="BV6">
        <v>1</v>
      </c>
      <c r="BW6">
        <v>1</v>
      </c>
      <c r="BX6">
        <v>0</v>
      </c>
      <c r="BY6">
        <v>1</v>
      </c>
      <c r="BZ6">
        <v>0</v>
      </c>
      <c r="CA6">
        <v>1</v>
      </c>
      <c r="CB6">
        <v>0</v>
      </c>
      <c r="CC6">
        <v>0</v>
      </c>
      <c r="CD6">
        <v>0</v>
      </c>
      <c r="CE6">
        <v>0</v>
      </c>
      <c r="CF6">
        <v>1</v>
      </c>
      <c r="CG6">
        <v>0</v>
      </c>
      <c r="CH6">
        <v>1</v>
      </c>
      <c r="CI6">
        <v>0</v>
      </c>
      <c r="CJ6">
        <v>0</v>
      </c>
      <c r="CK6">
        <v>1</v>
      </c>
      <c r="CL6">
        <v>0</v>
      </c>
      <c r="CM6">
        <v>1</v>
      </c>
      <c r="CN6">
        <v>1</v>
      </c>
      <c r="CO6">
        <v>0</v>
      </c>
      <c r="CP6">
        <v>0</v>
      </c>
      <c r="CQ6">
        <v>0</v>
      </c>
      <c r="CR6">
        <v>1</v>
      </c>
      <c r="CS6">
        <v>1</v>
      </c>
      <c r="CT6">
        <v>0</v>
      </c>
      <c r="CU6">
        <v>1</v>
      </c>
      <c r="CV6">
        <v>0</v>
      </c>
      <c r="CW6">
        <v>0</v>
      </c>
      <c r="CX6">
        <v>1</v>
      </c>
      <c r="DA6" s="1">
        <f>SUM(C6:CX6)</f>
        <v>52</v>
      </c>
    </row>
    <row r="7" spans="1:105" x14ac:dyDescent="0.25">
      <c r="A7">
        <v>2</v>
      </c>
      <c r="C7">
        <v>0</v>
      </c>
      <c r="D7">
        <v>1</v>
      </c>
      <c r="E7">
        <v>0</v>
      </c>
      <c r="F7">
        <v>1</v>
      </c>
      <c r="G7">
        <v>1</v>
      </c>
      <c r="H7">
        <v>0</v>
      </c>
      <c r="I7">
        <v>1</v>
      </c>
      <c r="J7">
        <v>0</v>
      </c>
      <c r="K7">
        <v>1</v>
      </c>
      <c r="L7">
        <v>1</v>
      </c>
      <c r="M7">
        <v>0</v>
      </c>
      <c r="N7">
        <v>1</v>
      </c>
      <c r="O7">
        <v>1</v>
      </c>
      <c r="P7">
        <v>0</v>
      </c>
      <c r="Q7">
        <v>1</v>
      </c>
      <c r="R7">
        <v>0</v>
      </c>
      <c r="S7">
        <v>1</v>
      </c>
      <c r="T7">
        <v>0</v>
      </c>
      <c r="U7">
        <v>0</v>
      </c>
      <c r="V7">
        <v>1</v>
      </c>
      <c r="W7">
        <v>0</v>
      </c>
      <c r="X7">
        <v>1</v>
      </c>
      <c r="Y7">
        <v>0</v>
      </c>
      <c r="Z7">
        <v>1</v>
      </c>
      <c r="AA7">
        <v>1</v>
      </c>
      <c r="AB7">
        <v>0</v>
      </c>
      <c r="AC7">
        <v>1</v>
      </c>
      <c r="AD7">
        <v>0</v>
      </c>
      <c r="AE7">
        <v>1</v>
      </c>
      <c r="AF7">
        <v>0</v>
      </c>
      <c r="AG7">
        <v>0</v>
      </c>
      <c r="AH7">
        <v>1</v>
      </c>
      <c r="AI7">
        <v>0</v>
      </c>
      <c r="AJ7">
        <v>0</v>
      </c>
      <c r="AK7">
        <v>1</v>
      </c>
      <c r="AL7">
        <v>0</v>
      </c>
      <c r="AM7">
        <v>1</v>
      </c>
      <c r="AN7">
        <v>0</v>
      </c>
      <c r="AO7">
        <v>1</v>
      </c>
      <c r="AP7">
        <v>1</v>
      </c>
      <c r="AQ7">
        <v>0</v>
      </c>
      <c r="AR7">
        <v>1</v>
      </c>
      <c r="AS7">
        <v>0</v>
      </c>
      <c r="AT7">
        <v>0</v>
      </c>
      <c r="AU7">
        <v>1</v>
      </c>
      <c r="AV7">
        <v>0</v>
      </c>
      <c r="AW7">
        <v>1</v>
      </c>
      <c r="AX7">
        <v>0</v>
      </c>
      <c r="AY7">
        <v>0</v>
      </c>
      <c r="AZ7">
        <v>1</v>
      </c>
      <c r="BA7">
        <v>0</v>
      </c>
      <c r="BB7">
        <v>1</v>
      </c>
      <c r="BC7">
        <v>0</v>
      </c>
      <c r="BD7">
        <v>1</v>
      </c>
      <c r="BE7">
        <v>1</v>
      </c>
      <c r="BF7">
        <v>0</v>
      </c>
      <c r="BG7">
        <v>1</v>
      </c>
      <c r="BH7">
        <v>0</v>
      </c>
      <c r="BI7">
        <v>1</v>
      </c>
      <c r="BJ7">
        <v>1</v>
      </c>
      <c r="BK7">
        <v>0</v>
      </c>
      <c r="BL7">
        <v>1</v>
      </c>
      <c r="BM7">
        <v>1</v>
      </c>
      <c r="BN7">
        <v>1</v>
      </c>
      <c r="BO7">
        <v>1</v>
      </c>
      <c r="BP7">
        <v>0</v>
      </c>
      <c r="BQ7">
        <v>1</v>
      </c>
      <c r="BR7">
        <v>0</v>
      </c>
      <c r="BS7">
        <v>1</v>
      </c>
      <c r="BT7">
        <v>1</v>
      </c>
      <c r="BU7">
        <v>0</v>
      </c>
      <c r="BV7">
        <v>1</v>
      </c>
      <c r="BW7">
        <v>0</v>
      </c>
      <c r="BX7">
        <v>1</v>
      </c>
      <c r="BY7">
        <v>1</v>
      </c>
      <c r="BZ7">
        <v>0</v>
      </c>
      <c r="CA7">
        <v>1</v>
      </c>
      <c r="CB7">
        <v>0</v>
      </c>
      <c r="CC7">
        <v>1</v>
      </c>
      <c r="CD7">
        <v>1</v>
      </c>
      <c r="CE7">
        <v>0</v>
      </c>
      <c r="CF7">
        <v>1</v>
      </c>
      <c r="CG7">
        <v>0</v>
      </c>
      <c r="CH7">
        <v>1</v>
      </c>
      <c r="CI7">
        <v>1</v>
      </c>
      <c r="CJ7">
        <v>0</v>
      </c>
      <c r="CK7">
        <v>1</v>
      </c>
      <c r="CL7">
        <v>0</v>
      </c>
      <c r="CM7">
        <v>1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1</v>
      </c>
      <c r="CV7">
        <v>0</v>
      </c>
      <c r="CW7">
        <v>0</v>
      </c>
      <c r="CX7">
        <v>1</v>
      </c>
      <c r="DA7" s="1">
        <f t="shared" ref="DA7:DA11" si="13">SUM(C7:CX7)</f>
        <v>52</v>
      </c>
    </row>
    <row r="8" spans="1:105" x14ac:dyDescent="0.25">
      <c r="A8">
        <v>3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1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</v>
      </c>
      <c r="BF8">
        <v>0</v>
      </c>
      <c r="BG8">
        <v>1</v>
      </c>
      <c r="BH8">
        <v>0</v>
      </c>
      <c r="BI8">
        <v>1</v>
      </c>
      <c r="BJ8">
        <v>1</v>
      </c>
      <c r="BK8">
        <v>0</v>
      </c>
      <c r="BL8">
        <v>1</v>
      </c>
      <c r="BM8">
        <v>0</v>
      </c>
      <c r="BN8">
        <v>0</v>
      </c>
      <c r="BO8">
        <v>1</v>
      </c>
      <c r="BP8">
        <v>0</v>
      </c>
      <c r="BQ8">
        <v>1</v>
      </c>
      <c r="BR8">
        <v>0</v>
      </c>
      <c r="BS8">
        <v>0</v>
      </c>
      <c r="BT8">
        <v>0</v>
      </c>
      <c r="BU8">
        <v>0</v>
      </c>
      <c r="BV8">
        <v>1</v>
      </c>
      <c r="BW8">
        <v>0</v>
      </c>
      <c r="BX8">
        <v>1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1</v>
      </c>
      <c r="CI8">
        <v>1</v>
      </c>
      <c r="CJ8">
        <v>0</v>
      </c>
      <c r="CK8">
        <v>1</v>
      </c>
      <c r="CL8">
        <v>0</v>
      </c>
      <c r="CM8">
        <v>0</v>
      </c>
      <c r="CN8">
        <v>1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1</v>
      </c>
      <c r="CV8">
        <v>0</v>
      </c>
      <c r="CW8">
        <v>0</v>
      </c>
      <c r="CX8">
        <v>0</v>
      </c>
      <c r="DA8" s="1">
        <f t="shared" si="13"/>
        <v>22</v>
      </c>
    </row>
    <row r="9" spans="1:105" x14ac:dyDescent="0.25">
      <c r="A9">
        <v>4</v>
      </c>
      <c r="C9">
        <v>0</v>
      </c>
      <c r="D9">
        <v>1</v>
      </c>
      <c r="E9">
        <v>0</v>
      </c>
      <c r="F9">
        <v>1</v>
      </c>
      <c r="G9">
        <v>1</v>
      </c>
      <c r="H9">
        <v>0</v>
      </c>
      <c r="I9">
        <v>1</v>
      </c>
      <c r="J9">
        <v>0</v>
      </c>
      <c r="K9">
        <v>1</v>
      </c>
      <c r="L9">
        <v>1</v>
      </c>
      <c r="M9">
        <v>0</v>
      </c>
      <c r="N9">
        <v>1</v>
      </c>
      <c r="O9">
        <v>0</v>
      </c>
      <c r="P9">
        <v>0</v>
      </c>
      <c r="Q9">
        <v>1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1</v>
      </c>
      <c r="AA9">
        <v>1</v>
      </c>
      <c r="AB9">
        <v>0</v>
      </c>
      <c r="AC9">
        <v>0</v>
      </c>
      <c r="AD9">
        <v>1</v>
      </c>
      <c r="AE9">
        <v>0</v>
      </c>
      <c r="AF9">
        <v>1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1</v>
      </c>
      <c r="AP9">
        <v>1</v>
      </c>
      <c r="AQ9">
        <v>0</v>
      </c>
      <c r="AR9">
        <v>0</v>
      </c>
      <c r="AS9">
        <v>0</v>
      </c>
      <c r="AT9">
        <v>0</v>
      </c>
      <c r="AU9">
        <v>1</v>
      </c>
      <c r="AV9">
        <v>0</v>
      </c>
      <c r="AW9">
        <v>0</v>
      </c>
      <c r="AX9">
        <v>0</v>
      </c>
      <c r="AY9">
        <v>1</v>
      </c>
      <c r="AZ9">
        <v>1</v>
      </c>
      <c r="BA9">
        <v>0</v>
      </c>
      <c r="BB9">
        <v>1</v>
      </c>
      <c r="BC9">
        <v>0</v>
      </c>
      <c r="BD9">
        <v>1</v>
      </c>
      <c r="BE9">
        <v>1</v>
      </c>
      <c r="BF9">
        <v>0</v>
      </c>
      <c r="BG9">
        <v>1</v>
      </c>
      <c r="BH9">
        <v>0</v>
      </c>
      <c r="BI9">
        <v>0</v>
      </c>
      <c r="BJ9">
        <v>1</v>
      </c>
      <c r="BK9">
        <v>0</v>
      </c>
      <c r="BL9">
        <v>1</v>
      </c>
      <c r="BM9">
        <v>0</v>
      </c>
      <c r="BN9">
        <v>1</v>
      </c>
      <c r="BO9">
        <v>1</v>
      </c>
      <c r="BP9">
        <v>0</v>
      </c>
      <c r="BQ9">
        <v>1</v>
      </c>
      <c r="BR9">
        <v>0</v>
      </c>
      <c r="BS9">
        <v>1</v>
      </c>
      <c r="BT9">
        <v>1</v>
      </c>
      <c r="BU9">
        <v>0</v>
      </c>
      <c r="BV9">
        <v>1</v>
      </c>
      <c r="BW9">
        <v>1</v>
      </c>
      <c r="BX9">
        <v>0</v>
      </c>
      <c r="BY9">
        <v>1</v>
      </c>
      <c r="BZ9">
        <v>0</v>
      </c>
      <c r="CA9">
        <v>1</v>
      </c>
      <c r="CB9">
        <v>0</v>
      </c>
      <c r="CC9">
        <v>0</v>
      </c>
      <c r="CD9">
        <v>0</v>
      </c>
      <c r="CE9">
        <v>0</v>
      </c>
      <c r="CF9">
        <v>1</v>
      </c>
      <c r="CG9">
        <v>0</v>
      </c>
      <c r="CH9">
        <v>1</v>
      </c>
      <c r="CI9">
        <v>0</v>
      </c>
      <c r="CJ9">
        <v>0</v>
      </c>
      <c r="CK9">
        <v>1</v>
      </c>
      <c r="CL9">
        <v>1</v>
      </c>
      <c r="CM9">
        <v>0</v>
      </c>
      <c r="CN9">
        <v>1</v>
      </c>
      <c r="CO9">
        <v>0</v>
      </c>
      <c r="CP9">
        <v>0</v>
      </c>
      <c r="CQ9">
        <v>0</v>
      </c>
      <c r="CR9">
        <v>0</v>
      </c>
      <c r="CS9">
        <v>1</v>
      </c>
      <c r="CT9">
        <v>0</v>
      </c>
      <c r="CU9">
        <v>1</v>
      </c>
      <c r="CV9">
        <v>0</v>
      </c>
      <c r="CW9">
        <v>1</v>
      </c>
      <c r="CX9">
        <v>0</v>
      </c>
      <c r="DA9" s="1">
        <f t="shared" si="13"/>
        <v>44</v>
      </c>
    </row>
    <row r="10" spans="1:105" x14ac:dyDescent="0.25">
      <c r="A10">
        <v>5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0</v>
      </c>
      <c r="M10">
        <v>0</v>
      </c>
      <c r="N10">
        <v>1</v>
      </c>
      <c r="O10">
        <v>0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1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1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0</v>
      </c>
      <c r="BD10">
        <v>0</v>
      </c>
      <c r="BE10">
        <v>1</v>
      </c>
      <c r="BF10">
        <v>0</v>
      </c>
      <c r="BG10">
        <v>1</v>
      </c>
      <c r="BH10">
        <v>1</v>
      </c>
      <c r="BI10">
        <v>0</v>
      </c>
      <c r="BJ10">
        <v>1</v>
      </c>
      <c r="BK10">
        <v>0</v>
      </c>
      <c r="BL10">
        <v>1</v>
      </c>
      <c r="BM10">
        <v>0</v>
      </c>
      <c r="BN10">
        <v>0</v>
      </c>
      <c r="BO10">
        <v>1</v>
      </c>
      <c r="BP10">
        <v>0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0</v>
      </c>
      <c r="BX10">
        <v>0</v>
      </c>
      <c r="BY10">
        <v>1</v>
      </c>
      <c r="BZ10">
        <v>0</v>
      </c>
      <c r="CA10">
        <v>1</v>
      </c>
      <c r="CB10">
        <v>0</v>
      </c>
      <c r="CC10">
        <v>1</v>
      </c>
      <c r="CD10">
        <v>0</v>
      </c>
      <c r="CE10">
        <v>0</v>
      </c>
      <c r="CF10">
        <v>1</v>
      </c>
      <c r="CG10">
        <v>0</v>
      </c>
      <c r="CH10">
        <v>0</v>
      </c>
      <c r="CI10">
        <v>1</v>
      </c>
      <c r="CJ10">
        <v>0</v>
      </c>
      <c r="CK10">
        <v>1</v>
      </c>
      <c r="CL10">
        <v>0</v>
      </c>
      <c r="CM10">
        <v>0</v>
      </c>
      <c r="CN10">
        <v>1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1</v>
      </c>
      <c r="CV10">
        <v>0</v>
      </c>
      <c r="CW10">
        <v>1</v>
      </c>
      <c r="CX10">
        <v>1</v>
      </c>
      <c r="DA10" s="1">
        <f t="shared" si="13"/>
        <v>36</v>
      </c>
    </row>
    <row r="11" spans="1:105" x14ac:dyDescent="0.25">
      <c r="A11">
        <v>6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1</v>
      </c>
      <c r="J11">
        <v>1</v>
      </c>
      <c r="K11">
        <v>1</v>
      </c>
      <c r="L11">
        <v>1</v>
      </c>
      <c r="M11">
        <v>0</v>
      </c>
      <c r="N11">
        <v>1</v>
      </c>
      <c r="O11">
        <v>0</v>
      </c>
      <c r="P11">
        <v>1</v>
      </c>
      <c r="Q11">
        <v>1</v>
      </c>
      <c r="R11">
        <v>0</v>
      </c>
      <c r="S11">
        <v>0</v>
      </c>
      <c r="T11">
        <v>1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</v>
      </c>
      <c r="BD11">
        <v>1</v>
      </c>
      <c r="BE11">
        <v>1</v>
      </c>
      <c r="BF11">
        <v>0</v>
      </c>
      <c r="BG11">
        <v>1</v>
      </c>
      <c r="BH11">
        <v>0</v>
      </c>
      <c r="BI11">
        <v>1</v>
      </c>
      <c r="BJ11">
        <v>0</v>
      </c>
      <c r="BK11">
        <v>1</v>
      </c>
      <c r="BL11">
        <v>1</v>
      </c>
      <c r="BM11">
        <v>0</v>
      </c>
      <c r="BN11">
        <v>1</v>
      </c>
      <c r="BO11">
        <v>1</v>
      </c>
      <c r="BP11">
        <v>0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1</v>
      </c>
      <c r="BX11">
        <v>1</v>
      </c>
      <c r="BY11">
        <v>0</v>
      </c>
      <c r="BZ11">
        <v>0</v>
      </c>
      <c r="CA11">
        <v>1</v>
      </c>
      <c r="CB11">
        <v>0</v>
      </c>
      <c r="CC11">
        <v>1</v>
      </c>
      <c r="CD11">
        <v>0</v>
      </c>
      <c r="CE11">
        <v>0</v>
      </c>
      <c r="CF11">
        <v>0</v>
      </c>
      <c r="CG11">
        <v>1</v>
      </c>
      <c r="CH11">
        <v>1</v>
      </c>
      <c r="CI11">
        <v>1</v>
      </c>
      <c r="CJ11">
        <v>0</v>
      </c>
      <c r="CK11">
        <v>0</v>
      </c>
      <c r="CL11">
        <v>0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DA11" s="1">
        <f t="shared" si="13"/>
        <v>33</v>
      </c>
    </row>
    <row r="16" spans="1:105" x14ac:dyDescent="0.25">
      <c r="C16" t="s">
        <v>31</v>
      </c>
    </row>
    <row r="17" spans="3:52" x14ac:dyDescent="0.25">
      <c r="C17">
        <f>AVERAGE(C6:C14,BA6:BA15)</f>
        <v>0</v>
      </c>
      <c r="D17">
        <f t="shared" ref="D17:AZ17" si="14">AVERAGE(D6:D14,BB6:BB15)</f>
        <v>0.83333333333333337</v>
      </c>
      <c r="E17">
        <f t="shared" si="14"/>
        <v>0.16666666666666666</v>
      </c>
      <c r="F17">
        <f t="shared" si="14"/>
        <v>0.66666666666666663</v>
      </c>
      <c r="G17">
        <f t="shared" si="14"/>
        <v>0.83333333333333337</v>
      </c>
      <c r="H17">
        <f t="shared" si="14"/>
        <v>0</v>
      </c>
      <c r="I17">
        <f t="shared" si="14"/>
        <v>1</v>
      </c>
      <c r="J17">
        <f t="shared" si="14"/>
        <v>0.25</v>
      </c>
      <c r="K17">
        <f t="shared" si="14"/>
        <v>0.75</v>
      </c>
      <c r="L17">
        <f t="shared" si="14"/>
        <v>0.75</v>
      </c>
      <c r="M17">
        <f t="shared" si="14"/>
        <v>8.3333333333333329E-2</v>
      </c>
      <c r="N17">
        <f t="shared" si="14"/>
        <v>1</v>
      </c>
      <c r="O17">
        <f t="shared" si="14"/>
        <v>0.16666666666666666</v>
      </c>
      <c r="P17">
        <f t="shared" si="14"/>
        <v>0.66666666666666663</v>
      </c>
      <c r="Q17">
        <f t="shared" si="14"/>
        <v>0.91666666666666663</v>
      </c>
      <c r="R17">
        <f t="shared" si="14"/>
        <v>0</v>
      </c>
      <c r="S17">
        <f t="shared" si="14"/>
        <v>0.83333333333333337</v>
      </c>
      <c r="T17">
        <f t="shared" si="14"/>
        <v>8.3333333333333329E-2</v>
      </c>
      <c r="U17">
        <f t="shared" si="14"/>
        <v>0.41666666666666669</v>
      </c>
      <c r="V17">
        <f t="shared" si="14"/>
        <v>0.5</v>
      </c>
      <c r="W17">
        <f t="shared" si="14"/>
        <v>0</v>
      </c>
      <c r="X17">
        <f t="shared" si="14"/>
        <v>0.83333333333333337</v>
      </c>
      <c r="Y17">
        <f t="shared" si="14"/>
        <v>0.33333333333333331</v>
      </c>
      <c r="Z17">
        <f t="shared" si="14"/>
        <v>0.5</v>
      </c>
      <c r="AA17">
        <f t="shared" si="14"/>
        <v>0.75</v>
      </c>
      <c r="AB17">
        <f t="shared" si="14"/>
        <v>0</v>
      </c>
      <c r="AC17">
        <f t="shared" si="14"/>
        <v>0.66666666666666663</v>
      </c>
      <c r="AD17">
        <f t="shared" si="14"/>
        <v>8.3333333333333329E-2</v>
      </c>
      <c r="AE17">
        <f t="shared" si="14"/>
        <v>0.33333333333333331</v>
      </c>
      <c r="AF17">
        <f t="shared" si="14"/>
        <v>0.33333333333333331</v>
      </c>
      <c r="AG17">
        <f t="shared" si="14"/>
        <v>0</v>
      </c>
      <c r="AH17">
        <f t="shared" si="14"/>
        <v>0.66666666666666663</v>
      </c>
      <c r="AI17">
        <f t="shared" si="14"/>
        <v>8.3333333333333329E-2</v>
      </c>
      <c r="AJ17">
        <f t="shared" si="14"/>
        <v>0.5</v>
      </c>
      <c r="AK17">
        <f t="shared" si="14"/>
        <v>0.41666666666666669</v>
      </c>
      <c r="AL17">
        <f t="shared" si="14"/>
        <v>0</v>
      </c>
      <c r="AM17">
        <f t="shared" si="14"/>
        <v>0.75</v>
      </c>
      <c r="AN17">
        <f t="shared" si="14"/>
        <v>8.3333333333333329E-2</v>
      </c>
      <c r="AO17">
        <f t="shared" si="14"/>
        <v>0.58333333333333337</v>
      </c>
      <c r="AP17">
        <f t="shared" si="14"/>
        <v>0.83333333333333337</v>
      </c>
      <c r="AQ17">
        <f t="shared" si="14"/>
        <v>0</v>
      </c>
      <c r="AR17">
        <f t="shared" si="14"/>
        <v>0.16666666666666666</v>
      </c>
      <c r="AS17">
        <f t="shared" si="14"/>
        <v>0</v>
      </c>
      <c r="AT17">
        <f t="shared" si="14"/>
        <v>8.3333333333333329E-2</v>
      </c>
      <c r="AU17">
        <f t="shared" si="14"/>
        <v>0.58333333333333337</v>
      </c>
      <c r="AV17">
        <f t="shared" si="14"/>
        <v>0</v>
      </c>
      <c r="AW17">
        <f t="shared" si="14"/>
        <v>0.66666666666666663</v>
      </c>
      <c r="AX17">
        <f t="shared" si="14"/>
        <v>0</v>
      </c>
      <c r="AY17">
        <f t="shared" si="14"/>
        <v>0.25</v>
      </c>
      <c r="AZ17">
        <f t="shared" si="14"/>
        <v>0.5</v>
      </c>
    </row>
    <row r="19" spans="3:52" x14ac:dyDescent="0.25">
      <c r="C19" t="s">
        <v>28</v>
      </c>
      <c r="D19" t="s">
        <v>29</v>
      </c>
    </row>
    <row r="20" spans="3:52" x14ac:dyDescent="0.25">
      <c r="C20">
        <f>AVERAGE(C17:AA17)</f>
        <v>0.4933333333333334</v>
      </c>
      <c r="D20">
        <f>AVERAGE(AB17:AZ17)</f>
        <v>0.30333333333333334</v>
      </c>
    </row>
    <row r="22" spans="3:52" x14ac:dyDescent="0.25">
      <c r="C22" t="str">
        <f>C3</f>
        <v>Duration 1000</v>
      </c>
      <c r="H22" t="str">
        <f>H3</f>
        <v>Duration 1500</v>
      </c>
      <c r="M22" t="str">
        <f>M3</f>
        <v>Duration 2000</v>
      </c>
      <c r="R22" t="str">
        <f>R3</f>
        <v>Duration 250</v>
      </c>
      <c r="W22" t="str">
        <f>W3</f>
        <v>Duration 500</v>
      </c>
    </row>
    <row r="23" spans="3:52" x14ac:dyDescent="0.25">
      <c r="C23">
        <f>AVERAGE(C17:G17,AB17:AF17)</f>
        <v>0.39166666666666672</v>
      </c>
      <c r="H23">
        <f>AVERAGE(H17:L17,AG17:AK17)</f>
        <v>0.44166666666666671</v>
      </c>
      <c r="M23">
        <f>AVERAGE(M17:Q17,AL17:AP17)</f>
        <v>0.5083333333333333</v>
      </c>
      <c r="R23">
        <f>AVERAGE(R17:V17,AQ17:AU17)</f>
        <v>0.26666666666666672</v>
      </c>
      <c r="W23">
        <f>AVERAGE(W17:AA17,AV17:AZ17)</f>
        <v>0.38333333333333336</v>
      </c>
    </row>
    <row r="25" spans="3:52" x14ac:dyDescent="0.25">
      <c r="C25" t="str">
        <f>C4</f>
        <v>Amplitude 0</v>
      </c>
      <c r="D25" t="str">
        <f t="shared" ref="D25:G25" si="15">D4</f>
        <v>Amplitude 100</v>
      </c>
      <c r="E25" t="str">
        <f t="shared" si="15"/>
        <v>Amplitude 25</v>
      </c>
      <c r="F25" t="str">
        <f t="shared" si="15"/>
        <v>Amplitude 50</v>
      </c>
      <c r="G25" t="str">
        <f t="shared" si="15"/>
        <v>Amplitude 75</v>
      </c>
    </row>
    <row r="26" spans="3:52" x14ac:dyDescent="0.25">
      <c r="C26">
        <f>AVERAGE(C17,H17,M17,R17,W17,AB17,AG17,AL17,AQ17,AV17)</f>
        <v>8.3333333333333332E-3</v>
      </c>
      <c r="D26">
        <f t="shared" ref="D26:G26" si="16">AVERAGE(D17,I17,N17,S17,X17,AC17,AH17,AM17,AR17,AW17)</f>
        <v>0.74166666666666681</v>
      </c>
      <c r="E26">
        <f t="shared" si="16"/>
        <v>0.12499999999999997</v>
      </c>
      <c r="F26">
        <f t="shared" si="16"/>
        <v>0.47499999999999992</v>
      </c>
      <c r="G26">
        <f t="shared" si="16"/>
        <v>0.64166666666666661</v>
      </c>
    </row>
    <row r="29" spans="3:52" x14ac:dyDescent="0.25">
      <c r="C29" t="str">
        <f>C1</f>
        <v>Repetition 1</v>
      </c>
      <c r="D29" t="str">
        <f>BA1</f>
        <v>Repetition 2</v>
      </c>
    </row>
    <row r="30" spans="3:52" x14ac:dyDescent="0.25">
      <c r="C30">
        <f>AVERAGE(C6:AZ6)</f>
        <v>0.54</v>
      </c>
      <c r="D30">
        <f>AVERAGE(BA6:CX6)</f>
        <v>0.5</v>
      </c>
    </row>
    <row r="34" spans="2:9" x14ac:dyDescent="0.25">
      <c r="C34" s="1" t="s">
        <v>28</v>
      </c>
    </row>
    <row r="35" spans="2:9" x14ac:dyDescent="0.25">
      <c r="C35" t="str">
        <f>C25</f>
        <v>Amplitude 0</v>
      </c>
      <c r="D35" t="str">
        <f>E25</f>
        <v>Amplitude 25</v>
      </c>
      <c r="E35" t="str">
        <f>F25</f>
        <v>Amplitude 50</v>
      </c>
      <c r="F35" t="str">
        <f>G25</f>
        <v>Amplitude 75</v>
      </c>
      <c r="G35" t="str">
        <f>D25</f>
        <v>Amplitude 100</v>
      </c>
    </row>
    <row r="36" spans="2:9" x14ac:dyDescent="0.25">
      <c r="B36" t="str">
        <f>R22</f>
        <v>Duration 250</v>
      </c>
      <c r="C36">
        <f>R17</f>
        <v>0</v>
      </c>
      <c r="D36">
        <f>T17</f>
        <v>8.3333333333333329E-2</v>
      </c>
      <c r="E36">
        <f>U17</f>
        <v>0.41666666666666669</v>
      </c>
      <c r="F36">
        <f>V17</f>
        <v>0.5</v>
      </c>
      <c r="G36">
        <f>S17</f>
        <v>0.83333333333333337</v>
      </c>
      <c r="I36">
        <f>AVERAGE(C36:G36)</f>
        <v>0.3666666666666667</v>
      </c>
    </row>
    <row r="37" spans="2:9" x14ac:dyDescent="0.25">
      <c r="B37" t="str">
        <f>W22</f>
        <v>Duration 500</v>
      </c>
      <c r="C37">
        <f>W17</f>
        <v>0</v>
      </c>
      <c r="D37">
        <f>Y17</f>
        <v>0.33333333333333331</v>
      </c>
      <c r="E37">
        <f>Z17</f>
        <v>0.5</v>
      </c>
      <c r="F37">
        <f>AA17</f>
        <v>0.75</v>
      </c>
      <c r="G37">
        <f>X17</f>
        <v>0.83333333333333337</v>
      </c>
      <c r="I37">
        <f t="shared" ref="I37:I54" si="17">AVERAGE(C37:G37)</f>
        <v>0.48333333333333328</v>
      </c>
    </row>
    <row r="38" spans="2:9" x14ac:dyDescent="0.25">
      <c r="B38" t="str">
        <f>C22</f>
        <v>Duration 1000</v>
      </c>
      <c r="C38">
        <f>C17</f>
        <v>0</v>
      </c>
      <c r="D38">
        <f>E17</f>
        <v>0.16666666666666666</v>
      </c>
      <c r="E38">
        <f>F17</f>
        <v>0.66666666666666663</v>
      </c>
      <c r="F38">
        <f>G17</f>
        <v>0.83333333333333337</v>
      </c>
      <c r="G38">
        <f>D17</f>
        <v>0.83333333333333337</v>
      </c>
      <c r="I38">
        <f t="shared" si="17"/>
        <v>0.5</v>
      </c>
    </row>
    <row r="39" spans="2:9" x14ac:dyDescent="0.25">
      <c r="B39" t="str">
        <f>H22</f>
        <v>Duration 1500</v>
      </c>
      <c r="C39">
        <f>H17</f>
        <v>0</v>
      </c>
      <c r="D39">
        <f>J17</f>
        <v>0.25</v>
      </c>
      <c r="E39">
        <f>K17</f>
        <v>0.75</v>
      </c>
      <c r="F39">
        <f>L17</f>
        <v>0.75</v>
      </c>
      <c r="G39">
        <f>I17</f>
        <v>1</v>
      </c>
      <c r="I39">
        <f t="shared" si="17"/>
        <v>0.55000000000000004</v>
      </c>
    </row>
    <row r="40" spans="2:9" x14ac:dyDescent="0.25">
      <c r="B40" t="str">
        <f>M22</f>
        <v>Duration 2000</v>
      </c>
      <c r="C40">
        <f>M17</f>
        <v>8.3333333333333329E-2</v>
      </c>
      <c r="D40">
        <f>O17</f>
        <v>0.16666666666666666</v>
      </c>
      <c r="E40">
        <f>P17</f>
        <v>0.66666666666666663</v>
      </c>
      <c r="F40">
        <f>Q17</f>
        <v>0.91666666666666663</v>
      </c>
      <c r="G40">
        <f>N17</f>
        <v>1</v>
      </c>
      <c r="I40">
        <f t="shared" si="17"/>
        <v>0.56666666666666665</v>
      </c>
    </row>
    <row r="42" spans="2:9" x14ac:dyDescent="0.25">
      <c r="C42">
        <f>AVERAGE(C36:C40)</f>
        <v>1.6666666666666666E-2</v>
      </c>
      <c r="D42">
        <f t="shared" ref="D42:G42" si="18">AVERAGE(D36:D40)</f>
        <v>0.19999999999999998</v>
      </c>
      <c r="E42">
        <f t="shared" si="18"/>
        <v>0.6</v>
      </c>
      <c r="F42">
        <f t="shared" si="18"/>
        <v>0.75</v>
      </c>
      <c r="G42">
        <f t="shared" si="18"/>
        <v>0.9</v>
      </c>
      <c r="I42">
        <f t="shared" si="17"/>
        <v>0.49333333333333335</v>
      </c>
    </row>
    <row r="46" spans="2:9" x14ac:dyDescent="0.25">
      <c r="C46" s="1" t="s">
        <v>29</v>
      </c>
    </row>
    <row r="47" spans="2:9" x14ac:dyDescent="0.25">
      <c r="C47" t="str">
        <f>C35</f>
        <v>Amplitude 0</v>
      </c>
      <c r="D47" t="str">
        <f t="shared" ref="D47:G47" si="19">D35</f>
        <v>Amplitude 25</v>
      </c>
      <c r="E47" t="str">
        <f t="shared" si="19"/>
        <v>Amplitude 50</v>
      </c>
      <c r="F47" t="str">
        <f t="shared" si="19"/>
        <v>Amplitude 75</v>
      </c>
      <c r="G47" t="str">
        <f t="shared" si="19"/>
        <v>Amplitude 100</v>
      </c>
    </row>
    <row r="48" spans="2:9" x14ac:dyDescent="0.25">
      <c r="B48" t="str">
        <f>B36</f>
        <v>Duration 250</v>
      </c>
      <c r="C48">
        <f>AQ17</f>
        <v>0</v>
      </c>
      <c r="D48">
        <f>AS17</f>
        <v>0</v>
      </c>
      <c r="E48">
        <f>AT17</f>
        <v>8.3333333333333329E-2</v>
      </c>
      <c r="F48">
        <f>AU17</f>
        <v>0.58333333333333337</v>
      </c>
      <c r="G48">
        <f>AR17</f>
        <v>0.16666666666666666</v>
      </c>
      <c r="I48">
        <f t="shared" si="17"/>
        <v>0.16666666666666669</v>
      </c>
    </row>
    <row r="49" spans="2:9" x14ac:dyDescent="0.25">
      <c r="B49" t="str">
        <f t="shared" ref="B49:B52" si="20">B37</f>
        <v>Duration 500</v>
      </c>
      <c r="C49">
        <f>W17</f>
        <v>0</v>
      </c>
      <c r="D49">
        <f>AX17</f>
        <v>0</v>
      </c>
      <c r="E49">
        <f>AY17</f>
        <v>0.25</v>
      </c>
      <c r="F49">
        <f>AZ17</f>
        <v>0.5</v>
      </c>
      <c r="G49">
        <f>AW17</f>
        <v>0.66666666666666663</v>
      </c>
      <c r="I49">
        <f t="shared" si="17"/>
        <v>0.28333333333333333</v>
      </c>
    </row>
    <row r="50" spans="2:9" x14ac:dyDescent="0.25">
      <c r="B50" t="str">
        <f t="shared" si="20"/>
        <v>Duration 1000</v>
      </c>
      <c r="C50">
        <f>AB17</f>
        <v>0</v>
      </c>
      <c r="D50">
        <f>AD17</f>
        <v>8.3333333333333329E-2</v>
      </c>
      <c r="E50">
        <f>AE17</f>
        <v>0.33333333333333331</v>
      </c>
      <c r="F50">
        <f>AF17</f>
        <v>0.33333333333333331</v>
      </c>
      <c r="G50">
        <f>AC17</f>
        <v>0.66666666666666663</v>
      </c>
      <c r="I50">
        <f t="shared" si="17"/>
        <v>0.28333333333333333</v>
      </c>
    </row>
    <row r="51" spans="2:9" x14ac:dyDescent="0.25">
      <c r="B51" t="str">
        <f t="shared" si="20"/>
        <v>Duration 1500</v>
      </c>
      <c r="C51">
        <f>AG17</f>
        <v>0</v>
      </c>
      <c r="D51">
        <f>AI17</f>
        <v>8.3333333333333329E-2</v>
      </c>
      <c r="E51">
        <f>AJ17</f>
        <v>0.5</v>
      </c>
      <c r="F51">
        <f>AK17</f>
        <v>0.41666666666666669</v>
      </c>
      <c r="G51">
        <f>AH17</f>
        <v>0.66666666666666663</v>
      </c>
      <c r="I51">
        <f t="shared" si="17"/>
        <v>0.33333333333333331</v>
      </c>
    </row>
    <row r="52" spans="2:9" x14ac:dyDescent="0.25">
      <c r="B52" t="str">
        <f t="shared" si="20"/>
        <v>Duration 2000</v>
      </c>
      <c r="C52">
        <f>AL17</f>
        <v>0</v>
      </c>
      <c r="D52">
        <f>AN17</f>
        <v>8.3333333333333329E-2</v>
      </c>
      <c r="E52">
        <f>AO17</f>
        <v>0.58333333333333337</v>
      </c>
      <c r="F52">
        <f>AP17</f>
        <v>0.83333333333333337</v>
      </c>
      <c r="G52">
        <f>AM17</f>
        <v>0.75</v>
      </c>
      <c r="I52">
        <f t="shared" si="17"/>
        <v>0.45</v>
      </c>
    </row>
    <row r="54" spans="2:9" x14ac:dyDescent="0.25">
      <c r="C54">
        <f>AVERAGE(C48:C52)</f>
        <v>0</v>
      </c>
      <c r="D54">
        <f t="shared" ref="D54:F54" si="21">AVERAGE(D48:D52)</f>
        <v>0.05</v>
      </c>
      <c r="E54">
        <f t="shared" si="21"/>
        <v>0.35</v>
      </c>
      <c r="F54">
        <f t="shared" si="21"/>
        <v>0.53333333333333344</v>
      </c>
      <c r="G54">
        <f>AVERAGE(G48:G52)</f>
        <v>0.58333333333333326</v>
      </c>
      <c r="I54">
        <f t="shared" si="17"/>
        <v>0.30333333333333334</v>
      </c>
    </row>
    <row r="57" spans="2:9" x14ac:dyDescent="0.25">
      <c r="C57">
        <v>0</v>
      </c>
      <c r="D57">
        <v>0.25</v>
      </c>
      <c r="E57">
        <v>0.5</v>
      </c>
      <c r="F57">
        <v>0.75</v>
      </c>
      <c r="G57">
        <v>1</v>
      </c>
    </row>
  </sheetData>
  <conditionalFormatting sqref="C36:G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:G57 C48:G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G40 I36:I40 I42 C42:G42 C48:G52 C54:G54 I48:I52 I54 C57:G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79"/>
  <sheetViews>
    <sheetView tabSelected="1" topLeftCell="E1" zoomScale="70" zoomScaleNormal="70" workbookViewId="0">
      <selection activeCell="N86" sqref="N86"/>
    </sheetView>
  </sheetViews>
  <sheetFormatPr defaultRowHeight="15" x14ac:dyDescent="0.25"/>
  <cols>
    <col min="1" max="1" width="6.7109375" bestFit="1" customWidth="1"/>
    <col min="2" max="2" width="13.28515625" bestFit="1" customWidth="1"/>
    <col min="3" max="3" width="29.7109375" bestFit="1" customWidth="1"/>
    <col min="4" max="4" width="31.7109375" bestFit="1" customWidth="1"/>
    <col min="5" max="7" width="30.7109375" bestFit="1" customWidth="1"/>
    <col min="8" max="8" width="29.7109375" bestFit="1" customWidth="1"/>
    <col min="9" max="9" width="31.7109375" bestFit="1" customWidth="1"/>
    <col min="10" max="12" width="30.7109375" bestFit="1" customWidth="1"/>
    <col min="13" max="13" width="29.7109375" bestFit="1" customWidth="1"/>
    <col min="14" max="14" width="31.7109375" bestFit="1" customWidth="1"/>
    <col min="15" max="17" width="30.7109375" bestFit="1" customWidth="1"/>
    <col min="18" max="18" width="28.5703125" bestFit="1" customWidth="1"/>
    <col min="19" max="19" width="30.7109375" bestFit="1" customWidth="1"/>
    <col min="20" max="22" width="29.7109375" bestFit="1" customWidth="1"/>
    <col min="23" max="23" width="28.5703125" bestFit="1" customWidth="1"/>
    <col min="24" max="24" width="30.7109375" bestFit="1" customWidth="1"/>
    <col min="25" max="28" width="29.7109375" bestFit="1" customWidth="1"/>
    <col min="29" max="29" width="31.7109375" bestFit="1" customWidth="1"/>
    <col min="30" max="32" width="30.7109375" bestFit="1" customWidth="1"/>
    <col min="33" max="33" width="29.7109375" bestFit="1" customWidth="1"/>
    <col min="34" max="34" width="31.7109375" bestFit="1" customWidth="1"/>
    <col min="35" max="37" width="30.7109375" bestFit="1" customWidth="1"/>
    <col min="38" max="38" width="29.7109375" bestFit="1" customWidth="1"/>
    <col min="39" max="39" width="31.7109375" bestFit="1" customWidth="1"/>
    <col min="40" max="42" width="30.7109375" bestFit="1" customWidth="1"/>
    <col min="43" max="43" width="28.5703125" bestFit="1" customWidth="1"/>
    <col min="44" max="44" width="30.7109375" bestFit="1" customWidth="1"/>
    <col min="45" max="47" width="29.7109375" bestFit="1" customWidth="1"/>
    <col min="48" max="48" width="28.5703125" bestFit="1" customWidth="1"/>
    <col min="49" max="49" width="30.7109375" bestFit="1" customWidth="1"/>
    <col min="50" max="53" width="29.7109375" bestFit="1" customWidth="1"/>
    <col min="54" max="54" width="31.7109375" bestFit="1" customWidth="1"/>
    <col min="55" max="57" width="30.7109375" bestFit="1" customWidth="1"/>
    <col min="58" max="58" width="29.7109375" bestFit="1" customWidth="1"/>
    <col min="59" max="59" width="31.7109375" bestFit="1" customWidth="1"/>
    <col min="60" max="62" width="30.7109375" bestFit="1" customWidth="1"/>
    <col min="63" max="63" width="29.7109375" bestFit="1" customWidth="1"/>
    <col min="64" max="64" width="31.7109375" bestFit="1" customWidth="1"/>
    <col min="65" max="67" width="30.7109375" bestFit="1" customWidth="1"/>
    <col min="68" max="68" width="28.5703125" bestFit="1" customWidth="1"/>
    <col min="69" max="69" width="30.7109375" bestFit="1" customWidth="1"/>
    <col min="70" max="72" width="29.7109375" bestFit="1" customWidth="1"/>
    <col min="73" max="73" width="28.5703125" bestFit="1" customWidth="1"/>
    <col min="74" max="74" width="30.7109375" bestFit="1" customWidth="1"/>
    <col min="75" max="78" width="29.7109375" bestFit="1" customWidth="1"/>
    <col min="79" max="79" width="31.7109375" bestFit="1" customWidth="1"/>
    <col min="80" max="82" width="30.7109375" bestFit="1" customWidth="1"/>
    <col min="83" max="83" width="29.7109375" bestFit="1" customWidth="1"/>
    <col min="84" max="84" width="31.7109375" bestFit="1" customWidth="1"/>
    <col min="85" max="87" width="30.7109375" bestFit="1" customWidth="1"/>
    <col min="88" max="88" width="29.7109375" bestFit="1" customWidth="1"/>
    <col min="89" max="89" width="31.7109375" bestFit="1" customWidth="1"/>
    <col min="90" max="92" width="30.7109375" bestFit="1" customWidth="1"/>
    <col min="93" max="93" width="28.5703125" bestFit="1" customWidth="1"/>
    <col min="94" max="94" width="30.7109375" bestFit="1" customWidth="1"/>
    <col min="95" max="97" width="29.7109375" bestFit="1" customWidth="1"/>
    <col min="98" max="98" width="28.5703125" bestFit="1" customWidth="1"/>
    <col min="99" max="99" width="30.7109375" bestFit="1" customWidth="1"/>
    <col min="100" max="102" width="29.7109375" bestFit="1" customWidth="1"/>
  </cols>
  <sheetData>
    <row r="1" spans="1:102" x14ac:dyDescent="0.25">
      <c r="A1">
        <f>target!A1</f>
        <v>0</v>
      </c>
      <c r="B1">
        <f>target!B1</f>
        <v>0</v>
      </c>
      <c r="C1" t="str">
        <f>target!C1</f>
        <v>Repetition 1</v>
      </c>
      <c r="D1" t="str">
        <f>target!D1</f>
        <v>Repetition 1</v>
      </c>
      <c r="E1" t="str">
        <f>target!E1</f>
        <v>Repetition 1</v>
      </c>
      <c r="F1" t="str">
        <f>target!F1</f>
        <v>Repetition 1</v>
      </c>
      <c r="G1" t="str">
        <f>target!G1</f>
        <v>Repetition 1</v>
      </c>
      <c r="H1" t="str">
        <f>target!H1</f>
        <v>Repetition 1</v>
      </c>
      <c r="I1" t="str">
        <f>target!I1</f>
        <v>Repetition 1</v>
      </c>
      <c r="J1" t="str">
        <f>target!J1</f>
        <v>Repetition 1</v>
      </c>
      <c r="K1" t="str">
        <f>target!K1</f>
        <v>Repetition 1</v>
      </c>
      <c r="L1" t="str">
        <f>target!L1</f>
        <v>Repetition 1</v>
      </c>
      <c r="M1" t="str">
        <f>target!M1</f>
        <v>Repetition 1</v>
      </c>
      <c r="N1" t="str">
        <f>target!N1</f>
        <v>Repetition 1</v>
      </c>
      <c r="O1" t="str">
        <f>target!O1</f>
        <v>Repetition 1</v>
      </c>
      <c r="P1" t="str">
        <f>target!P1</f>
        <v>Repetition 1</v>
      </c>
      <c r="Q1" t="str">
        <f>target!Q1</f>
        <v>Repetition 1</v>
      </c>
      <c r="R1" t="str">
        <f>target!R1</f>
        <v>Repetition 1</v>
      </c>
      <c r="S1" t="str">
        <f>target!S1</f>
        <v>Repetition 1</v>
      </c>
      <c r="T1" t="str">
        <f>target!T1</f>
        <v>Repetition 1</v>
      </c>
      <c r="U1" t="str">
        <f>target!U1</f>
        <v>Repetition 1</v>
      </c>
      <c r="V1" t="str">
        <f>target!V1</f>
        <v>Repetition 1</v>
      </c>
      <c r="W1" t="str">
        <f>target!W1</f>
        <v>Repetition 1</v>
      </c>
      <c r="X1" t="str">
        <f>target!X1</f>
        <v>Repetition 1</v>
      </c>
      <c r="Y1" t="str">
        <f>target!Y1</f>
        <v>Repetition 1</v>
      </c>
      <c r="Z1" t="str">
        <f>target!Z1</f>
        <v>Repetition 1</v>
      </c>
      <c r="AA1" t="str">
        <f>target!AA1</f>
        <v>Repetition 1</v>
      </c>
      <c r="AB1" t="str">
        <f>target!AB1</f>
        <v>Repetition 1</v>
      </c>
      <c r="AC1" t="str">
        <f>target!AC1</f>
        <v>Repetition 1</v>
      </c>
      <c r="AD1" t="str">
        <f>target!AD1</f>
        <v>Repetition 1</v>
      </c>
      <c r="AE1" t="str">
        <f>target!AE1</f>
        <v>Repetition 1</v>
      </c>
      <c r="AF1" t="str">
        <f>target!AF1</f>
        <v>Repetition 1</v>
      </c>
      <c r="AG1" t="str">
        <f>target!AG1</f>
        <v>Repetition 1</v>
      </c>
      <c r="AH1" t="str">
        <f>target!AH1</f>
        <v>Repetition 1</v>
      </c>
      <c r="AI1" t="str">
        <f>target!AI1</f>
        <v>Repetition 1</v>
      </c>
      <c r="AJ1" t="str">
        <f>target!AJ1</f>
        <v>Repetition 1</v>
      </c>
      <c r="AK1" t="str">
        <f>target!AK1</f>
        <v>Repetition 1</v>
      </c>
      <c r="AL1" t="str">
        <f>target!AL1</f>
        <v>Repetition 1</v>
      </c>
      <c r="AM1" t="str">
        <f>target!AM1</f>
        <v>Repetition 1</v>
      </c>
      <c r="AN1" t="str">
        <f>target!AN1</f>
        <v>Repetition 1</v>
      </c>
      <c r="AO1" t="str">
        <f>target!AO1</f>
        <v>Repetition 1</v>
      </c>
      <c r="AP1" t="str">
        <f>target!AP1</f>
        <v>Repetition 1</v>
      </c>
      <c r="AQ1" t="str">
        <f>target!AQ1</f>
        <v>Repetition 1</v>
      </c>
      <c r="AR1" t="str">
        <f>target!AR1</f>
        <v>Repetition 1</v>
      </c>
      <c r="AS1" t="str">
        <f>target!AS1</f>
        <v>Repetition 1</v>
      </c>
      <c r="AT1" t="str">
        <f>target!AT1</f>
        <v>Repetition 1</v>
      </c>
      <c r="AU1" t="str">
        <f>target!AU1</f>
        <v>Repetition 1</v>
      </c>
      <c r="AV1" t="str">
        <f>target!AV1</f>
        <v>Repetition 1</v>
      </c>
      <c r="AW1" t="str">
        <f>target!AW1</f>
        <v>Repetition 1</v>
      </c>
      <c r="AX1" t="str">
        <f>target!AX1</f>
        <v>Repetition 1</v>
      </c>
      <c r="AY1" t="str">
        <f>target!AY1</f>
        <v>Repetition 1</v>
      </c>
      <c r="AZ1" t="str">
        <f>target!AZ1</f>
        <v>Repetition 1</v>
      </c>
      <c r="BA1" t="str">
        <f>target!BA1</f>
        <v>Repetition 2</v>
      </c>
      <c r="BB1" t="str">
        <f>target!BB1</f>
        <v>Repetition 2</v>
      </c>
      <c r="BC1" t="str">
        <f>target!BC1</f>
        <v>Repetition 2</v>
      </c>
      <c r="BD1" t="str">
        <f>target!BD1</f>
        <v>Repetition 2</v>
      </c>
      <c r="BE1" t="str">
        <f>target!BE1</f>
        <v>Repetition 2</v>
      </c>
      <c r="BF1" t="str">
        <f>target!BF1</f>
        <v>Repetition 2</v>
      </c>
      <c r="BG1" t="str">
        <f>target!BG1</f>
        <v>Repetition 2</v>
      </c>
      <c r="BH1" t="str">
        <f>target!BH1</f>
        <v>Repetition 2</v>
      </c>
      <c r="BI1" t="str">
        <f>target!BI1</f>
        <v>Repetition 2</v>
      </c>
      <c r="BJ1" t="str">
        <f>target!BJ1</f>
        <v>Repetition 2</v>
      </c>
      <c r="BK1" t="str">
        <f>target!BK1</f>
        <v>Repetition 2</v>
      </c>
      <c r="BL1" t="str">
        <f>target!BL1</f>
        <v>Repetition 2</v>
      </c>
      <c r="BM1" t="str">
        <f>target!BM1</f>
        <v>Repetition 2</v>
      </c>
      <c r="BN1" t="str">
        <f>target!BN1</f>
        <v>Repetition 2</v>
      </c>
      <c r="BO1" t="str">
        <f>target!BO1</f>
        <v>Repetition 2</v>
      </c>
      <c r="BP1" t="str">
        <f>target!BP1</f>
        <v>Repetition 2</v>
      </c>
      <c r="BQ1" t="str">
        <f>target!BQ1</f>
        <v>Repetition 2</v>
      </c>
      <c r="BR1" t="str">
        <f>target!BR1</f>
        <v>Repetition 2</v>
      </c>
      <c r="BS1" t="str">
        <f>target!BS1</f>
        <v>Repetition 2</v>
      </c>
      <c r="BT1" t="str">
        <f>target!BT1</f>
        <v>Repetition 2</v>
      </c>
      <c r="BU1" t="str">
        <f>target!BU1</f>
        <v>Repetition 2</v>
      </c>
      <c r="BV1" t="str">
        <f>target!BV1</f>
        <v>Repetition 2</v>
      </c>
      <c r="BW1" t="str">
        <f>target!BW1</f>
        <v>Repetition 2</v>
      </c>
      <c r="BX1" t="str">
        <f>target!BX1</f>
        <v>Repetition 2</v>
      </c>
      <c r="BY1" t="str">
        <f>target!BY1</f>
        <v>Repetition 2</v>
      </c>
      <c r="BZ1" t="str">
        <f>target!BZ1</f>
        <v>Repetition 2</v>
      </c>
      <c r="CA1" t="str">
        <f>target!CA1</f>
        <v>Repetition 2</v>
      </c>
      <c r="CB1" t="str">
        <f>target!CB1</f>
        <v>Repetition 2</v>
      </c>
      <c r="CC1" t="str">
        <f>target!CC1</f>
        <v>Repetition 2</v>
      </c>
      <c r="CD1" t="str">
        <f>target!CD1</f>
        <v>Repetition 2</v>
      </c>
      <c r="CE1" t="str">
        <f>target!CE1</f>
        <v>Repetition 2</v>
      </c>
      <c r="CF1" t="str">
        <f>target!CF1</f>
        <v>Repetition 2</v>
      </c>
      <c r="CG1" t="str">
        <f>target!CG1</f>
        <v>Repetition 2</v>
      </c>
      <c r="CH1" t="str">
        <f>target!CH1</f>
        <v>Repetition 2</v>
      </c>
      <c r="CI1" t="str">
        <f>target!CI1</f>
        <v>Repetition 2</v>
      </c>
      <c r="CJ1" t="str">
        <f>target!CJ1</f>
        <v>Repetition 2</v>
      </c>
      <c r="CK1" t="str">
        <f>target!CK1</f>
        <v>Repetition 2</v>
      </c>
      <c r="CL1" t="str">
        <f>target!CL1</f>
        <v>Repetition 2</v>
      </c>
      <c r="CM1" t="str">
        <f>target!CM1</f>
        <v>Repetition 2</v>
      </c>
      <c r="CN1" t="str">
        <f>target!CN1</f>
        <v>Repetition 2</v>
      </c>
      <c r="CO1" t="str">
        <f>target!CO1</f>
        <v>Repetition 2</v>
      </c>
      <c r="CP1" t="str">
        <f>target!CP1</f>
        <v>Repetition 2</v>
      </c>
      <c r="CQ1" t="str">
        <f>target!CQ1</f>
        <v>Repetition 2</v>
      </c>
      <c r="CR1" t="str">
        <f>target!CR1</f>
        <v>Repetition 2</v>
      </c>
      <c r="CS1" t="str">
        <f>target!CS1</f>
        <v>Repetition 2</v>
      </c>
      <c r="CT1" t="str">
        <f>target!CT1</f>
        <v>Repetition 2</v>
      </c>
      <c r="CU1" t="str">
        <f>target!CU1</f>
        <v>Repetition 2</v>
      </c>
      <c r="CV1" t="str">
        <f>target!CV1</f>
        <v>Repetition 2</v>
      </c>
      <c r="CW1" t="str">
        <f>target!CW1</f>
        <v>Repetition 2</v>
      </c>
      <c r="CX1" t="str">
        <f>target!CX1</f>
        <v>Repetition 2</v>
      </c>
    </row>
    <row r="2" spans="1:102" x14ac:dyDescent="0.25">
      <c r="A2">
        <f>target!A2</f>
        <v>0</v>
      </c>
      <c r="B2">
        <f>target!B2</f>
        <v>0</v>
      </c>
      <c r="C2" t="str">
        <f>target!C2</f>
        <v>Foveal</v>
      </c>
      <c r="D2" t="str">
        <f>target!D2</f>
        <v>Foveal</v>
      </c>
      <c r="E2" t="str">
        <f>target!E2</f>
        <v>Foveal</v>
      </c>
      <c r="F2" t="str">
        <f>target!F2</f>
        <v>Foveal</v>
      </c>
      <c r="G2" t="str">
        <f>target!G2</f>
        <v>Foveal</v>
      </c>
      <c r="H2" t="str">
        <f>target!H2</f>
        <v>Foveal</v>
      </c>
      <c r="I2" t="str">
        <f>target!I2</f>
        <v>Foveal</v>
      </c>
      <c r="J2" t="str">
        <f>target!J2</f>
        <v>Foveal</v>
      </c>
      <c r="K2" t="str">
        <f>target!K2</f>
        <v>Foveal</v>
      </c>
      <c r="L2" t="str">
        <f>target!L2</f>
        <v>Foveal</v>
      </c>
      <c r="M2" t="str">
        <f>target!M2</f>
        <v>Foveal</v>
      </c>
      <c r="N2" t="str">
        <f>target!N2</f>
        <v>Foveal</v>
      </c>
      <c r="O2" t="str">
        <f>target!O2</f>
        <v>Foveal</v>
      </c>
      <c r="P2" t="str">
        <f>target!P2</f>
        <v>Foveal</v>
      </c>
      <c r="Q2" t="str">
        <f>target!Q2</f>
        <v>Foveal</v>
      </c>
      <c r="R2" t="str">
        <f>target!R2</f>
        <v>Foveal</v>
      </c>
      <c r="S2" t="str">
        <f>target!S2</f>
        <v>Foveal</v>
      </c>
      <c r="T2" t="str">
        <f>target!T2</f>
        <v>Foveal</v>
      </c>
      <c r="U2" t="str">
        <f>target!U2</f>
        <v>Foveal</v>
      </c>
      <c r="V2" t="str">
        <f>target!V2</f>
        <v>Foveal</v>
      </c>
      <c r="W2" t="str">
        <f>target!W2</f>
        <v>Foveal</v>
      </c>
      <c r="X2" t="str">
        <f>target!X2</f>
        <v>Foveal</v>
      </c>
      <c r="Y2" t="str">
        <f>target!Y2</f>
        <v>Foveal</v>
      </c>
      <c r="Z2" t="str">
        <f>target!Z2</f>
        <v>Foveal</v>
      </c>
      <c r="AA2" t="str">
        <f>target!AA2</f>
        <v>Foveal</v>
      </c>
      <c r="AB2" t="str">
        <f>target!AB2</f>
        <v>Peripheral</v>
      </c>
      <c r="AC2" t="str">
        <f>target!AC2</f>
        <v>Peripheral</v>
      </c>
      <c r="AD2" t="str">
        <f>target!AD2</f>
        <v>Peripheral</v>
      </c>
      <c r="AE2" t="str">
        <f>target!AE2</f>
        <v>Peripheral</v>
      </c>
      <c r="AF2" t="str">
        <f>target!AF2</f>
        <v>Peripheral</v>
      </c>
      <c r="AG2" t="str">
        <f>target!AG2</f>
        <v>Peripheral</v>
      </c>
      <c r="AH2" t="str">
        <f>target!AH2</f>
        <v>Peripheral</v>
      </c>
      <c r="AI2" t="str">
        <f>target!AI2</f>
        <v>Peripheral</v>
      </c>
      <c r="AJ2" t="str">
        <f>target!AJ2</f>
        <v>Peripheral</v>
      </c>
      <c r="AK2" t="str">
        <f>target!AK2</f>
        <v>Peripheral</v>
      </c>
      <c r="AL2" t="str">
        <f>target!AL2</f>
        <v>Peripheral</v>
      </c>
      <c r="AM2" t="str">
        <f>target!AM2</f>
        <v>Peripheral</v>
      </c>
      <c r="AN2" t="str">
        <f>target!AN2</f>
        <v>Peripheral</v>
      </c>
      <c r="AO2" t="str">
        <f>target!AO2</f>
        <v>Peripheral</v>
      </c>
      <c r="AP2" t="str">
        <f>target!AP2</f>
        <v>Peripheral</v>
      </c>
      <c r="AQ2" t="str">
        <f>target!AQ2</f>
        <v>Peripheral</v>
      </c>
      <c r="AR2" t="str">
        <f>target!AR2</f>
        <v>Peripheral</v>
      </c>
      <c r="AS2" t="str">
        <f>target!AS2</f>
        <v>Peripheral</v>
      </c>
      <c r="AT2" t="str">
        <f>target!AT2</f>
        <v>Peripheral</v>
      </c>
      <c r="AU2" t="str">
        <f>target!AU2</f>
        <v>Peripheral</v>
      </c>
      <c r="AV2" t="str">
        <f>target!AV2</f>
        <v>Peripheral</v>
      </c>
      <c r="AW2" t="str">
        <f>target!AW2</f>
        <v>Peripheral</v>
      </c>
      <c r="AX2" t="str">
        <f>target!AX2</f>
        <v>Peripheral</v>
      </c>
      <c r="AY2" t="str">
        <f>target!AY2</f>
        <v>Peripheral</v>
      </c>
      <c r="AZ2" t="str">
        <f>target!AZ2</f>
        <v>Peripheral</v>
      </c>
      <c r="BA2" t="str">
        <f>target!BA2</f>
        <v>Foveal</v>
      </c>
      <c r="BB2" t="str">
        <f>target!BB2</f>
        <v>Foveal</v>
      </c>
      <c r="BC2" t="str">
        <f>target!BC2</f>
        <v>Foveal</v>
      </c>
      <c r="BD2" t="str">
        <f>target!BD2</f>
        <v>Foveal</v>
      </c>
      <c r="BE2" t="str">
        <f>target!BE2</f>
        <v>Foveal</v>
      </c>
      <c r="BF2" t="str">
        <f>target!BF2</f>
        <v>Foveal</v>
      </c>
      <c r="BG2" t="str">
        <f>target!BG2</f>
        <v>Foveal</v>
      </c>
      <c r="BH2" t="str">
        <f>target!BH2</f>
        <v>Foveal</v>
      </c>
      <c r="BI2" t="str">
        <f>target!BI2</f>
        <v>Foveal</v>
      </c>
      <c r="BJ2" t="str">
        <f>target!BJ2</f>
        <v>Foveal</v>
      </c>
      <c r="BK2" t="str">
        <f>target!BK2</f>
        <v>Foveal</v>
      </c>
      <c r="BL2" t="str">
        <f>target!BL2</f>
        <v>Foveal</v>
      </c>
      <c r="BM2" t="str">
        <f>target!BM2</f>
        <v>Foveal</v>
      </c>
      <c r="BN2" t="str">
        <f>target!BN2</f>
        <v>Foveal</v>
      </c>
      <c r="BO2" t="str">
        <f>target!BO2</f>
        <v>Foveal</v>
      </c>
      <c r="BP2" t="str">
        <f>target!BP2</f>
        <v>Foveal</v>
      </c>
      <c r="BQ2" t="str">
        <f>target!BQ2</f>
        <v>Foveal</v>
      </c>
      <c r="BR2" t="str">
        <f>target!BR2</f>
        <v>Foveal</v>
      </c>
      <c r="BS2" t="str">
        <f>target!BS2</f>
        <v>Foveal</v>
      </c>
      <c r="BT2" t="str">
        <f>target!BT2</f>
        <v>Foveal</v>
      </c>
      <c r="BU2" t="str">
        <f>target!BU2</f>
        <v>Foveal</v>
      </c>
      <c r="BV2" t="str">
        <f>target!BV2</f>
        <v>Foveal</v>
      </c>
      <c r="BW2" t="str">
        <f>target!BW2</f>
        <v>Foveal</v>
      </c>
      <c r="BX2" t="str">
        <f>target!BX2</f>
        <v>Foveal</v>
      </c>
      <c r="BY2" t="str">
        <f>target!BY2</f>
        <v>Foveal</v>
      </c>
      <c r="BZ2" t="str">
        <f>target!BZ2</f>
        <v>Peripheral</v>
      </c>
      <c r="CA2" t="str">
        <f>target!CA2</f>
        <v>Peripheral</v>
      </c>
      <c r="CB2" t="str">
        <f>target!CB2</f>
        <v>Peripheral</v>
      </c>
      <c r="CC2" t="str">
        <f>target!CC2</f>
        <v>Peripheral</v>
      </c>
      <c r="CD2" t="str">
        <f>target!CD2</f>
        <v>Peripheral</v>
      </c>
      <c r="CE2" t="str">
        <f>target!CE2</f>
        <v>Peripheral</v>
      </c>
      <c r="CF2" t="str">
        <f>target!CF2</f>
        <v>Peripheral</v>
      </c>
      <c r="CG2" t="str">
        <f>target!CG2</f>
        <v>Peripheral</v>
      </c>
      <c r="CH2" t="str">
        <f>target!CH2</f>
        <v>Peripheral</v>
      </c>
      <c r="CI2" t="str">
        <f>target!CI2</f>
        <v>Peripheral</v>
      </c>
      <c r="CJ2" t="str">
        <f>target!CJ2</f>
        <v>Peripheral</v>
      </c>
      <c r="CK2" t="str">
        <f>target!CK2</f>
        <v>Peripheral</v>
      </c>
      <c r="CL2" t="str">
        <f>target!CL2</f>
        <v>Peripheral</v>
      </c>
      <c r="CM2" t="str">
        <f>target!CM2</f>
        <v>Peripheral</v>
      </c>
      <c r="CN2" t="str">
        <f>target!CN2</f>
        <v>Peripheral</v>
      </c>
      <c r="CO2" t="str">
        <f>target!CO2</f>
        <v>Peripheral</v>
      </c>
      <c r="CP2" t="str">
        <f>target!CP2</f>
        <v>Peripheral</v>
      </c>
      <c r="CQ2" t="str">
        <f>target!CQ2</f>
        <v>Peripheral</v>
      </c>
      <c r="CR2" t="str">
        <f>target!CR2</f>
        <v>Peripheral</v>
      </c>
      <c r="CS2" t="str">
        <f>target!CS2</f>
        <v>Peripheral</v>
      </c>
      <c r="CT2" t="str">
        <f>target!CT2</f>
        <v>Peripheral</v>
      </c>
      <c r="CU2" t="str">
        <f>target!CU2</f>
        <v>Peripheral</v>
      </c>
      <c r="CV2" t="str">
        <f>target!CV2</f>
        <v>Peripheral</v>
      </c>
      <c r="CW2" t="str">
        <f>target!CW2</f>
        <v>Peripheral</v>
      </c>
      <c r="CX2" t="str">
        <f>target!CX2</f>
        <v>Peripheral</v>
      </c>
    </row>
    <row r="3" spans="1:102" x14ac:dyDescent="0.25">
      <c r="A3">
        <f>target!A3</f>
        <v>0</v>
      </c>
      <c r="B3">
        <f>target!B3</f>
        <v>0</v>
      </c>
      <c r="C3" t="str">
        <f>target!C3</f>
        <v>Duration 1000</v>
      </c>
      <c r="D3" t="str">
        <f>target!D3</f>
        <v>Duration 1000</v>
      </c>
      <c r="E3" t="str">
        <f>target!E3</f>
        <v>Duration 1000</v>
      </c>
      <c r="F3" t="str">
        <f>target!F3</f>
        <v>Duration 1000</v>
      </c>
      <c r="G3" t="str">
        <f>target!G3</f>
        <v>Duration 1000</v>
      </c>
      <c r="H3" t="str">
        <f>target!H3</f>
        <v>Duration 1500</v>
      </c>
      <c r="I3" t="str">
        <f>target!I3</f>
        <v>Duration 1500</v>
      </c>
      <c r="J3" t="str">
        <f>target!J3</f>
        <v>Duration 1500</v>
      </c>
      <c r="K3" t="str">
        <f>target!K3</f>
        <v>Duration 1500</v>
      </c>
      <c r="L3" t="str">
        <f>target!L3</f>
        <v>Duration 1500</v>
      </c>
      <c r="M3" t="str">
        <f>target!M3</f>
        <v>Duration 2000</v>
      </c>
      <c r="N3" t="str">
        <f>target!N3</f>
        <v>Duration 2000</v>
      </c>
      <c r="O3" t="str">
        <f>target!O3</f>
        <v>Duration 2000</v>
      </c>
      <c r="P3" t="str">
        <f>target!P3</f>
        <v>Duration 2000</v>
      </c>
      <c r="Q3" t="str">
        <f>target!Q3</f>
        <v>Duration 2000</v>
      </c>
      <c r="R3" t="str">
        <f>target!R3</f>
        <v>Duration 250</v>
      </c>
      <c r="S3" t="str">
        <f>target!S3</f>
        <v>Duration 250</v>
      </c>
      <c r="T3" t="str">
        <f>target!T3</f>
        <v>Duration 250</v>
      </c>
      <c r="U3" t="str">
        <f>target!U3</f>
        <v>Duration 250</v>
      </c>
      <c r="V3" t="str">
        <f>target!V3</f>
        <v>Duration 250</v>
      </c>
      <c r="W3" t="str">
        <f>target!W3</f>
        <v>Duration 500</v>
      </c>
      <c r="X3" t="str">
        <f>target!X3</f>
        <v>Duration 500</v>
      </c>
      <c r="Y3" t="str">
        <f>target!Y3</f>
        <v>Duration 500</v>
      </c>
      <c r="Z3" t="str">
        <f>target!Z3</f>
        <v>Duration 500</v>
      </c>
      <c r="AA3" t="str">
        <f>target!AA3</f>
        <v>Duration 500</v>
      </c>
      <c r="AB3" t="str">
        <f>target!AB3</f>
        <v>Duration 1000</v>
      </c>
      <c r="AC3" t="str">
        <f>target!AC3</f>
        <v>Duration 1000</v>
      </c>
      <c r="AD3" t="str">
        <f>target!AD3</f>
        <v>Duration 1000</v>
      </c>
      <c r="AE3" t="str">
        <f>target!AE3</f>
        <v>Duration 1000</v>
      </c>
      <c r="AF3" t="str">
        <f>target!AF3</f>
        <v>Duration 1000</v>
      </c>
      <c r="AG3" t="str">
        <f>target!AG3</f>
        <v>Duration 1500</v>
      </c>
      <c r="AH3" t="str">
        <f>target!AH3</f>
        <v>Duration 1500</v>
      </c>
      <c r="AI3" t="str">
        <f>target!AI3</f>
        <v>Duration 1500</v>
      </c>
      <c r="AJ3" t="str">
        <f>target!AJ3</f>
        <v>Duration 1500</v>
      </c>
      <c r="AK3" t="str">
        <f>target!AK3</f>
        <v>Duration 1500</v>
      </c>
      <c r="AL3" t="str">
        <f>target!AL3</f>
        <v>Duration 2000</v>
      </c>
      <c r="AM3" t="str">
        <f>target!AM3</f>
        <v>Duration 2000</v>
      </c>
      <c r="AN3" t="str">
        <f>target!AN3</f>
        <v>Duration 2000</v>
      </c>
      <c r="AO3" t="str">
        <f>target!AO3</f>
        <v>Duration 2000</v>
      </c>
      <c r="AP3" t="str">
        <f>target!AP3</f>
        <v>Duration 2000</v>
      </c>
      <c r="AQ3" t="str">
        <f>target!AQ3</f>
        <v>Duration 250</v>
      </c>
      <c r="AR3" t="str">
        <f>target!AR3</f>
        <v>Duration 250</v>
      </c>
      <c r="AS3" t="str">
        <f>target!AS3</f>
        <v>Duration 250</v>
      </c>
      <c r="AT3" t="str">
        <f>target!AT3</f>
        <v>Duration 250</v>
      </c>
      <c r="AU3" t="str">
        <f>target!AU3</f>
        <v>Duration 250</v>
      </c>
      <c r="AV3" t="str">
        <f>target!AV3</f>
        <v>Duration 500</v>
      </c>
      <c r="AW3" t="str">
        <f>target!AW3</f>
        <v>Duration 500</v>
      </c>
      <c r="AX3" t="str">
        <f>target!AX3</f>
        <v>Duration 500</v>
      </c>
      <c r="AY3" t="str">
        <f>target!AY3</f>
        <v>Duration 500</v>
      </c>
      <c r="AZ3" t="str">
        <f>target!AZ3</f>
        <v>Duration 500</v>
      </c>
      <c r="BA3" t="str">
        <f>target!BA3</f>
        <v>Duration 1000</v>
      </c>
      <c r="BB3" t="str">
        <f>target!BB3</f>
        <v>Duration 1000</v>
      </c>
      <c r="BC3" t="str">
        <f>target!BC3</f>
        <v>Duration 1000</v>
      </c>
      <c r="BD3" t="str">
        <f>target!BD3</f>
        <v>Duration 1000</v>
      </c>
      <c r="BE3" t="str">
        <f>target!BE3</f>
        <v>Duration 1000</v>
      </c>
      <c r="BF3" t="str">
        <f>target!BF3</f>
        <v>Duration 1500</v>
      </c>
      <c r="BG3" t="str">
        <f>target!BG3</f>
        <v>Duration 1500</v>
      </c>
      <c r="BH3" t="str">
        <f>target!BH3</f>
        <v>Duration 1500</v>
      </c>
      <c r="BI3" t="str">
        <f>target!BI3</f>
        <v>Duration 1500</v>
      </c>
      <c r="BJ3" t="str">
        <f>target!BJ3</f>
        <v>Duration 1500</v>
      </c>
      <c r="BK3" t="str">
        <f>target!BK3</f>
        <v>Duration 2000</v>
      </c>
      <c r="BL3" t="str">
        <f>target!BL3</f>
        <v>Duration 2000</v>
      </c>
      <c r="BM3" t="str">
        <f>target!BM3</f>
        <v>Duration 2000</v>
      </c>
      <c r="BN3" t="str">
        <f>target!BN3</f>
        <v>Duration 2000</v>
      </c>
      <c r="BO3" t="str">
        <f>target!BO3</f>
        <v>Duration 2000</v>
      </c>
      <c r="BP3" t="str">
        <f>target!BP3</f>
        <v>Duration 250</v>
      </c>
      <c r="BQ3" t="str">
        <f>target!BQ3</f>
        <v>Duration 250</v>
      </c>
      <c r="BR3" t="str">
        <f>target!BR3</f>
        <v>Duration 250</v>
      </c>
      <c r="BS3" t="str">
        <f>target!BS3</f>
        <v>Duration 250</v>
      </c>
      <c r="BT3" t="str">
        <f>target!BT3</f>
        <v>Duration 250</v>
      </c>
      <c r="BU3" t="str">
        <f>target!BU3</f>
        <v>Duration 500</v>
      </c>
      <c r="BV3" t="str">
        <f>target!BV3</f>
        <v>Duration 500</v>
      </c>
      <c r="BW3" t="str">
        <f>target!BW3</f>
        <v>Duration 500</v>
      </c>
      <c r="BX3" t="str">
        <f>target!BX3</f>
        <v>Duration 500</v>
      </c>
      <c r="BY3" t="str">
        <f>target!BY3</f>
        <v>Duration 500</v>
      </c>
      <c r="BZ3" t="str">
        <f>target!BZ3</f>
        <v>Duration 1000</v>
      </c>
      <c r="CA3" t="str">
        <f>target!CA3</f>
        <v>Duration 1000</v>
      </c>
      <c r="CB3" t="str">
        <f>target!CB3</f>
        <v>Duration 1000</v>
      </c>
      <c r="CC3" t="str">
        <f>target!CC3</f>
        <v>Duration 1000</v>
      </c>
      <c r="CD3" t="str">
        <f>target!CD3</f>
        <v>Duration 1000</v>
      </c>
      <c r="CE3" t="str">
        <f>target!CE3</f>
        <v>Duration 1500</v>
      </c>
      <c r="CF3" t="str">
        <f>target!CF3</f>
        <v>Duration 1500</v>
      </c>
      <c r="CG3" t="str">
        <f>target!CG3</f>
        <v>Duration 1500</v>
      </c>
      <c r="CH3" t="str">
        <f>target!CH3</f>
        <v>Duration 1500</v>
      </c>
      <c r="CI3" t="str">
        <f>target!CI3</f>
        <v>Duration 1500</v>
      </c>
      <c r="CJ3" t="str">
        <f>target!CJ3</f>
        <v>Duration 2000</v>
      </c>
      <c r="CK3" t="str">
        <f>target!CK3</f>
        <v>Duration 2000</v>
      </c>
      <c r="CL3" t="str">
        <f>target!CL3</f>
        <v>Duration 2000</v>
      </c>
      <c r="CM3" t="str">
        <f>target!CM3</f>
        <v>Duration 2000</v>
      </c>
      <c r="CN3" t="str">
        <f>target!CN3</f>
        <v>Duration 2000</v>
      </c>
      <c r="CO3" t="str">
        <f>target!CO3</f>
        <v>Duration 250</v>
      </c>
      <c r="CP3" t="str">
        <f>target!CP3</f>
        <v>Duration 250</v>
      </c>
      <c r="CQ3" t="str">
        <f>target!CQ3</f>
        <v>Duration 250</v>
      </c>
      <c r="CR3" t="str">
        <f>target!CR3</f>
        <v>Duration 250</v>
      </c>
      <c r="CS3" t="str">
        <f>target!CS3</f>
        <v>Duration 250</v>
      </c>
      <c r="CT3" t="str">
        <f>target!CT3</f>
        <v>Duration 500</v>
      </c>
      <c r="CU3" t="str">
        <f>target!CU3</f>
        <v>Duration 500</v>
      </c>
      <c r="CV3" t="str">
        <f>target!CV3</f>
        <v>Duration 500</v>
      </c>
      <c r="CW3" t="str">
        <f>target!CW3</f>
        <v>Duration 500</v>
      </c>
      <c r="CX3" t="str">
        <f>target!CX3</f>
        <v>Duration 500</v>
      </c>
    </row>
    <row r="4" spans="1:102" x14ac:dyDescent="0.25">
      <c r="A4">
        <f>target!A4</f>
        <v>0</v>
      </c>
      <c r="B4">
        <f>target!B4</f>
        <v>0</v>
      </c>
      <c r="C4" t="str">
        <f>target!C4</f>
        <v>Amplitude 0</v>
      </c>
      <c r="D4" t="str">
        <f>target!D4</f>
        <v>Amplitude 100</v>
      </c>
      <c r="E4" t="str">
        <f>target!E4</f>
        <v>Amplitude 25</v>
      </c>
      <c r="F4" t="str">
        <f>target!F4</f>
        <v>Amplitude 50</v>
      </c>
      <c r="G4" t="str">
        <f>target!G4</f>
        <v>Amplitude 75</v>
      </c>
      <c r="H4" t="str">
        <f>target!H4</f>
        <v>Amplitude 0</v>
      </c>
      <c r="I4" t="str">
        <f>target!I4</f>
        <v>Amplitude 100</v>
      </c>
      <c r="J4" t="str">
        <f>target!J4</f>
        <v>Amplitude 25</v>
      </c>
      <c r="K4" t="str">
        <f>target!K4</f>
        <v>Amplitude 50</v>
      </c>
      <c r="L4" t="str">
        <f>target!L4</f>
        <v>Amplitude 75</v>
      </c>
      <c r="M4" t="str">
        <f>target!M4</f>
        <v>Amplitude 0</v>
      </c>
      <c r="N4" t="str">
        <f>target!N4</f>
        <v>Amplitude 100</v>
      </c>
      <c r="O4" t="str">
        <f>target!O4</f>
        <v>Amplitude 25</v>
      </c>
      <c r="P4" t="str">
        <f>target!P4</f>
        <v>Amplitude 50</v>
      </c>
      <c r="Q4" t="str">
        <f>target!Q4</f>
        <v>Amplitude 75</v>
      </c>
      <c r="R4" t="str">
        <f>target!R4</f>
        <v>Amplitude 0</v>
      </c>
      <c r="S4" t="str">
        <f>target!S4</f>
        <v>Amplitude 100</v>
      </c>
      <c r="T4" t="str">
        <f>target!T4</f>
        <v>Amplitude 25</v>
      </c>
      <c r="U4" t="str">
        <f>target!U4</f>
        <v>Amplitude 50</v>
      </c>
      <c r="V4" t="str">
        <f>target!V4</f>
        <v>Amplitude 75</v>
      </c>
      <c r="W4" t="str">
        <f>target!W4</f>
        <v>Amplitude 0</v>
      </c>
      <c r="X4" t="str">
        <f>target!X4</f>
        <v>Amplitude 100</v>
      </c>
      <c r="Y4" t="str">
        <f>target!Y4</f>
        <v>Amplitude 25</v>
      </c>
      <c r="Z4" t="str">
        <f>target!Z4</f>
        <v>Amplitude 50</v>
      </c>
      <c r="AA4" t="str">
        <f>target!AA4</f>
        <v>Amplitude 75</v>
      </c>
      <c r="AB4" t="str">
        <f>target!AB4</f>
        <v>Amplitude 0</v>
      </c>
      <c r="AC4" t="str">
        <f>target!AC4</f>
        <v>Amplitude 100</v>
      </c>
      <c r="AD4" t="str">
        <f>target!AD4</f>
        <v>Amplitude 25</v>
      </c>
      <c r="AE4" t="str">
        <f>target!AE4</f>
        <v>Amplitude 50</v>
      </c>
      <c r="AF4" t="str">
        <f>target!AF4</f>
        <v>Amplitude 75</v>
      </c>
      <c r="AG4" t="str">
        <f>target!AG4</f>
        <v>Amplitude 0</v>
      </c>
      <c r="AH4" t="str">
        <f>target!AH4</f>
        <v>Amplitude 100</v>
      </c>
      <c r="AI4" t="str">
        <f>target!AI4</f>
        <v>Amplitude 25</v>
      </c>
      <c r="AJ4" t="str">
        <f>target!AJ4</f>
        <v>Amplitude 50</v>
      </c>
      <c r="AK4" t="str">
        <f>target!AK4</f>
        <v>Amplitude 75</v>
      </c>
      <c r="AL4" t="str">
        <f>target!AL4</f>
        <v>Amplitude 0</v>
      </c>
      <c r="AM4" t="str">
        <f>target!AM4</f>
        <v>Amplitude 100</v>
      </c>
      <c r="AN4" t="str">
        <f>target!AN4</f>
        <v>Amplitude 25</v>
      </c>
      <c r="AO4" t="str">
        <f>target!AO4</f>
        <v>Amplitude 50</v>
      </c>
      <c r="AP4" t="str">
        <f>target!AP4</f>
        <v>Amplitude 75</v>
      </c>
      <c r="AQ4" t="str">
        <f>target!AQ4</f>
        <v>Amplitude 0</v>
      </c>
      <c r="AR4" t="str">
        <f>target!AR4</f>
        <v>Amplitude 100</v>
      </c>
      <c r="AS4" t="str">
        <f>target!AS4</f>
        <v>Amplitude 25</v>
      </c>
      <c r="AT4" t="str">
        <f>target!AT4</f>
        <v>Amplitude 50</v>
      </c>
      <c r="AU4" t="str">
        <f>target!AU4</f>
        <v>Amplitude 75</v>
      </c>
      <c r="AV4" t="str">
        <f>target!AV4</f>
        <v>Amplitude 0</v>
      </c>
      <c r="AW4" t="str">
        <f>target!AW4</f>
        <v>Amplitude 100</v>
      </c>
      <c r="AX4" t="str">
        <f>target!AX4</f>
        <v>Amplitude 25</v>
      </c>
      <c r="AY4" t="str">
        <f>target!AY4</f>
        <v>Amplitude 50</v>
      </c>
      <c r="AZ4" t="str">
        <f>target!AZ4</f>
        <v>Amplitude 75</v>
      </c>
      <c r="BA4" t="str">
        <f>target!BA4</f>
        <v>Amplitude 0</v>
      </c>
      <c r="BB4" t="str">
        <f>target!BB4</f>
        <v>Amplitude 100</v>
      </c>
      <c r="BC4" t="str">
        <f>target!BC4</f>
        <v>Amplitude 25</v>
      </c>
      <c r="BD4" t="str">
        <f>target!BD4</f>
        <v>Amplitude 50</v>
      </c>
      <c r="BE4" t="str">
        <f>target!BE4</f>
        <v>Amplitude 75</v>
      </c>
      <c r="BF4" t="str">
        <f>target!BF4</f>
        <v>Amplitude 0</v>
      </c>
      <c r="BG4" t="str">
        <f>target!BG4</f>
        <v>Amplitude 100</v>
      </c>
      <c r="BH4" t="str">
        <f>target!BH4</f>
        <v>Amplitude 25</v>
      </c>
      <c r="BI4" t="str">
        <f>target!BI4</f>
        <v>Amplitude 50</v>
      </c>
      <c r="BJ4" t="str">
        <f>target!BJ4</f>
        <v>Amplitude 75</v>
      </c>
      <c r="BK4" t="str">
        <f>target!BK4</f>
        <v>Amplitude 0</v>
      </c>
      <c r="BL4" t="str">
        <f>target!BL4</f>
        <v>Amplitude 100</v>
      </c>
      <c r="BM4" t="str">
        <f>target!BM4</f>
        <v>Amplitude 25</v>
      </c>
      <c r="BN4" t="str">
        <f>target!BN4</f>
        <v>Amplitude 50</v>
      </c>
      <c r="BO4" t="str">
        <f>target!BO4</f>
        <v>Amplitude 75</v>
      </c>
      <c r="BP4" t="str">
        <f>target!BP4</f>
        <v>Amplitude 0</v>
      </c>
      <c r="BQ4" t="str">
        <f>target!BQ4</f>
        <v>Amplitude 100</v>
      </c>
      <c r="BR4" t="str">
        <f>target!BR4</f>
        <v>Amplitude 25</v>
      </c>
      <c r="BS4" t="str">
        <f>target!BS4</f>
        <v>Amplitude 50</v>
      </c>
      <c r="BT4" t="str">
        <f>target!BT4</f>
        <v>Amplitude 75</v>
      </c>
      <c r="BU4" t="str">
        <f>target!BU4</f>
        <v>Amplitude 0</v>
      </c>
      <c r="BV4" t="str">
        <f>target!BV4</f>
        <v>Amplitude 100</v>
      </c>
      <c r="BW4" t="str">
        <f>target!BW4</f>
        <v>Amplitude 25</v>
      </c>
      <c r="BX4" t="str">
        <f>target!BX4</f>
        <v>Amplitude 50</v>
      </c>
      <c r="BY4" t="str">
        <f>target!BY4</f>
        <v>Amplitude 75</v>
      </c>
      <c r="BZ4" t="str">
        <f>target!BZ4</f>
        <v>Amplitude 0</v>
      </c>
      <c r="CA4" t="str">
        <f>target!CA4</f>
        <v>Amplitude 100</v>
      </c>
      <c r="CB4" t="str">
        <f>target!CB4</f>
        <v>Amplitude 25</v>
      </c>
      <c r="CC4" t="str">
        <f>target!CC4</f>
        <v>Amplitude 50</v>
      </c>
      <c r="CD4" t="str">
        <f>target!CD4</f>
        <v>Amplitude 75</v>
      </c>
      <c r="CE4" t="str">
        <f>target!CE4</f>
        <v>Amplitude 0</v>
      </c>
      <c r="CF4" t="str">
        <f>target!CF4</f>
        <v>Amplitude 100</v>
      </c>
      <c r="CG4" t="str">
        <f>target!CG4</f>
        <v>Amplitude 25</v>
      </c>
      <c r="CH4" t="str">
        <f>target!CH4</f>
        <v>Amplitude 50</v>
      </c>
      <c r="CI4" t="str">
        <f>target!CI4</f>
        <v>Amplitude 75</v>
      </c>
      <c r="CJ4" t="str">
        <f>target!CJ4</f>
        <v>Amplitude 0</v>
      </c>
      <c r="CK4" t="str">
        <f>target!CK4</f>
        <v>Amplitude 100</v>
      </c>
      <c r="CL4" t="str">
        <f>target!CL4</f>
        <v>Amplitude 25</v>
      </c>
      <c r="CM4" t="str">
        <f>target!CM4</f>
        <v>Amplitude 50</v>
      </c>
      <c r="CN4" t="str">
        <f>target!CN4</f>
        <v>Amplitude 75</v>
      </c>
      <c r="CO4" t="str">
        <f>target!CO4</f>
        <v>Amplitude 0</v>
      </c>
      <c r="CP4" t="str">
        <f>target!CP4</f>
        <v>Amplitude 100</v>
      </c>
      <c r="CQ4" t="str">
        <f>target!CQ4</f>
        <v>Amplitude 25</v>
      </c>
      <c r="CR4" t="str">
        <f>target!CR4</f>
        <v>Amplitude 50</v>
      </c>
      <c r="CS4" t="str">
        <f>target!CS4</f>
        <v>Amplitude 75</v>
      </c>
      <c r="CT4" t="str">
        <f>target!CT4</f>
        <v>Amplitude 0</v>
      </c>
      <c r="CU4" t="str">
        <f>target!CU4</f>
        <v>Amplitude 100</v>
      </c>
      <c r="CV4" t="str">
        <f>target!CV4</f>
        <v>Amplitude 25</v>
      </c>
      <c r="CW4" t="str">
        <f>target!CW4</f>
        <v>Amplitude 50</v>
      </c>
      <c r="CX4" t="str">
        <f>target!CX4</f>
        <v>Amplitude 75</v>
      </c>
    </row>
    <row r="5" spans="1:102" x14ac:dyDescent="0.25">
      <c r="A5" t="str">
        <f>target!A5</f>
        <v>userID</v>
      </c>
      <c r="B5" t="str">
        <f>target!B5</f>
        <v>condition</v>
      </c>
      <c r="C5" t="str">
        <f>target!C5</f>
        <v>rep_0--ecc_0--dur_1000--amp_0</v>
      </c>
      <c r="D5" t="str">
        <f>target!D5</f>
        <v>rep_0--ecc_0--dur_1000--amp_100</v>
      </c>
      <c r="E5" t="str">
        <f>target!E5</f>
        <v>rep_0--ecc_0--dur_1000--amp_25</v>
      </c>
      <c r="F5" t="str">
        <f>target!F5</f>
        <v>rep_0--ecc_0--dur_1000--amp_50</v>
      </c>
      <c r="G5" t="str">
        <f>target!G5</f>
        <v>rep_0--ecc_0--dur_1000--amp_75</v>
      </c>
      <c r="H5" t="str">
        <f>target!H5</f>
        <v>rep_0--ecc_0--dur_1500--amp_0</v>
      </c>
      <c r="I5" t="str">
        <f>target!I5</f>
        <v>rep_0--ecc_0--dur_1500--amp_100</v>
      </c>
      <c r="J5" t="str">
        <f>target!J5</f>
        <v>rep_0--ecc_0--dur_1500--amp_25</v>
      </c>
      <c r="K5" t="str">
        <f>target!K5</f>
        <v>rep_0--ecc_0--dur_1500--amp_50</v>
      </c>
      <c r="L5" t="str">
        <f>target!L5</f>
        <v>rep_0--ecc_0--dur_1500--amp_75</v>
      </c>
      <c r="M5" t="str">
        <f>target!M5</f>
        <v>rep_0--ecc_0--dur_2000--amp_0</v>
      </c>
      <c r="N5" t="str">
        <f>target!N5</f>
        <v>rep_0--ecc_0--dur_2000--amp_100</v>
      </c>
      <c r="O5" t="str">
        <f>target!O5</f>
        <v>rep_0--ecc_0--dur_2000--amp_25</v>
      </c>
      <c r="P5" t="str">
        <f>target!P5</f>
        <v>rep_0--ecc_0--dur_2000--amp_50</v>
      </c>
      <c r="Q5" t="str">
        <f>target!Q5</f>
        <v>rep_0--ecc_0--dur_2000--amp_75</v>
      </c>
      <c r="R5" t="str">
        <f>target!R5</f>
        <v>rep_0--ecc_0--dur_250--amp_0</v>
      </c>
      <c r="S5" t="str">
        <f>target!S5</f>
        <v>rep_0--ecc_0--dur_250--amp_100</v>
      </c>
      <c r="T5" t="str">
        <f>target!T5</f>
        <v>rep_0--ecc_0--dur_250--amp_25</v>
      </c>
      <c r="U5" t="str">
        <f>target!U5</f>
        <v>rep_0--ecc_0--dur_250--amp_50</v>
      </c>
      <c r="V5" t="str">
        <f>target!V5</f>
        <v>rep_0--ecc_0--dur_250--amp_75</v>
      </c>
      <c r="W5" t="str">
        <f>target!W5</f>
        <v>rep_0--ecc_0--dur_500--amp_0</v>
      </c>
      <c r="X5" t="str">
        <f>target!X5</f>
        <v>rep_0--ecc_0--dur_500--amp_100</v>
      </c>
      <c r="Y5" t="str">
        <f>target!Y5</f>
        <v>rep_0--ecc_0--dur_500--amp_25</v>
      </c>
      <c r="Z5" t="str">
        <f>target!Z5</f>
        <v>rep_0--ecc_0--dur_500--amp_50</v>
      </c>
      <c r="AA5" t="str">
        <f>target!AA5</f>
        <v>rep_0--ecc_0--dur_500--amp_75</v>
      </c>
      <c r="AB5" t="str">
        <f>target!AB5</f>
        <v>rep_0--ecc_1--dur_1000--amp_0</v>
      </c>
      <c r="AC5" t="str">
        <f>target!AC5</f>
        <v>rep_0--ecc_1--dur_1000--amp_100</v>
      </c>
      <c r="AD5" t="str">
        <f>target!AD5</f>
        <v>rep_0--ecc_1--dur_1000--amp_25</v>
      </c>
      <c r="AE5" t="str">
        <f>target!AE5</f>
        <v>rep_0--ecc_1--dur_1000--amp_50</v>
      </c>
      <c r="AF5" t="str">
        <f>target!AF5</f>
        <v>rep_0--ecc_1--dur_1000--amp_75</v>
      </c>
      <c r="AG5" t="str">
        <f>target!AG5</f>
        <v>rep_0--ecc_1--dur_1500--amp_0</v>
      </c>
      <c r="AH5" t="str">
        <f>target!AH5</f>
        <v>rep_0--ecc_1--dur_1500--amp_100</v>
      </c>
      <c r="AI5" t="str">
        <f>target!AI5</f>
        <v>rep_0--ecc_1--dur_1500--amp_25</v>
      </c>
      <c r="AJ5" t="str">
        <f>target!AJ5</f>
        <v>rep_0--ecc_1--dur_1500--amp_50</v>
      </c>
      <c r="AK5" t="str">
        <f>target!AK5</f>
        <v>rep_0--ecc_1--dur_1500--amp_75</v>
      </c>
      <c r="AL5" t="str">
        <f>target!AL5</f>
        <v>rep_0--ecc_1--dur_2000--amp_0</v>
      </c>
      <c r="AM5" t="str">
        <f>target!AM5</f>
        <v>rep_0--ecc_1--dur_2000--amp_100</v>
      </c>
      <c r="AN5" t="str">
        <f>target!AN5</f>
        <v>rep_0--ecc_1--dur_2000--amp_25</v>
      </c>
      <c r="AO5" t="str">
        <f>target!AO5</f>
        <v>rep_0--ecc_1--dur_2000--amp_50</v>
      </c>
      <c r="AP5" t="str">
        <f>target!AP5</f>
        <v>rep_0--ecc_1--dur_2000--amp_75</v>
      </c>
      <c r="AQ5" t="str">
        <f>target!AQ5</f>
        <v>rep_0--ecc_1--dur_250--amp_0</v>
      </c>
      <c r="AR5" t="str">
        <f>target!AR5</f>
        <v>rep_0--ecc_1--dur_250--amp_100</v>
      </c>
      <c r="AS5" t="str">
        <f>target!AS5</f>
        <v>rep_0--ecc_1--dur_250--amp_25</v>
      </c>
      <c r="AT5" t="str">
        <f>target!AT5</f>
        <v>rep_0--ecc_1--dur_250--amp_50</v>
      </c>
      <c r="AU5" t="str">
        <f>target!AU5</f>
        <v>rep_0--ecc_1--dur_250--amp_75</v>
      </c>
      <c r="AV5" t="str">
        <f>target!AV5</f>
        <v>rep_0--ecc_1--dur_500--amp_0</v>
      </c>
      <c r="AW5" t="str">
        <f>target!AW5</f>
        <v>rep_0--ecc_1--dur_500--amp_100</v>
      </c>
      <c r="AX5" t="str">
        <f>target!AX5</f>
        <v>rep_0--ecc_1--dur_500--amp_25</v>
      </c>
      <c r="AY5" t="str">
        <f>target!AY5</f>
        <v>rep_0--ecc_1--dur_500--amp_50</v>
      </c>
      <c r="AZ5" t="str">
        <f>target!AZ5</f>
        <v>rep_0--ecc_1--dur_500--amp_75</v>
      </c>
      <c r="BA5" t="str">
        <f>target!BA5</f>
        <v>rep_1--ecc_0--dur_1000--amp_0</v>
      </c>
      <c r="BB5" t="str">
        <f>target!BB5</f>
        <v>rep_1--ecc_0--dur_1000--amp_100</v>
      </c>
      <c r="BC5" t="str">
        <f>target!BC5</f>
        <v>rep_1--ecc_0--dur_1000--amp_25</v>
      </c>
      <c r="BD5" t="str">
        <f>target!BD5</f>
        <v>rep_1--ecc_0--dur_1000--amp_50</v>
      </c>
      <c r="BE5" t="str">
        <f>target!BE5</f>
        <v>rep_1--ecc_0--dur_1000--amp_75</v>
      </c>
      <c r="BF5" t="str">
        <f>target!BF5</f>
        <v>rep_1--ecc_0--dur_1500--amp_0</v>
      </c>
      <c r="BG5" t="str">
        <f>target!BG5</f>
        <v>rep_1--ecc_0--dur_1500--amp_100</v>
      </c>
      <c r="BH5" t="str">
        <f>target!BH5</f>
        <v>rep_1--ecc_0--dur_1500--amp_25</v>
      </c>
      <c r="BI5" t="str">
        <f>target!BI5</f>
        <v>rep_1--ecc_0--dur_1500--amp_50</v>
      </c>
      <c r="BJ5" t="str">
        <f>target!BJ5</f>
        <v>rep_1--ecc_0--dur_1500--amp_75</v>
      </c>
      <c r="BK5" t="str">
        <f>target!BK5</f>
        <v>rep_1--ecc_0--dur_2000--amp_0</v>
      </c>
      <c r="BL5" t="str">
        <f>target!BL5</f>
        <v>rep_1--ecc_0--dur_2000--amp_100</v>
      </c>
      <c r="BM5" t="str">
        <f>target!BM5</f>
        <v>rep_1--ecc_0--dur_2000--amp_25</v>
      </c>
      <c r="BN5" t="str">
        <f>target!BN5</f>
        <v>rep_1--ecc_0--dur_2000--amp_50</v>
      </c>
      <c r="BO5" t="str">
        <f>target!BO5</f>
        <v>rep_1--ecc_0--dur_2000--amp_75</v>
      </c>
      <c r="BP5" t="str">
        <f>target!BP5</f>
        <v>rep_1--ecc_0--dur_250--amp_0</v>
      </c>
      <c r="BQ5" t="str">
        <f>target!BQ5</f>
        <v>rep_1--ecc_0--dur_250--amp_100</v>
      </c>
      <c r="BR5" t="str">
        <f>target!BR5</f>
        <v>rep_1--ecc_0--dur_250--amp_25</v>
      </c>
      <c r="BS5" t="str">
        <f>target!BS5</f>
        <v>rep_1--ecc_0--dur_250--amp_50</v>
      </c>
      <c r="BT5" t="str">
        <f>target!BT5</f>
        <v>rep_1--ecc_0--dur_250--amp_75</v>
      </c>
      <c r="BU5" t="str">
        <f>target!BU5</f>
        <v>rep_1--ecc_0--dur_500--amp_0</v>
      </c>
      <c r="BV5" t="str">
        <f>target!BV5</f>
        <v>rep_1--ecc_0--dur_500--amp_100</v>
      </c>
      <c r="BW5" t="str">
        <f>target!BW5</f>
        <v>rep_1--ecc_0--dur_500--amp_25</v>
      </c>
      <c r="BX5" t="str">
        <f>target!BX5</f>
        <v>rep_1--ecc_0--dur_500--amp_50</v>
      </c>
      <c r="BY5" t="str">
        <f>target!BY5</f>
        <v>rep_1--ecc_0--dur_500--amp_75</v>
      </c>
      <c r="BZ5" t="str">
        <f>target!BZ5</f>
        <v>rep_1--ecc_1--dur_1000--amp_0</v>
      </c>
      <c r="CA5" t="str">
        <f>target!CA5</f>
        <v>rep_1--ecc_1--dur_1000--amp_100</v>
      </c>
      <c r="CB5" t="str">
        <f>target!CB5</f>
        <v>rep_1--ecc_1--dur_1000--amp_25</v>
      </c>
      <c r="CC5" t="str">
        <f>target!CC5</f>
        <v>rep_1--ecc_1--dur_1000--amp_50</v>
      </c>
      <c r="CD5" t="str">
        <f>target!CD5</f>
        <v>rep_1--ecc_1--dur_1000--amp_75</v>
      </c>
      <c r="CE5" t="str">
        <f>target!CE5</f>
        <v>rep_1--ecc_1--dur_1500--amp_0</v>
      </c>
      <c r="CF5" t="str">
        <f>target!CF5</f>
        <v>rep_1--ecc_1--dur_1500--amp_100</v>
      </c>
      <c r="CG5" t="str">
        <f>target!CG5</f>
        <v>rep_1--ecc_1--dur_1500--amp_25</v>
      </c>
      <c r="CH5" t="str">
        <f>target!CH5</f>
        <v>rep_1--ecc_1--dur_1500--amp_50</v>
      </c>
      <c r="CI5" t="str">
        <f>target!CI5</f>
        <v>rep_1--ecc_1--dur_1500--amp_75</v>
      </c>
      <c r="CJ5" t="str">
        <f>target!CJ5</f>
        <v>rep_1--ecc_1--dur_2000--amp_0</v>
      </c>
      <c r="CK5" t="str">
        <f>target!CK5</f>
        <v>rep_1--ecc_1--dur_2000--amp_100</v>
      </c>
      <c r="CL5" t="str">
        <f>target!CL5</f>
        <v>rep_1--ecc_1--dur_2000--amp_25</v>
      </c>
      <c r="CM5" t="str">
        <f>target!CM5</f>
        <v>rep_1--ecc_1--dur_2000--amp_50</v>
      </c>
      <c r="CN5" t="str">
        <f>target!CN5</f>
        <v>rep_1--ecc_1--dur_2000--amp_75</v>
      </c>
      <c r="CO5" t="str">
        <f>target!CO5</f>
        <v>rep_1--ecc_1--dur_250--amp_0</v>
      </c>
      <c r="CP5" t="str">
        <f>target!CP5</f>
        <v>rep_1--ecc_1--dur_250--amp_100</v>
      </c>
      <c r="CQ5" t="str">
        <f>target!CQ5</f>
        <v>rep_1--ecc_1--dur_250--amp_25</v>
      </c>
      <c r="CR5" t="str">
        <f>target!CR5</f>
        <v>rep_1--ecc_1--dur_250--amp_50</v>
      </c>
      <c r="CS5" t="str">
        <f>target!CS5</f>
        <v>rep_1--ecc_1--dur_250--amp_75</v>
      </c>
      <c r="CT5" t="str">
        <f>target!CT5</f>
        <v>rep_1--ecc_1--dur_500--amp_0</v>
      </c>
      <c r="CU5" t="str">
        <f>target!CU5</f>
        <v>rep_1--ecc_1--dur_500--amp_100</v>
      </c>
      <c r="CV5" t="str">
        <f>target!CV5</f>
        <v>rep_1--ecc_1--dur_500--amp_25</v>
      </c>
      <c r="CW5" t="str">
        <f>target!CW5</f>
        <v>rep_1--ecc_1--dur_500--amp_50</v>
      </c>
      <c r="CX5" t="str">
        <f>target!CX5</f>
        <v>rep_1--ecc_1--dur_500--amp_75</v>
      </c>
    </row>
    <row r="6" spans="1:102" x14ac:dyDescent="0.25">
      <c r="A6">
        <v>1</v>
      </c>
      <c r="C6">
        <v>-1</v>
      </c>
      <c r="D6">
        <v>3</v>
      </c>
      <c r="E6">
        <v>-1</v>
      </c>
      <c r="F6">
        <v>1</v>
      </c>
      <c r="G6">
        <v>4</v>
      </c>
      <c r="H6">
        <v>-1</v>
      </c>
      <c r="I6">
        <v>3</v>
      </c>
      <c r="J6">
        <v>-1</v>
      </c>
      <c r="K6">
        <v>4</v>
      </c>
      <c r="L6">
        <v>2</v>
      </c>
      <c r="M6">
        <v>-1</v>
      </c>
      <c r="N6">
        <v>3</v>
      </c>
      <c r="O6">
        <v>-1</v>
      </c>
      <c r="P6">
        <v>3</v>
      </c>
      <c r="Q6">
        <v>2</v>
      </c>
      <c r="R6">
        <v>-1</v>
      </c>
      <c r="S6">
        <v>2</v>
      </c>
      <c r="T6">
        <v>-1</v>
      </c>
      <c r="U6">
        <v>57</v>
      </c>
      <c r="V6">
        <v>1</v>
      </c>
      <c r="W6">
        <v>-1</v>
      </c>
      <c r="X6">
        <v>1</v>
      </c>
      <c r="Y6">
        <v>2</v>
      </c>
      <c r="Z6">
        <v>6</v>
      </c>
      <c r="AA6">
        <v>3</v>
      </c>
      <c r="AB6">
        <v>-1</v>
      </c>
      <c r="AC6">
        <v>3</v>
      </c>
      <c r="AD6">
        <v>-1</v>
      </c>
      <c r="AE6">
        <v>-1</v>
      </c>
      <c r="AF6">
        <v>1</v>
      </c>
      <c r="AG6">
        <v>-1</v>
      </c>
      <c r="AH6">
        <v>1</v>
      </c>
      <c r="AI6">
        <v>-1</v>
      </c>
      <c r="AJ6">
        <v>2</v>
      </c>
      <c r="AK6">
        <v>-1</v>
      </c>
      <c r="AL6">
        <v>-1</v>
      </c>
      <c r="AM6">
        <v>1</v>
      </c>
      <c r="AN6">
        <v>-1</v>
      </c>
      <c r="AO6">
        <v>1</v>
      </c>
      <c r="AP6">
        <v>0</v>
      </c>
      <c r="AQ6">
        <v>-1</v>
      </c>
      <c r="AR6">
        <v>120</v>
      </c>
      <c r="AS6">
        <v>-1</v>
      </c>
      <c r="AT6">
        <v>-1</v>
      </c>
      <c r="AU6">
        <v>305</v>
      </c>
      <c r="AV6">
        <v>-1</v>
      </c>
      <c r="AW6">
        <v>100</v>
      </c>
      <c r="AX6">
        <v>-1</v>
      </c>
      <c r="AY6">
        <v>-1</v>
      </c>
      <c r="AZ6">
        <v>165</v>
      </c>
      <c r="BA6">
        <v>-1</v>
      </c>
      <c r="BB6">
        <v>2</v>
      </c>
      <c r="BC6">
        <v>-1</v>
      </c>
      <c r="BD6">
        <v>1</v>
      </c>
      <c r="BE6">
        <v>1</v>
      </c>
      <c r="BF6">
        <v>-1</v>
      </c>
      <c r="BG6">
        <v>1</v>
      </c>
      <c r="BH6">
        <v>-1</v>
      </c>
      <c r="BI6">
        <v>6</v>
      </c>
      <c r="BJ6">
        <v>5</v>
      </c>
      <c r="BK6">
        <v>-1</v>
      </c>
      <c r="BL6">
        <v>0</v>
      </c>
      <c r="BM6">
        <v>-1</v>
      </c>
      <c r="BN6">
        <v>2</v>
      </c>
      <c r="BO6">
        <v>3</v>
      </c>
      <c r="BP6">
        <v>-1</v>
      </c>
      <c r="BQ6">
        <v>46</v>
      </c>
      <c r="BR6">
        <v>-1</v>
      </c>
      <c r="BS6">
        <v>115</v>
      </c>
      <c r="BT6">
        <v>0</v>
      </c>
      <c r="BU6">
        <v>-1</v>
      </c>
      <c r="BV6">
        <v>3</v>
      </c>
      <c r="BW6">
        <v>3</v>
      </c>
      <c r="BX6">
        <v>-1</v>
      </c>
      <c r="BY6">
        <v>2</v>
      </c>
      <c r="BZ6">
        <v>-1</v>
      </c>
      <c r="CA6">
        <v>1</v>
      </c>
      <c r="CB6">
        <v>-1</v>
      </c>
      <c r="CC6">
        <v>-1</v>
      </c>
      <c r="CD6">
        <v>-1</v>
      </c>
      <c r="CE6">
        <v>-1</v>
      </c>
      <c r="CF6">
        <v>1</v>
      </c>
      <c r="CG6">
        <v>-1</v>
      </c>
      <c r="CH6">
        <v>3</v>
      </c>
      <c r="CI6">
        <v>-1</v>
      </c>
      <c r="CJ6">
        <v>-1</v>
      </c>
      <c r="CK6">
        <v>1</v>
      </c>
      <c r="CL6">
        <v>-1</v>
      </c>
      <c r="CM6">
        <v>1</v>
      </c>
      <c r="CN6">
        <v>0</v>
      </c>
      <c r="CO6">
        <v>-1</v>
      </c>
      <c r="CP6">
        <v>-1</v>
      </c>
      <c r="CQ6">
        <v>-1</v>
      </c>
      <c r="CR6">
        <v>385</v>
      </c>
      <c r="CS6">
        <v>123</v>
      </c>
      <c r="CT6">
        <v>-1</v>
      </c>
      <c r="CU6">
        <v>96</v>
      </c>
      <c r="CV6">
        <v>-1</v>
      </c>
      <c r="CW6">
        <v>-1</v>
      </c>
      <c r="CX6">
        <v>172</v>
      </c>
    </row>
    <row r="7" spans="1:102" x14ac:dyDescent="0.25">
      <c r="A7">
        <v>2</v>
      </c>
      <c r="C7">
        <v>-1</v>
      </c>
      <c r="D7">
        <v>6</v>
      </c>
      <c r="E7">
        <v>-1</v>
      </c>
      <c r="F7">
        <v>5</v>
      </c>
      <c r="G7">
        <v>6</v>
      </c>
      <c r="H7">
        <v>-1</v>
      </c>
      <c r="I7">
        <v>1</v>
      </c>
      <c r="J7">
        <v>-1</v>
      </c>
      <c r="K7">
        <v>13</v>
      </c>
      <c r="L7">
        <v>2</v>
      </c>
      <c r="M7">
        <v>-1</v>
      </c>
      <c r="N7">
        <v>3</v>
      </c>
      <c r="O7">
        <v>11</v>
      </c>
      <c r="P7">
        <v>-1</v>
      </c>
      <c r="Q7">
        <v>7</v>
      </c>
      <c r="R7">
        <v>-1</v>
      </c>
      <c r="S7">
        <v>10</v>
      </c>
      <c r="T7">
        <v>-1</v>
      </c>
      <c r="U7">
        <v>-1</v>
      </c>
      <c r="V7">
        <v>9</v>
      </c>
      <c r="W7">
        <v>-1</v>
      </c>
      <c r="X7">
        <v>68</v>
      </c>
      <c r="Y7">
        <v>-1</v>
      </c>
      <c r="Z7">
        <v>224</v>
      </c>
      <c r="AA7">
        <v>8</v>
      </c>
      <c r="AB7">
        <v>-1</v>
      </c>
      <c r="AC7">
        <v>4</v>
      </c>
      <c r="AD7">
        <v>-1</v>
      </c>
      <c r="AE7">
        <v>8</v>
      </c>
      <c r="AF7">
        <v>-1</v>
      </c>
      <c r="AG7">
        <v>-1</v>
      </c>
      <c r="AH7">
        <v>5</v>
      </c>
      <c r="AI7">
        <v>-1</v>
      </c>
      <c r="AJ7">
        <v>-1</v>
      </c>
      <c r="AK7">
        <v>13</v>
      </c>
      <c r="AL7">
        <v>-1</v>
      </c>
      <c r="AM7">
        <v>106</v>
      </c>
      <c r="AN7">
        <v>-1</v>
      </c>
      <c r="AO7">
        <v>9</v>
      </c>
      <c r="AP7">
        <v>490</v>
      </c>
      <c r="AQ7">
        <v>-1</v>
      </c>
      <c r="AR7">
        <v>91</v>
      </c>
      <c r="AS7">
        <v>-1</v>
      </c>
      <c r="AT7">
        <v>-1</v>
      </c>
      <c r="AU7">
        <v>134</v>
      </c>
      <c r="AV7">
        <v>-1</v>
      </c>
      <c r="AW7">
        <v>120</v>
      </c>
      <c r="AX7">
        <v>-1</v>
      </c>
      <c r="AY7">
        <v>-1</v>
      </c>
      <c r="AZ7">
        <v>148</v>
      </c>
      <c r="BA7">
        <v>-1</v>
      </c>
      <c r="BB7">
        <v>7</v>
      </c>
      <c r="BC7">
        <v>-1</v>
      </c>
      <c r="BD7">
        <v>9</v>
      </c>
      <c r="BE7">
        <v>14</v>
      </c>
      <c r="BF7">
        <v>-1</v>
      </c>
      <c r="BG7">
        <v>3</v>
      </c>
      <c r="BH7">
        <v>-1</v>
      </c>
      <c r="BI7">
        <v>7</v>
      </c>
      <c r="BJ7">
        <v>2</v>
      </c>
      <c r="BK7">
        <v>-1</v>
      </c>
      <c r="BL7">
        <v>12</v>
      </c>
      <c r="BM7">
        <v>4</v>
      </c>
      <c r="BN7">
        <v>11</v>
      </c>
      <c r="BO7">
        <v>4</v>
      </c>
      <c r="BP7">
        <v>-1</v>
      </c>
      <c r="BQ7">
        <v>2</v>
      </c>
      <c r="BR7">
        <v>-1</v>
      </c>
      <c r="BS7">
        <v>4</v>
      </c>
      <c r="BT7">
        <v>52</v>
      </c>
      <c r="BU7">
        <v>-1</v>
      </c>
      <c r="BV7">
        <v>7</v>
      </c>
      <c r="BW7">
        <v>-1</v>
      </c>
      <c r="BX7">
        <v>10</v>
      </c>
      <c r="BY7">
        <v>12</v>
      </c>
      <c r="BZ7">
        <v>-1</v>
      </c>
      <c r="CA7">
        <v>5</v>
      </c>
      <c r="CB7">
        <v>-1</v>
      </c>
      <c r="CC7">
        <v>4</v>
      </c>
      <c r="CD7">
        <v>1</v>
      </c>
      <c r="CE7">
        <v>-1</v>
      </c>
      <c r="CF7">
        <v>11</v>
      </c>
      <c r="CG7">
        <v>-1</v>
      </c>
      <c r="CH7">
        <v>5</v>
      </c>
      <c r="CI7">
        <v>3</v>
      </c>
      <c r="CJ7">
        <v>-1</v>
      </c>
      <c r="CK7">
        <v>4</v>
      </c>
      <c r="CL7">
        <v>-1</v>
      </c>
      <c r="CM7">
        <v>3</v>
      </c>
      <c r="CN7">
        <v>13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188</v>
      </c>
      <c r="CV7">
        <v>-1</v>
      </c>
      <c r="CW7">
        <v>-1</v>
      </c>
      <c r="CX7">
        <v>931</v>
      </c>
    </row>
    <row r="8" spans="1:102" x14ac:dyDescent="0.25">
      <c r="A8">
        <v>3</v>
      </c>
      <c r="C8">
        <v>-1</v>
      </c>
      <c r="D8">
        <v>6</v>
      </c>
      <c r="E8">
        <v>19</v>
      </c>
      <c r="F8">
        <v>-1</v>
      </c>
      <c r="G8">
        <v>3</v>
      </c>
      <c r="H8">
        <v>-1</v>
      </c>
      <c r="I8">
        <v>7</v>
      </c>
      <c r="J8">
        <v>-1</v>
      </c>
      <c r="K8">
        <v>-1</v>
      </c>
      <c r="L8">
        <v>-1</v>
      </c>
      <c r="M8">
        <v>-1</v>
      </c>
      <c r="N8">
        <v>10</v>
      </c>
      <c r="O8">
        <v>-1</v>
      </c>
      <c r="P8">
        <v>18</v>
      </c>
      <c r="Q8">
        <v>-1</v>
      </c>
      <c r="R8">
        <v>-1</v>
      </c>
      <c r="S8">
        <v>103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35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10</v>
      </c>
      <c r="BF8">
        <v>-1</v>
      </c>
      <c r="BG8">
        <v>8</v>
      </c>
      <c r="BH8">
        <v>-1</v>
      </c>
      <c r="BI8">
        <v>8</v>
      </c>
      <c r="BJ8">
        <v>4</v>
      </c>
      <c r="BK8">
        <v>-1</v>
      </c>
      <c r="BL8">
        <v>8</v>
      </c>
      <c r="BM8">
        <v>-1</v>
      </c>
      <c r="BN8">
        <v>-1</v>
      </c>
      <c r="BO8">
        <v>7</v>
      </c>
      <c r="BP8">
        <v>-1</v>
      </c>
      <c r="BQ8">
        <v>347</v>
      </c>
      <c r="BR8">
        <v>-1</v>
      </c>
      <c r="BS8">
        <v>-1</v>
      </c>
      <c r="BT8">
        <v>-1</v>
      </c>
      <c r="BU8">
        <v>-1</v>
      </c>
      <c r="BV8">
        <v>30</v>
      </c>
      <c r="BW8">
        <v>-1</v>
      </c>
      <c r="BX8">
        <v>231</v>
      </c>
      <c r="BY8">
        <v>-1</v>
      </c>
      <c r="BZ8">
        <v>-1</v>
      </c>
      <c r="CA8">
        <v>-1</v>
      </c>
      <c r="CB8">
        <v>-1</v>
      </c>
      <c r="CC8">
        <v>-1</v>
      </c>
      <c r="CD8">
        <v>-1</v>
      </c>
      <c r="CE8">
        <v>-1</v>
      </c>
      <c r="CF8">
        <v>-1</v>
      </c>
      <c r="CG8">
        <v>-1</v>
      </c>
      <c r="CH8">
        <v>444</v>
      </c>
      <c r="CI8">
        <v>551</v>
      </c>
      <c r="CJ8">
        <v>-1</v>
      </c>
      <c r="CK8">
        <v>2</v>
      </c>
      <c r="CL8">
        <v>-1</v>
      </c>
      <c r="CM8">
        <v>-1</v>
      </c>
      <c r="CN8">
        <v>7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186</v>
      </c>
      <c r="CV8">
        <v>-1</v>
      </c>
      <c r="CW8">
        <v>-1</v>
      </c>
      <c r="CX8">
        <v>-1</v>
      </c>
    </row>
    <row r="9" spans="1:102" x14ac:dyDescent="0.25">
      <c r="A9">
        <v>4</v>
      </c>
      <c r="C9">
        <v>-1</v>
      </c>
      <c r="D9">
        <v>7</v>
      </c>
      <c r="E9">
        <v>-1</v>
      </c>
      <c r="F9">
        <v>0</v>
      </c>
      <c r="G9">
        <v>6</v>
      </c>
      <c r="H9">
        <v>-1</v>
      </c>
      <c r="I9">
        <v>4</v>
      </c>
      <c r="J9">
        <v>-1</v>
      </c>
      <c r="K9">
        <v>0</v>
      </c>
      <c r="L9">
        <v>2</v>
      </c>
      <c r="M9">
        <v>-1</v>
      </c>
      <c r="N9">
        <v>7</v>
      </c>
      <c r="O9">
        <v>-1</v>
      </c>
      <c r="P9">
        <v>-1</v>
      </c>
      <c r="Q9">
        <v>0</v>
      </c>
      <c r="R9">
        <v>-1</v>
      </c>
      <c r="S9">
        <v>11</v>
      </c>
      <c r="T9">
        <v>-1</v>
      </c>
      <c r="U9">
        <v>-1</v>
      </c>
      <c r="V9">
        <v>-1</v>
      </c>
      <c r="W9">
        <v>-1</v>
      </c>
      <c r="X9">
        <v>10</v>
      </c>
      <c r="Y9">
        <v>-1</v>
      </c>
      <c r="Z9">
        <v>1</v>
      </c>
      <c r="AA9">
        <v>1</v>
      </c>
      <c r="AB9">
        <v>-1</v>
      </c>
      <c r="AC9">
        <v>-1</v>
      </c>
      <c r="AD9">
        <v>1</v>
      </c>
      <c r="AE9">
        <v>-1</v>
      </c>
      <c r="AF9">
        <v>7</v>
      </c>
      <c r="AG9">
        <v>-1</v>
      </c>
      <c r="AH9">
        <v>4</v>
      </c>
      <c r="AI9">
        <v>-1</v>
      </c>
      <c r="AJ9">
        <v>-1</v>
      </c>
      <c r="AK9">
        <v>-1</v>
      </c>
      <c r="AL9">
        <v>-1</v>
      </c>
      <c r="AM9">
        <v>4</v>
      </c>
      <c r="AN9">
        <v>-1</v>
      </c>
      <c r="AO9">
        <v>8</v>
      </c>
      <c r="AP9">
        <v>1</v>
      </c>
      <c r="AQ9">
        <v>-1</v>
      </c>
      <c r="AR9">
        <v>-1</v>
      </c>
      <c r="AS9">
        <v>-1</v>
      </c>
      <c r="AT9">
        <v>-1</v>
      </c>
      <c r="AU9">
        <v>173</v>
      </c>
      <c r="AV9">
        <v>-1</v>
      </c>
      <c r="AW9">
        <v>-1</v>
      </c>
      <c r="AX9">
        <v>-1</v>
      </c>
      <c r="AY9">
        <v>55</v>
      </c>
      <c r="AZ9">
        <v>11</v>
      </c>
      <c r="BA9">
        <v>-1</v>
      </c>
      <c r="BB9">
        <v>2</v>
      </c>
      <c r="BC9">
        <v>-1</v>
      </c>
      <c r="BD9">
        <v>2</v>
      </c>
      <c r="BE9">
        <v>3</v>
      </c>
      <c r="BF9">
        <v>-1</v>
      </c>
      <c r="BG9">
        <v>0</v>
      </c>
      <c r="BH9">
        <v>-1</v>
      </c>
      <c r="BI9">
        <v>-1</v>
      </c>
      <c r="BJ9">
        <v>0</v>
      </c>
      <c r="BK9">
        <v>-1</v>
      </c>
      <c r="BL9">
        <v>6</v>
      </c>
      <c r="BM9">
        <v>-1</v>
      </c>
      <c r="BN9">
        <v>4</v>
      </c>
      <c r="BO9">
        <v>2</v>
      </c>
      <c r="BP9">
        <v>-1</v>
      </c>
      <c r="BQ9">
        <v>90</v>
      </c>
      <c r="BR9">
        <v>-1</v>
      </c>
      <c r="BS9">
        <v>3</v>
      </c>
      <c r="BT9">
        <v>68</v>
      </c>
      <c r="BU9">
        <v>-1</v>
      </c>
      <c r="BV9">
        <v>5</v>
      </c>
      <c r="BW9">
        <v>190</v>
      </c>
      <c r="BX9">
        <v>-1</v>
      </c>
      <c r="BY9">
        <v>115</v>
      </c>
      <c r="BZ9">
        <v>-1</v>
      </c>
      <c r="CA9">
        <v>4</v>
      </c>
      <c r="CB9">
        <v>-1</v>
      </c>
      <c r="CC9">
        <v>-1</v>
      </c>
      <c r="CD9">
        <v>-1</v>
      </c>
      <c r="CE9">
        <v>-1</v>
      </c>
      <c r="CF9">
        <v>2</v>
      </c>
      <c r="CG9">
        <v>-1</v>
      </c>
      <c r="CH9">
        <v>4</v>
      </c>
      <c r="CI9">
        <v>-1</v>
      </c>
      <c r="CJ9">
        <v>-1</v>
      </c>
      <c r="CK9">
        <v>4</v>
      </c>
      <c r="CL9">
        <v>1</v>
      </c>
      <c r="CM9">
        <v>-1</v>
      </c>
      <c r="CN9">
        <v>4</v>
      </c>
      <c r="CO9">
        <v>-1</v>
      </c>
      <c r="CP9">
        <v>-1</v>
      </c>
      <c r="CQ9">
        <v>-1</v>
      </c>
      <c r="CR9">
        <v>-1</v>
      </c>
      <c r="CS9">
        <v>16</v>
      </c>
      <c r="CT9">
        <v>-1</v>
      </c>
      <c r="CU9">
        <v>9</v>
      </c>
      <c r="CV9">
        <v>-1</v>
      </c>
      <c r="CW9">
        <v>4</v>
      </c>
      <c r="CX9">
        <v>-1</v>
      </c>
    </row>
    <row r="10" spans="1:102" x14ac:dyDescent="0.25">
      <c r="A10">
        <v>5</v>
      </c>
      <c r="C10">
        <v>-1</v>
      </c>
      <c r="D10">
        <v>11</v>
      </c>
      <c r="E10">
        <v>-1</v>
      </c>
      <c r="F10">
        <v>-1</v>
      </c>
      <c r="G10">
        <v>-1</v>
      </c>
      <c r="H10">
        <v>-1</v>
      </c>
      <c r="I10">
        <v>5</v>
      </c>
      <c r="J10">
        <v>6</v>
      </c>
      <c r="K10">
        <v>5</v>
      </c>
      <c r="L10">
        <v>-1</v>
      </c>
      <c r="M10">
        <v>-1</v>
      </c>
      <c r="N10">
        <v>5</v>
      </c>
      <c r="O10">
        <v>-1</v>
      </c>
      <c r="P10">
        <v>3</v>
      </c>
      <c r="Q10">
        <v>3</v>
      </c>
      <c r="R10">
        <v>-1</v>
      </c>
      <c r="S10">
        <v>-1</v>
      </c>
      <c r="T10">
        <v>-1</v>
      </c>
      <c r="U10">
        <v>-1</v>
      </c>
      <c r="V10">
        <v>7</v>
      </c>
      <c r="W10">
        <v>-1</v>
      </c>
      <c r="X10">
        <v>11</v>
      </c>
      <c r="Y10">
        <v>-1</v>
      </c>
      <c r="Z10">
        <v>-1</v>
      </c>
      <c r="AA10">
        <v>-1</v>
      </c>
      <c r="AB10">
        <v>-1</v>
      </c>
      <c r="AC10">
        <v>2</v>
      </c>
      <c r="AD10">
        <v>-1</v>
      </c>
      <c r="AE10">
        <v>-1</v>
      </c>
      <c r="AF10">
        <v>7</v>
      </c>
      <c r="AG10">
        <v>-1</v>
      </c>
      <c r="AH10">
        <v>1</v>
      </c>
      <c r="AI10">
        <v>-1</v>
      </c>
      <c r="AJ10">
        <v>-1</v>
      </c>
      <c r="AK10">
        <v>-1</v>
      </c>
      <c r="AL10">
        <v>-1</v>
      </c>
      <c r="AM10">
        <v>3</v>
      </c>
      <c r="AN10">
        <v>-1</v>
      </c>
      <c r="AO10">
        <v>6</v>
      </c>
      <c r="AP10">
        <v>5</v>
      </c>
      <c r="AQ10">
        <v>-1</v>
      </c>
      <c r="AR10">
        <v>-1</v>
      </c>
      <c r="AS10">
        <v>-1</v>
      </c>
      <c r="AT10">
        <v>-1</v>
      </c>
      <c r="AU10">
        <v>332</v>
      </c>
      <c r="AV10">
        <v>-1</v>
      </c>
      <c r="AW10">
        <v>116</v>
      </c>
      <c r="AX10">
        <v>-1</v>
      </c>
      <c r="AY10">
        <v>-1</v>
      </c>
      <c r="AZ10">
        <v>-1</v>
      </c>
      <c r="BA10">
        <v>-1</v>
      </c>
      <c r="BB10">
        <v>11</v>
      </c>
      <c r="BC10">
        <v>-1</v>
      </c>
      <c r="BD10">
        <v>-1</v>
      </c>
      <c r="BE10">
        <v>4</v>
      </c>
      <c r="BF10">
        <v>-1</v>
      </c>
      <c r="BG10">
        <v>2</v>
      </c>
      <c r="BH10">
        <v>3</v>
      </c>
      <c r="BI10">
        <v>-1</v>
      </c>
      <c r="BJ10">
        <v>6</v>
      </c>
      <c r="BK10">
        <v>-1</v>
      </c>
      <c r="BL10">
        <v>5</v>
      </c>
      <c r="BM10">
        <v>-1</v>
      </c>
      <c r="BN10">
        <v>-1</v>
      </c>
      <c r="BO10">
        <v>4</v>
      </c>
      <c r="BP10">
        <v>-1</v>
      </c>
      <c r="BQ10">
        <v>336</v>
      </c>
      <c r="BR10">
        <v>-1</v>
      </c>
      <c r="BS10">
        <v>-1</v>
      </c>
      <c r="BT10">
        <v>-1</v>
      </c>
      <c r="BU10">
        <v>-1</v>
      </c>
      <c r="BV10">
        <v>5</v>
      </c>
      <c r="BW10">
        <v>-1</v>
      </c>
      <c r="BX10">
        <v>-1</v>
      </c>
      <c r="BY10">
        <v>8</v>
      </c>
      <c r="BZ10">
        <v>-1</v>
      </c>
      <c r="CA10">
        <v>9</v>
      </c>
      <c r="CB10">
        <v>-1</v>
      </c>
      <c r="CC10">
        <v>163</v>
      </c>
      <c r="CD10">
        <v>-1</v>
      </c>
      <c r="CE10">
        <v>-1</v>
      </c>
      <c r="CF10">
        <v>1</v>
      </c>
      <c r="CG10">
        <v>-1</v>
      </c>
      <c r="CH10">
        <v>-1</v>
      </c>
      <c r="CI10">
        <v>3</v>
      </c>
      <c r="CJ10">
        <v>-1</v>
      </c>
      <c r="CK10">
        <v>2</v>
      </c>
      <c r="CL10">
        <v>-1</v>
      </c>
      <c r="CM10">
        <v>-1</v>
      </c>
      <c r="CN10">
        <v>11</v>
      </c>
      <c r="CO10">
        <v>-1</v>
      </c>
      <c r="CP10">
        <v>-1</v>
      </c>
      <c r="CQ10">
        <v>-1</v>
      </c>
      <c r="CR10">
        <v>-1</v>
      </c>
      <c r="CS10">
        <v>-1</v>
      </c>
      <c r="CT10">
        <v>-1</v>
      </c>
      <c r="CU10">
        <v>289</v>
      </c>
      <c r="CV10">
        <v>-1</v>
      </c>
      <c r="CW10">
        <v>33</v>
      </c>
      <c r="CX10">
        <v>150</v>
      </c>
    </row>
    <row r="11" spans="1:102" x14ac:dyDescent="0.25">
      <c r="A11">
        <v>6</v>
      </c>
      <c r="C11">
        <v>-1</v>
      </c>
      <c r="D11">
        <v>19</v>
      </c>
      <c r="E11">
        <v>-1</v>
      </c>
      <c r="F11">
        <v>32</v>
      </c>
      <c r="G11">
        <v>-1</v>
      </c>
      <c r="H11">
        <v>-1</v>
      </c>
      <c r="I11">
        <v>13</v>
      </c>
      <c r="J11">
        <v>6</v>
      </c>
      <c r="K11">
        <v>7</v>
      </c>
      <c r="L11">
        <v>11</v>
      </c>
      <c r="M11">
        <v>-1</v>
      </c>
      <c r="N11">
        <v>3</v>
      </c>
      <c r="O11">
        <v>-1</v>
      </c>
      <c r="P11">
        <v>6</v>
      </c>
      <c r="Q11">
        <v>2</v>
      </c>
      <c r="R11">
        <v>-1</v>
      </c>
      <c r="S11">
        <v>-1</v>
      </c>
      <c r="T11">
        <v>6</v>
      </c>
      <c r="U11">
        <v>53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8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6</v>
      </c>
      <c r="AQ11">
        <v>-1</v>
      </c>
      <c r="AR11">
        <v>-1</v>
      </c>
      <c r="AS11">
        <v>-1</v>
      </c>
      <c r="AT11">
        <v>-1</v>
      </c>
      <c r="AU11">
        <v>2048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4</v>
      </c>
      <c r="BD11">
        <v>286</v>
      </c>
      <c r="BE11">
        <v>8</v>
      </c>
      <c r="BF11">
        <v>-1</v>
      </c>
      <c r="BG11">
        <v>3</v>
      </c>
      <c r="BH11">
        <v>-1</v>
      </c>
      <c r="BI11">
        <v>9</v>
      </c>
      <c r="BJ11">
        <v>-1</v>
      </c>
      <c r="BK11">
        <v>726</v>
      </c>
      <c r="BL11">
        <v>6</v>
      </c>
      <c r="BM11">
        <v>-1</v>
      </c>
      <c r="BN11">
        <v>5</v>
      </c>
      <c r="BO11">
        <v>13</v>
      </c>
      <c r="BP11">
        <v>-1</v>
      </c>
      <c r="BQ11">
        <v>131</v>
      </c>
      <c r="BR11">
        <v>-1</v>
      </c>
      <c r="BS11">
        <v>-1</v>
      </c>
      <c r="BT11">
        <v>-1</v>
      </c>
      <c r="BU11">
        <v>-1</v>
      </c>
      <c r="BV11">
        <v>5</v>
      </c>
      <c r="BW11">
        <v>306</v>
      </c>
      <c r="BX11">
        <v>38</v>
      </c>
      <c r="BY11">
        <v>-1</v>
      </c>
      <c r="BZ11">
        <v>-1</v>
      </c>
      <c r="CA11">
        <v>8</v>
      </c>
      <c r="CB11">
        <v>-1</v>
      </c>
      <c r="CC11">
        <v>1799</v>
      </c>
      <c r="CD11">
        <v>-1</v>
      </c>
      <c r="CE11">
        <v>-1</v>
      </c>
      <c r="CF11">
        <v>-1</v>
      </c>
      <c r="CG11">
        <v>34</v>
      </c>
      <c r="CH11">
        <v>3185</v>
      </c>
      <c r="CI11">
        <v>110</v>
      </c>
      <c r="CJ11">
        <v>-1</v>
      </c>
      <c r="CK11">
        <v>-1</v>
      </c>
      <c r="CL11">
        <v>-1</v>
      </c>
      <c r="CM11">
        <v>8</v>
      </c>
      <c r="CN11">
        <v>-1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</row>
    <row r="22" spans="3:102" x14ac:dyDescent="0.25">
      <c r="C22" t="str">
        <f>IF(C6&gt;=0,C6,"")</f>
        <v/>
      </c>
      <c r="D22">
        <f t="shared" ref="D22:BO22" si="0">IF(D6&gt;=0,D6,"")</f>
        <v>3</v>
      </c>
      <c r="E22" t="str">
        <f t="shared" si="0"/>
        <v/>
      </c>
      <c r="F22">
        <f t="shared" si="0"/>
        <v>1</v>
      </c>
      <c r="G22">
        <f t="shared" si="0"/>
        <v>4</v>
      </c>
      <c r="H22" t="str">
        <f t="shared" si="0"/>
        <v/>
      </c>
      <c r="I22">
        <f t="shared" si="0"/>
        <v>3</v>
      </c>
      <c r="J22" t="str">
        <f t="shared" si="0"/>
        <v/>
      </c>
      <c r="K22">
        <f t="shared" si="0"/>
        <v>4</v>
      </c>
      <c r="L22">
        <f t="shared" si="0"/>
        <v>2</v>
      </c>
      <c r="M22" t="str">
        <f t="shared" si="0"/>
        <v/>
      </c>
      <c r="N22">
        <f t="shared" si="0"/>
        <v>3</v>
      </c>
      <c r="O22" t="str">
        <f t="shared" si="0"/>
        <v/>
      </c>
      <c r="P22">
        <f t="shared" si="0"/>
        <v>3</v>
      </c>
      <c r="Q22">
        <f t="shared" si="0"/>
        <v>2</v>
      </c>
      <c r="R22" t="str">
        <f t="shared" si="0"/>
        <v/>
      </c>
      <c r="S22">
        <f t="shared" si="0"/>
        <v>2</v>
      </c>
      <c r="T22" t="str">
        <f t="shared" si="0"/>
        <v/>
      </c>
      <c r="U22">
        <f t="shared" si="0"/>
        <v>57</v>
      </c>
      <c r="V22">
        <f t="shared" si="0"/>
        <v>1</v>
      </c>
      <c r="W22" t="str">
        <f t="shared" si="0"/>
        <v/>
      </c>
      <c r="X22">
        <f t="shared" si="0"/>
        <v>1</v>
      </c>
      <c r="Y22">
        <f t="shared" si="0"/>
        <v>2</v>
      </c>
      <c r="Z22">
        <f t="shared" si="0"/>
        <v>6</v>
      </c>
      <c r="AA22">
        <f t="shared" si="0"/>
        <v>3</v>
      </c>
      <c r="AB22" t="str">
        <f t="shared" si="0"/>
        <v/>
      </c>
      <c r="AC22">
        <f t="shared" si="0"/>
        <v>3</v>
      </c>
      <c r="AD22" t="str">
        <f t="shared" si="0"/>
        <v/>
      </c>
      <c r="AE22" t="str">
        <f t="shared" si="0"/>
        <v/>
      </c>
      <c r="AF22">
        <f t="shared" si="0"/>
        <v>1</v>
      </c>
      <c r="AG22" t="str">
        <f t="shared" si="0"/>
        <v/>
      </c>
      <c r="AH22">
        <f t="shared" si="0"/>
        <v>1</v>
      </c>
      <c r="AI22" t="str">
        <f t="shared" si="0"/>
        <v/>
      </c>
      <c r="AJ22">
        <f t="shared" si="0"/>
        <v>2</v>
      </c>
      <c r="AK22" t="str">
        <f t="shared" si="0"/>
        <v/>
      </c>
      <c r="AL22" t="str">
        <f t="shared" si="0"/>
        <v/>
      </c>
      <c r="AM22">
        <f t="shared" si="0"/>
        <v>1</v>
      </c>
      <c r="AN22" t="str">
        <f t="shared" si="0"/>
        <v/>
      </c>
      <c r="AO22">
        <f t="shared" si="0"/>
        <v>1</v>
      </c>
      <c r="AP22">
        <f t="shared" si="0"/>
        <v>0</v>
      </c>
      <c r="AQ22" t="str">
        <f t="shared" si="0"/>
        <v/>
      </c>
      <c r="AR22">
        <f t="shared" si="0"/>
        <v>120</v>
      </c>
      <c r="AS22" t="str">
        <f t="shared" si="0"/>
        <v/>
      </c>
      <c r="AT22" t="str">
        <f t="shared" si="0"/>
        <v/>
      </c>
      <c r="AU22">
        <f t="shared" si="0"/>
        <v>305</v>
      </c>
      <c r="AV22" t="str">
        <f t="shared" si="0"/>
        <v/>
      </c>
      <c r="AW22">
        <f t="shared" si="0"/>
        <v>100</v>
      </c>
      <c r="AX22" t="str">
        <f t="shared" si="0"/>
        <v/>
      </c>
      <c r="AY22" t="str">
        <f t="shared" si="0"/>
        <v/>
      </c>
      <c r="AZ22">
        <f t="shared" si="0"/>
        <v>165</v>
      </c>
      <c r="BA22" t="str">
        <f t="shared" si="0"/>
        <v/>
      </c>
      <c r="BB22">
        <f t="shared" si="0"/>
        <v>2</v>
      </c>
      <c r="BC22" t="str">
        <f t="shared" si="0"/>
        <v/>
      </c>
      <c r="BD22">
        <f t="shared" si="0"/>
        <v>1</v>
      </c>
      <c r="BE22">
        <f t="shared" si="0"/>
        <v>1</v>
      </c>
      <c r="BF22" t="str">
        <f t="shared" si="0"/>
        <v/>
      </c>
      <c r="BG22">
        <f t="shared" si="0"/>
        <v>1</v>
      </c>
      <c r="BH22" t="str">
        <f t="shared" si="0"/>
        <v/>
      </c>
      <c r="BI22">
        <f t="shared" si="0"/>
        <v>6</v>
      </c>
      <c r="BJ22">
        <f t="shared" si="0"/>
        <v>5</v>
      </c>
      <c r="BK22" t="str">
        <f t="shared" si="0"/>
        <v/>
      </c>
      <c r="BL22">
        <f t="shared" si="0"/>
        <v>0</v>
      </c>
      <c r="BM22" t="str">
        <f t="shared" si="0"/>
        <v/>
      </c>
      <c r="BN22">
        <f t="shared" si="0"/>
        <v>2</v>
      </c>
      <c r="BO22">
        <f t="shared" si="0"/>
        <v>3</v>
      </c>
      <c r="BP22" t="str">
        <f t="shared" ref="BP22:CX22" si="1">IF(BP6&gt;=0,BP6,"")</f>
        <v/>
      </c>
      <c r="BQ22">
        <f t="shared" si="1"/>
        <v>46</v>
      </c>
      <c r="BR22" t="str">
        <f t="shared" si="1"/>
        <v/>
      </c>
      <c r="BS22">
        <f t="shared" si="1"/>
        <v>115</v>
      </c>
      <c r="BT22">
        <f t="shared" si="1"/>
        <v>0</v>
      </c>
      <c r="BU22" t="str">
        <f t="shared" si="1"/>
        <v/>
      </c>
      <c r="BV22">
        <f t="shared" si="1"/>
        <v>3</v>
      </c>
      <c r="BW22">
        <f t="shared" si="1"/>
        <v>3</v>
      </c>
      <c r="BX22" t="str">
        <f t="shared" si="1"/>
        <v/>
      </c>
      <c r="BY22">
        <f t="shared" si="1"/>
        <v>2</v>
      </c>
      <c r="BZ22" t="str">
        <f t="shared" si="1"/>
        <v/>
      </c>
      <c r="CA22">
        <f t="shared" si="1"/>
        <v>1</v>
      </c>
      <c r="CB22" t="str">
        <f t="shared" si="1"/>
        <v/>
      </c>
      <c r="CC22" t="str">
        <f t="shared" si="1"/>
        <v/>
      </c>
      <c r="CD22" t="str">
        <f t="shared" si="1"/>
        <v/>
      </c>
      <c r="CE22" t="str">
        <f t="shared" si="1"/>
        <v/>
      </c>
      <c r="CF22">
        <f t="shared" si="1"/>
        <v>1</v>
      </c>
      <c r="CG22" t="str">
        <f t="shared" si="1"/>
        <v/>
      </c>
      <c r="CH22">
        <f t="shared" si="1"/>
        <v>3</v>
      </c>
      <c r="CI22" t="str">
        <f t="shared" si="1"/>
        <v/>
      </c>
      <c r="CJ22" t="str">
        <f t="shared" si="1"/>
        <v/>
      </c>
      <c r="CK22">
        <f t="shared" si="1"/>
        <v>1</v>
      </c>
      <c r="CL22" t="str">
        <f t="shared" si="1"/>
        <v/>
      </c>
      <c r="CM22">
        <f t="shared" si="1"/>
        <v>1</v>
      </c>
      <c r="CN22">
        <f t="shared" si="1"/>
        <v>0</v>
      </c>
      <c r="CO22" t="str">
        <f t="shared" si="1"/>
        <v/>
      </c>
      <c r="CP22" t="str">
        <f t="shared" si="1"/>
        <v/>
      </c>
      <c r="CQ22" t="str">
        <f t="shared" si="1"/>
        <v/>
      </c>
      <c r="CR22">
        <f t="shared" si="1"/>
        <v>385</v>
      </c>
      <c r="CS22">
        <f t="shared" si="1"/>
        <v>123</v>
      </c>
      <c r="CT22" t="str">
        <f t="shared" si="1"/>
        <v/>
      </c>
      <c r="CU22">
        <f t="shared" si="1"/>
        <v>96</v>
      </c>
      <c r="CV22" t="str">
        <f t="shared" si="1"/>
        <v/>
      </c>
      <c r="CW22" t="str">
        <f t="shared" si="1"/>
        <v/>
      </c>
      <c r="CX22">
        <f t="shared" si="1"/>
        <v>172</v>
      </c>
    </row>
    <row r="23" spans="3:102" x14ac:dyDescent="0.25">
      <c r="C23" t="str">
        <f t="shared" ref="C23:BN23" si="2">IF(C7&gt;=0,C7,"")</f>
        <v/>
      </c>
      <c r="D23">
        <f t="shared" si="2"/>
        <v>6</v>
      </c>
      <c r="E23" t="str">
        <f t="shared" si="2"/>
        <v/>
      </c>
      <c r="F23">
        <f t="shared" si="2"/>
        <v>5</v>
      </c>
      <c r="G23">
        <f t="shared" si="2"/>
        <v>6</v>
      </c>
      <c r="H23" t="str">
        <f t="shared" si="2"/>
        <v/>
      </c>
      <c r="I23">
        <f t="shared" si="2"/>
        <v>1</v>
      </c>
      <c r="J23" t="str">
        <f t="shared" si="2"/>
        <v/>
      </c>
      <c r="K23">
        <f t="shared" si="2"/>
        <v>13</v>
      </c>
      <c r="L23">
        <f t="shared" si="2"/>
        <v>2</v>
      </c>
      <c r="M23" t="str">
        <f t="shared" si="2"/>
        <v/>
      </c>
      <c r="N23">
        <f t="shared" si="2"/>
        <v>3</v>
      </c>
      <c r="O23">
        <f t="shared" si="2"/>
        <v>11</v>
      </c>
      <c r="P23" t="str">
        <f t="shared" si="2"/>
        <v/>
      </c>
      <c r="Q23">
        <f t="shared" si="2"/>
        <v>7</v>
      </c>
      <c r="R23" t="str">
        <f t="shared" si="2"/>
        <v/>
      </c>
      <c r="S23">
        <f t="shared" si="2"/>
        <v>10</v>
      </c>
      <c r="T23" t="str">
        <f t="shared" si="2"/>
        <v/>
      </c>
      <c r="U23" t="str">
        <f t="shared" si="2"/>
        <v/>
      </c>
      <c r="V23">
        <f t="shared" si="2"/>
        <v>9</v>
      </c>
      <c r="W23" t="str">
        <f t="shared" si="2"/>
        <v/>
      </c>
      <c r="X23">
        <f t="shared" si="2"/>
        <v>68</v>
      </c>
      <c r="Y23" t="str">
        <f t="shared" si="2"/>
        <v/>
      </c>
      <c r="Z23">
        <f t="shared" si="2"/>
        <v>224</v>
      </c>
      <c r="AA23">
        <f t="shared" si="2"/>
        <v>8</v>
      </c>
      <c r="AB23" t="str">
        <f t="shared" si="2"/>
        <v/>
      </c>
      <c r="AC23">
        <f t="shared" si="2"/>
        <v>4</v>
      </c>
      <c r="AD23" t="str">
        <f t="shared" si="2"/>
        <v/>
      </c>
      <c r="AE23">
        <f t="shared" si="2"/>
        <v>8</v>
      </c>
      <c r="AF23" t="str">
        <f t="shared" si="2"/>
        <v/>
      </c>
      <c r="AG23" t="str">
        <f t="shared" si="2"/>
        <v/>
      </c>
      <c r="AH23">
        <f t="shared" si="2"/>
        <v>5</v>
      </c>
      <c r="AI23" t="str">
        <f t="shared" si="2"/>
        <v/>
      </c>
      <c r="AJ23" t="str">
        <f t="shared" si="2"/>
        <v/>
      </c>
      <c r="AK23">
        <f t="shared" si="2"/>
        <v>13</v>
      </c>
      <c r="AL23" t="str">
        <f t="shared" si="2"/>
        <v/>
      </c>
      <c r="AM23">
        <f t="shared" si="2"/>
        <v>106</v>
      </c>
      <c r="AN23" t="str">
        <f t="shared" si="2"/>
        <v/>
      </c>
      <c r="AO23">
        <f t="shared" si="2"/>
        <v>9</v>
      </c>
      <c r="AP23">
        <f t="shared" si="2"/>
        <v>490</v>
      </c>
      <c r="AQ23" t="str">
        <f t="shared" si="2"/>
        <v/>
      </c>
      <c r="AR23">
        <f t="shared" si="2"/>
        <v>91</v>
      </c>
      <c r="AS23" t="str">
        <f t="shared" si="2"/>
        <v/>
      </c>
      <c r="AT23" t="str">
        <f t="shared" si="2"/>
        <v/>
      </c>
      <c r="AU23">
        <f t="shared" si="2"/>
        <v>134</v>
      </c>
      <c r="AV23" t="str">
        <f t="shared" si="2"/>
        <v/>
      </c>
      <c r="AW23">
        <f t="shared" si="2"/>
        <v>120</v>
      </c>
      <c r="AX23" t="str">
        <f t="shared" si="2"/>
        <v/>
      </c>
      <c r="AY23" t="str">
        <f t="shared" si="2"/>
        <v/>
      </c>
      <c r="AZ23">
        <f t="shared" si="2"/>
        <v>148</v>
      </c>
      <c r="BA23" t="str">
        <f t="shared" si="2"/>
        <v/>
      </c>
      <c r="BB23">
        <f t="shared" si="2"/>
        <v>7</v>
      </c>
      <c r="BC23" t="str">
        <f t="shared" si="2"/>
        <v/>
      </c>
      <c r="BD23">
        <f t="shared" si="2"/>
        <v>9</v>
      </c>
      <c r="BE23">
        <f t="shared" si="2"/>
        <v>14</v>
      </c>
      <c r="BF23" t="str">
        <f t="shared" si="2"/>
        <v/>
      </c>
      <c r="BG23">
        <f t="shared" si="2"/>
        <v>3</v>
      </c>
      <c r="BH23" t="str">
        <f t="shared" si="2"/>
        <v/>
      </c>
      <c r="BI23">
        <f t="shared" si="2"/>
        <v>7</v>
      </c>
      <c r="BJ23">
        <f t="shared" si="2"/>
        <v>2</v>
      </c>
      <c r="BK23" t="str">
        <f t="shared" si="2"/>
        <v/>
      </c>
      <c r="BL23">
        <f t="shared" si="2"/>
        <v>12</v>
      </c>
      <c r="BM23">
        <f t="shared" si="2"/>
        <v>4</v>
      </c>
      <c r="BN23">
        <f t="shared" si="2"/>
        <v>11</v>
      </c>
      <c r="BO23">
        <f t="shared" ref="BO23:CX23" si="3">IF(BO7&gt;=0,BO7,"")</f>
        <v>4</v>
      </c>
      <c r="BP23" t="str">
        <f t="shared" si="3"/>
        <v/>
      </c>
      <c r="BQ23">
        <f t="shared" si="3"/>
        <v>2</v>
      </c>
      <c r="BR23" t="str">
        <f t="shared" si="3"/>
        <v/>
      </c>
      <c r="BS23">
        <f t="shared" si="3"/>
        <v>4</v>
      </c>
      <c r="BT23">
        <f t="shared" si="3"/>
        <v>52</v>
      </c>
      <c r="BU23" t="str">
        <f t="shared" si="3"/>
        <v/>
      </c>
      <c r="BV23">
        <f t="shared" si="3"/>
        <v>7</v>
      </c>
      <c r="BW23" t="str">
        <f t="shared" si="3"/>
        <v/>
      </c>
      <c r="BX23">
        <f t="shared" si="3"/>
        <v>10</v>
      </c>
      <c r="BY23">
        <f t="shared" si="3"/>
        <v>12</v>
      </c>
      <c r="BZ23" t="str">
        <f t="shared" si="3"/>
        <v/>
      </c>
      <c r="CA23">
        <f t="shared" si="3"/>
        <v>5</v>
      </c>
      <c r="CB23" t="str">
        <f t="shared" si="3"/>
        <v/>
      </c>
      <c r="CC23">
        <f t="shared" si="3"/>
        <v>4</v>
      </c>
      <c r="CD23">
        <f t="shared" si="3"/>
        <v>1</v>
      </c>
      <c r="CE23" t="str">
        <f t="shared" si="3"/>
        <v/>
      </c>
      <c r="CF23">
        <f t="shared" si="3"/>
        <v>11</v>
      </c>
      <c r="CG23" t="str">
        <f t="shared" si="3"/>
        <v/>
      </c>
      <c r="CH23">
        <f t="shared" si="3"/>
        <v>5</v>
      </c>
      <c r="CI23">
        <f t="shared" si="3"/>
        <v>3</v>
      </c>
      <c r="CJ23" t="str">
        <f t="shared" si="3"/>
        <v/>
      </c>
      <c r="CK23">
        <f t="shared" si="3"/>
        <v>4</v>
      </c>
      <c r="CL23" t="str">
        <f t="shared" si="3"/>
        <v/>
      </c>
      <c r="CM23">
        <f t="shared" si="3"/>
        <v>3</v>
      </c>
      <c r="CN23">
        <f t="shared" si="3"/>
        <v>13</v>
      </c>
      <c r="CO23" t="str">
        <f t="shared" si="3"/>
        <v/>
      </c>
      <c r="CP23" t="str">
        <f t="shared" si="3"/>
        <v/>
      </c>
      <c r="CQ23" t="str">
        <f t="shared" si="3"/>
        <v/>
      </c>
      <c r="CR23" t="str">
        <f t="shared" si="3"/>
        <v/>
      </c>
      <c r="CS23" t="str">
        <f t="shared" si="3"/>
        <v/>
      </c>
      <c r="CT23" t="str">
        <f t="shared" si="3"/>
        <v/>
      </c>
      <c r="CU23">
        <f t="shared" si="3"/>
        <v>188</v>
      </c>
      <c r="CV23" t="str">
        <f t="shared" si="3"/>
        <v/>
      </c>
      <c r="CW23" t="str">
        <f t="shared" si="3"/>
        <v/>
      </c>
      <c r="CX23">
        <f t="shared" si="3"/>
        <v>931</v>
      </c>
    </row>
    <row r="24" spans="3:102" x14ac:dyDescent="0.25">
      <c r="C24" t="str">
        <f t="shared" ref="C24:BN24" si="4">IF(C8&gt;=0,C8,"")</f>
        <v/>
      </c>
      <c r="D24">
        <f t="shared" si="4"/>
        <v>6</v>
      </c>
      <c r="E24">
        <f t="shared" si="4"/>
        <v>19</v>
      </c>
      <c r="F24" t="str">
        <f t="shared" si="4"/>
        <v/>
      </c>
      <c r="G24">
        <f t="shared" si="4"/>
        <v>3</v>
      </c>
      <c r="H24" t="str">
        <f t="shared" si="4"/>
        <v/>
      </c>
      <c r="I24">
        <f t="shared" si="4"/>
        <v>7</v>
      </c>
      <c r="J24" t="str">
        <f t="shared" si="4"/>
        <v/>
      </c>
      <c r="K24" t="str">
        <f t="shared" si="4"/>
        <v/>
      </c>
      <c r="L24" t="str">
        <f t="shared" si="4"/>
        <v/>
      </c>
      <c r="M24" t="str">
        <f t="shared" si="4"/>
        <v/>
      </c>
      <c r="N24">
        <f t="shared" si="4"/>
        <v>10</v>
      </c>
      <c r="O24" t="str">
        <f t="shared" si="4"/>
        <v/>
      </c>
      <c r="P24">
        <f t="shared" si="4"/>
        <v>18</v>
      </c>
      <c r="Q24" t="str">
        <f t="shared" si="4"/>
        <v/>
      </c>
      <c r="R24" t="str">
        <f t="shared" si="4"/>
        <v/>
      </c>
      <c r="S24">
        <f t="shared" si="4"/>
        <v>103</v>
      </c>
      <c r="T24" t="str">
        <f t="shared" si="4"/>
        <v/>
      </c>
      <c r="U24" t="str">
        <f t="shared" si="4"/>
        <v/>
      </c>
      <c r="V24" t="str">
        <f t="shared" si="4"/>
        <v/>
      </c>
      <c r="W24" t="str">
        <f t="shared" si="4"/>
        <v/>
      </c>
      <c r="X24" t="str">
        <f t="shared" si="4"/>
        <v/>
      </c>
      <c r="Y24" t="str">
        <f t="shared" si="4"/>
        <v/>
      </c>
      <c r="Z24" t="str">
        <f t="shared" si="4"/>
        <v/>
      </c>
      <c r="AA24">
        <f t="shared" si="4"/>
        <v>35</v>
      </c>
      <c r="AB24" t="str">
        <f t="shared" si="4"/>
        <v/>
      </c>
      <c r="AC24" t="str">
        <f t="shared" si="4"/>
        <v/>
      </c>
      <c r="AD24" t="str">
        <f t="shared" si="4"/>
        <v/>
      </c>
      <c r="AE24" t="str">
        <f t="shared" si="4"/>
        <v/>
      </c>
      <c r="AF24" t="str">
        <f t="shared" si="4"/>
        <v/>
      </c>
      <c r="AG24" t="str">
        <f t="shared" si="4"/>
        <v/>
      </c>
      <c r="AH24" t="str">
        <f t="shared" si="4"/>
        <v/>
      </c>
      <c r="AI24" t="str">
        <f t="shared" si="4"/>
        <v/>
      </c>
      <c r="AJ24" t="str">
        <f t="shared" si="4"/>
        <v/>
      </c>
      <c r="AK24" t="str">
        <f t="shared" si="4"/>
        <v/>
      </c>
      <c r="AL24" t="str">
        <f t="shared" si="4"/>
        <v/>
      </c>
      <c r="AM24" t="str">
        <f t="shared" si="4"/>
        <v/>
      </c>
      <c r="AN24" t="str">
        <f t="shared" si="4"/>
        <v/>
      </c>
      <c r="AO24" t="str">
        <f t="shared" si="4"/>
        <v/>
      </c>
      <c r="AP24" t="str">
        <f t="shared" si="4"/>
        <v/>
      </c>
      <c r="AQ24" t="str">
        <f t="shared" si="4"/>
        <v/>
      </c>
      <c r="AR24" t="str">
        <f t="shared" si="4"/>
        <v/>
      </c>
      <c r="AS24" t="str">
        <f t="shared" si="4"/>
        <v/>
      </c>
      <c r="AT24" t="str">
        <f t="shared" si="4"/>
        <v/>
      </c>
      <c r="AU24" t="str">
        <f t="shared" si="4"/>
        <v/>
      </c>
      <c r="AV24" t="str">
        <f t="shared" si="4"/>
        <v/>
      </c>
      <c r="AW24" t="str">
        <f t="shared" si="4"/>
        <v/>
      </c>
      <c r="AX24" t="str">
        <f t="shared" si="4"/>
        <v/>
      </c>
      <c r="AY24" t="str">
        <f t="shared" si="4"/>
        <v/>
      </c>
      <c r="AZ24" t="str">
        <f t="shared" si="4"/>
        <v/>
      </c>
      <c r="BA24" t="str">
        <f t="shared" si="4"/>
        <v/>
      </c>
      <c r="BB24" t="str">
        <f t="shared" si="4"/>
        <v/>
      </c>
      <c r="BC24" t="str">
        <f t="shared" si="4"/>
        <v/>
      </c>
      <c r="BD24" t="str">
        <f t="shared" si="4"/>
        <v/>
      </c>
      <c r="BE24">
        <f t="shared" si="4"/>
        <v>10</v>
      </c>
      <c r="BF24" t="str">
        <f t="shared" si="4"/>
        <v/>
      </c>
      <c r="BG24">
        <f t="shared" si="4"/>
        <v>8</v>
      </c>
      <c r="BH24" t="str">
        <f t="shared" si="4"/>
        <v/>
      </c>
      <c r="BI24">
        <f t="shared" si="4"/>
        <v>8</v>
      </c>
      <c r="BJ24">
        <f t="shared" si="4"/>
        <v>4</v>
      </c>
      <c r="BK24" t="str">
        <f t="shared" si="4"/>
        <v/>
      </c>
      <c r="BL24">
        <f t="shared" si="4"/>
        <v>8</v>
      </c>
      <c r="BM24" t="str">
        <f t="shared" si="4"/>
        <v/>
      </c>
      <c r="BN24" t="str">
        <f t="shared" si="4"/>
        <v/>
      </c>
      <c r="BO24">
        <f t="shared" ref="BO24:CX24" si="5">IF(BO8&gt;=0,BO8,"")</f>
        <v>7</v>
      </c>
      <c r="BP24" t="str">
        <f t="shared" si="5"/>
        <v/>
      </c>
      <c r="BQ24">
        <f t="shared" si="5"/>
        <v>347</v>
      </c>
      <c r="BR24" t="str">
        <f t="shared" si="5"/>
        <v/>
      </c>
      <c r="BS24" t="str">
        <f t="shared" si="5"/>
        <v/>
      </c>
      <c r="BT24" t="str">
        <f t="shared" si="5"/>
        <v/>
      </c>
      <c r="BU24" t="str">
        <f t="shared" si="5"/>
        <v/>
      </c>
      <c r="BV24">
        <f t="shared" si="5"/>
        <v>30</v>
      </c>
      <c r="BW24" t="str">
        <f t="shared" si="5"/>
        <v/>
      </c>
      <c r="BX24">
        <f t="shared" si="5"/>
        <v>231</v>
      </c>
      <c r="BY24" t="str">
        <f t="shared" si="5"/>
        <v/>
      </c>
      <c r="BZ24" t="str">
        <f t="shared" si="5"/>
        <v/>
      </c>
      <c r="CA24" t="str">
        <f t="shared" si="5"/>
        <v/>
      </c>
      <c r="CB24" t="str">
        <f t="shared" si="5"/>
        <v/>
      </c>
      <c r="CC24" t="str">
        <f t="shared" si="5"/>
        <v/>
      </c>
      <c r="CD24" t="str">
        <f t="shared" si="5"/>
        <v/>
      </c>
      <c r="CE24" t="str">
        <f t="shared" si="5"/>
        <v/>
      </c>
      <c r="CF24" t="str">
        <f t="shared" si="5"/>
        <v/>
      </c>
      <c r="CG24" t="str">
        <f t="shared" si="5"/>
        <v/>
      </c>
      <c r="CH24">
        <f t="shared" si="5"/>
        <v>444</v>
      </c>
      <c r="CI24">
        <f t="shared" si="5"/>
        <v>551</v>
      </c>
      <c r="CJ24" t="str">
        <f t="shared" si="5"/>
        <v/>
      </c>
      <c r="CK24">
        <f t="shared" si="5"/>
        <v>2</v>
      </c>
      <c r="CL24" t="str">
        <f t="shared" si="5"/>
        <v/>
      </c>
      <c r="CM24" t="str">
        <f t="shared" si="5"/>
        <v/>
      </c>
      <c r="CN24">
        <f t="shared" si="5"/>
        <v>7</v>
      </c>
      <c r="CO24" t="str">
        <f t="shared" si="5"/>
        <v/>
      </c>
      <c r="CP24" t="str">
        <f t="shared" si="5"/>
        <v/>
      </c>
      <c r="CQ24" t="str">
        <f t="shared" si="5"/>
        <v/>
      </c>
      <c r="CR24" t="str">
        <f t="shared" si="5"/>
        <v/>
      </c>
      <c r="CS24" t="str">
        <f t="shared" si="5"/>
        <v/>
      </c>
      <c r="CT24" t="str">
        <f t="shared" si="5"/>
        <v/>
      </c>
      <c r="CU24">
        <f t="shared" si="5"/>
        <v>186</v>
      </c>
      <c r="CV24" t="str">
        <f t="shared" si="5"/>
        <v/>
      </c>
      <c r="CW24" t="str">
        <f t="shared" si="5"/>
        <v/>
      </c>
      <c r="CX24" t="str">
        <f t="shared" si="5"/>
        <v/>
      </c>
    </row>
    <row r="25" spans="3:102" x14ac:dyDescent="0.25">
      <c r="C25" t="str">
        <f t="shared" ref="C25:BN25" si="6">IF(C9&gt;=0,C9,"")</f>
        <v/>
      </c>
      <c r="D25">
        <f t="shared" si="6"/>
        <v>7</v>
      </c>
      <c r="E25" t="str">
        <f t="shared" si="6"/>
        <v/>
      </c>
      <c r="F25">
        <f t="shared" si="6"/>
        <v>0</v>
      </c>
      <c r="G25">
        <f t="shared" si="6"/>
        <v>6</v>
      </c>
      <c r="H25" t="str">
        <f t="shared" si="6"/>
        <v/>
      </c>
      <c r="I25">
        <f t="shared" si="6"/>
        <v>4</v>
      </c>
      <c r="J25" t="str">
        <f t="shared" si="6"/>
        <v/>
      </c>
      <c r="K25">
        <f t="shared" si="6"/>
        <v>0</v>
      </c>
      <c r="L25">
        <f t="shared" si="6"/>
        <v>2</v>
      </c>
      <c r="M25" t="str">
        <f t="shared" si="6"/>
        <v/>
      </c>
      <c r="N25">
        <f t="shared" si="6"/>
        <v>7</v>
      </c>
      <c r="O25" t="str">
        <f t="shared" si="6"/>
        <v/>
      </c>
      <c r="P25" t="str">
        <f t="shared" si="6"/>
        <v/>
      </c>
      <c r="Q25">
        <f t="shared" si="6"/>
        <v>0</v>
      </c>
      <c r="R25" t="str">
        <f t="shared" si="6"/>
        <v/>
      </c>
      <c r="S25">
        <f t="shared" si="6"/>
        <v>11</v>
      </c>
      <c r="T25" t="str">
        <f t="shared" si="6"/>
        <v/>
      </c>
      <c r="U25" t="str">
        <f t="shared" si="6"/>
        <v/>
      </c>
      <c r="V25" t="str">
        <f t="shared" si="6"/>
        <v/>
      </c>
      <c r="W25" t="str">
        <f t="shared" si="6"/>
        <v/>
      </c>
      <c r="X25">
        <f t="shared" si="6"/>
        <v>10</v>
      </c>
      <c r="Y25" t="str">
        <f t="shared" si="6"/>
        <v/>
      </c>
      <c r="Z25">
        <f t="shared" si="6"/>
        <v>1</v>
      </c>
      <c r="AA25">
        <f t="shared" si="6"/>
        <v>1</v>
      </c>
      <c r="AB25" t="str">
        <f t="shared" si="6"/>
        <v/>
      </c>
      <c r="AC25" t="str">
        <f t="shared" si="6"/>
        <v/>
      </c>
      <c r="AD25">
        <f t="shared" si="6"/>
        <v>1</v>
      </c>
      <c r="AE25" t="str">
        <f t="shared" si="6"/>
        <v/>
      </c>
      <c r="AF25">
        <f t="shared" si="6"/>
        <v>7</v>
      </c>
      <c r="AG25" t="str">
        <f t="shared" si="6"/>
        <v/>
      </c>
      <c r="AH25">
        <f t="shared" si="6"/>
        <v>4</v>
      </c>
      <c r="AI25" t="str">
        <f t="shared" si="6"/>
        <v/>
      </c>
      <c r="AJ25" t="str">
        <f t="shared" si="6"/>
        <v/>
      </c>
      <c r="AK25" t="str">
        <f t="shared" si="6"/>
        <v/>
      </c>
      <c r="AL25" t="str">
        <f t="shared" si="6"/>
        <v/>
      </c>
      <c r="AM25">
        <f t="shared" si="6"/>
        <v>4</v>
      </c>
      <c r="AN25" t="str">
        <f t="shared" si="6"/>
        <v/>
      </c>
      <c r="AO25">
        <f t="shared" si="6"/>
        <v>8</v>
      </c>
      <c r="AP25">
        <f t="shared" si="6"/>
        <v>1</v>
      </c>
      <c r="AQ25" t="str">
        <f t="shared" si="6"/>
        <v/>
      </c>
      <c r="AR25" t="str">
        <f t="shared" si="6"/>
        <v/>
      </c>
      <c r="AS25" t="str">
        <f t="shared" si="6"/>
        <v/>
      </c>
      <c r="AT25" t="str">
        <f t="shared" si="6"/>
        <v/>
      </c>
      <c r="AU25">
        <f t="shared" si="6"/>
        <v>173</v>
      </c>
      <c r="AV25" t="str">
        <f t="shared" si="6"/>
        <v/>
      </c>
      <c r="AW25" t="str">
        <f t="shared" si="6"/>
        <v/>
      </c>
      <c r="AX25" t="str">
        <f t="shared" si="6"/>
        <v/>
      </c>
      <c r="AY25">
        <f t="shared" si="6"/>
        <v>55</v>
      </c>
      <c r="AZ25">
        <f t="shared" si="6"/>
        <v>11</v>
      </c>
      <c r="BA25" t="str">
        <f t="shared" si="6"/>
        <v/>
      </c>
      <c r="BB25">
        <f t="shared" si="6"/>
        <v>2</v>
      </c>
      <c r="BC25" t="str">
        <f t="shared" si="6"/>
        <v/>
      </c>
      <c r="BD25">
        <f t="shared" si="6"/>
        <v>2</v>
      </c>
      <c r="BE25">
        <f t="shared" si="6"/>
        <v>3</v>
      </c>
      <c r="BF25" t="str">
        <f t="shared" si="6"/>
        <v/>
      </c>
      <c r="BG25">
        <f t="shared" si="6"/>
        <v>0</v>
      </c>
      <c r="BH25" t="str">
        <f t="shared" si="6"/>
        <v/>
      </c>
      <c r="BI25" t="str">
        <f t="shared" si="6"/>
        <v/>
      </c>
      <c r="BJ25">
        <f t="shared" si="6"/>
        <v>0</v>
      </c>
      <c r="BK25" t="str">
        <f t="shared" si="6"/>
        <v/>
      </c>
      <c r="BL25">
        <f t="shared" si="6"/>
        <v>6</v>
      </c>
      <c r="BM25" t="str">
        <f t="shared" si="6"/>
        <v/>
      </c>
      <c r="BN25">
        <f t="shared" si="6"/>
        <v>4</v>
      </c>
      <c r="BO25">
        <f t="shared" ref="BO25:CX25" si="7">IF(BO9&gt;=0,BO9,"")</f>
        <v>2</v>
      </c>
      <c r="BP25" t="str">
        <f t="shared" si="7"/>
        <v/>
      </c>
      <c r="BQ25">
        <f t="shared" si="7"/>
        <v>90</v>
      </c>
      <c r="BR25" t="str">
        <f t="shared" si="7"/>
        <v/>
      </c>
      <c r="BS25">
        <f t="shared" si="7"/>
        <v>3</v>
      </c>
      <c r="BT25">
        <f t="shared" si="7"/>
        <v>68</v>
      </c>
      <c r="BU25" t="str">
        <f t="shared" si="7"/>
        <v/>
      </c>
      <c r="BV25">
        <f t="shared" si="7"/>
        <v>5</v>
      </c>
      <c r="BW25">
        <f t="shared" si="7"/>
        <v>190</v>
      </c>
      <c r="BX25" t="str">
        <f t="shared" si="7"/>
        <v/>
      </c>
      <c r="BY25">
        <f t="shared" si="7"/>
        <v>115</v>
      </c>
      <c r="BZ25" t="str">
        <f t="shared" si="7"/>
        <v/>
      </c>
      <c r="CA25">
        <f t="shared" si="7"/>
        <v>4</v>
      </c>
      <c r="CB25" t="str">
        <f t="shared" si="7"/>
        <v/>
      </c>
      <c r="CC25" t="str">
        <f t="shared" si="7"/>
        <v/>
      </c>
      <c r="CD25" t="str">
        <f t="shared" si="7"/>
        <v/>
      </c>
      <c r="CE25" t="str">
        <f t="shared" si="7"/>
        <v/>
      </c>
      <c r="CF25">
        <f t="shared" si="7"/>
        <v>2</v>
      </c>
      <c r="CG25" t="str">
        <f t="shared" si="7"/>
        <v/>
      </c>
      <c r="CH25">
        <f t="shared" si="7"/>
        <v>4</v>
      </c>
      <c r="CI25" t="str">
        <f t="shared" si="7"/>
        <v/>
      </c>
      <c r="CJ25" t="str">
        <f t="shared" si="7"/>
        <v/>
      </c>
      <c r="CK25">
        <f t="shared" si="7"/>
        <v>4</v>
      </c>
      <c r="CL25">
        <f t="shared" si="7"/>
        <v>1</v>
      </c>
      <c r="CM25" t="str">
        <f t="shared" si="7"/>
        <v/>
      </c>
      <c r="CN25">
        <f t="shared" si="7"/>
        <v>4</v>
      </c>
      <c r="CO25" t="str">
        <f t="shared" si="7"/>
        <v/>
      </c>
      <c r="CP25" t="str">
        <f t="shared" si="7"/>
        <v/>
      </c>
      <c r="CQ25" t="str">
        <f t="shared" si="7"/>
        <v/>
      </c>
      <c r="CR25" t="str">
        <f t="shared" si="7"/>
        <v/>
      </c>
      <c r="CS25">
        <f t="shared" si="7"/>
        <v>16</v>
      </c>
      <c r="CT25" t="str">
        <f t="shared" si="7"/>
        <v/>
      </c>
      <c r="CU25">
        <f t="shared" si="7"/>
        <v>9</v>
      </c>
      <c r="CV25" t="str">
        <f t="shared" si="7"/>
        <v/>
      </c>
      <c r="CW25">
        <f t="shared" si="7"/>
        <v>4</v>
      </c>
      <c r="CX25" t="str">
        <f t="shared" si="7"/>
        <v/>
      </c>
    </row>
    <row r="26" spans="3:102" x14ac:dyDescent="0.25">
      <c r="C26" t="str">
        <f t="shared" ref="C26:BN26" si="8">IF(C10&gt;=0,C10,"")</f>
        <v/>
      </c>
      <c r="D26">
        <f t="shared" si="8"/>
        <v>11</v>
      </c>
      <c r="E26" t="str">
        <f t="shared" si="8"/>
        <v/>
      </c>
      <c r="F26" t="str">
        <f t="shared" si="8"/>
        <v/>
      </c>
      <c r="G26" t="str">
        <f t="shared" si="8"/>
        <v/>
      </c>
      <c r="H26" t="str">
        <f t="shared" si="8"/>
        <v/>
      </c>
      <c r="I26">
        <f t="shared" si="8"/>
        <v>5</v>
      </c>
      <c r="J26">
        <f t="shared" si="8"/>
        <v>6</v>
      </c>
      <c r="K26">
        <f t="shared" si="8"/>
        <v>5</v>
      </c>
      <c r="L26" t="str">
        <f t="shared" si="8"/>
        <v/>
      </c>
      <c r="M26" t="str">
        <f t="shared" si="8"/>
        <v/>
      </c>
      <c r="N26">
        <f t="shared" si="8"/>
        <v>5</v>
      </c>
      <c r="O26" t="str">
        <f t="shared" si="8"/>
        <v/>
      </c>
      <c r="P26">
        <f t="shared" si="8"/>
        <v>3</v>
      </c>
      <c r="Q26">
        <f t="shared" si="8"/>
        <v>3</v>
      </c>
      <c r="R26" t="str">
        <f t="shared" si="8"/>
        <v/>
      </c>
      <c r="S26" t="str">
        <f t="shared" si="8"/>
        <v/>
      </c>
      <c r="T26" t="str">
        <f t="shared" si="8"/>
        <v/>
      </c>
      <c r="U26" t="str">
        <f t="shared" si="8"/>
        <v/>
      </c>
      <c r="V26">
        <f t="shared" si="8"/>
        <v>7</v>
      </c>
      <c r="W26" t="str">
        <f t="shared" si="8"/>
        <v/>
      </c>
      <c r="X26">
        <f t="shared" si="8"/>
        <v>11</v>
      </c>
      <c r="Y26" t="str">
        <f t="shared" si="8"/>
        <v/>
      </c>
      <c r="Z26" t="str">
        <f t="shared" si="8"/>
        <v/>
      </c>
      <c r="AA26" t="str">
        <f t="shared" si="8"/>
        <v/>
      </c>
      <c r="AB26" t="str">
        <f t="shared" si="8"/>
        <v/>
      </c>
      <c r="AC26">
        <f t="shared" si="8"/>
        <v>2</v>
      </c>
      <c r="AD26" t="str">
        <f t="shared" si="8"/>
        <v/>
      </c>
      <c r="AE26" t="str">
        <f t="shared" si="8"/>
        <v/>
      </c>
      <c r="AF26">
        <f t="shared" si="8"/>
        <v>7</v>
      </c>
      <c r="AG26" t="str">
        <f t="shared" si="8"/>
        <v/>
      </c>
      <c r="AH26">
        <f t="shared" si="8"/>
        <v>1</v>
      </c>
      <c r="AI26" t="str">
        <f t="shared" si="8"/>
        <v/>
      </c>
      <c r="AJ26" t="str">
        <f t="shared" si="8"/>
        <v/>
      </c>
      <c r="AK26" t="str">
        <f t="shared" si="8"/>
        <v/>
      </c>
      <c r="AL26" t="str">
        <f t="shared" si="8"/>
        <v/>
      </c>
      <c r="AM26">
        <f t="shared" si="8"/>
        <v>3</v>
      </c>
      <c r="AN26" t="str">
        <f t="shared" si="8"/>
        <v/>
      </c>
      <c r="AO26">
        <f t="shared" si="8"/>
        <v>6</v>
      </c>
      <c r="AP26">
        <f t="shared" si="8"/>
        <v>5</v>
      </c>
      <c r="AQ26" t="str">
        <f t="shared" si="8"/>
        <v/>
      </c>
      <c r="AR26" t="str">
        <f t="shared" si="8"/>
        <v/>
      </c>
      <c r="AS26" t="str">
        <f t="shared" si="8"/>
        <v/>
      </c>
      <c r="AT26" t="str">
        <f t="shared" si="8"/>
        <v/>
      </c>
      <c r="AU26">
        <f t="shared" si="8"/>
        <v>332</v>
      </c>
      <c r="AV26" t="str">
        <f t="shared" si="8"/>
        <v/>
      </c>
      <c r="AW26">
        <f t="shared" si="8"/>
        <v>116</v>
      </c>
      <c r="AX26" t="str">
        <f t="shared" si="8"/>
        <v/>
      </c>
      <c r="AY26" t="str">
        <f t="shared" si="8"/>
        <v/>
      </c>
      <c r="AZ26" t="str">
        <f t="shared" si="8"/>
        <v/>
      </c>
      <c r="BA26" t="str">
        <f t="shared" si="8"/>
        <v/>
      </c>
      <c r="BB26">
        <f t="shared" si="8"/>
        <v>11</v>
      </c>
      <c r="BC26" t="str">
        <f t="shared" si="8"/>
        <v/>
      </c>
      <c r="BD26" t="str">
        <f t="shared" si="8"/>
        <v/>
      </c>
      <c r="BE26">
        <f t="shared" si="8"/>
        <v>4</v>
      </c>
      <c r="BF26" t="str">
        <f t="shared" si="8"/>
        <v/>
      </c>
      <c r="BG26">
        <f t="shared" si="8"/>
        <v>2</v>
      </c>
      <c r="BH26">
        <f t="shared" si="8"/>
        <v>3</v>
      </c>
      <c r="BI26" t="str">
        <f t="shared" si="8"/>
        <v/>
      </c>
      <c r="BJ26">
        <f t="shared" si="8"/>
        <v>6</v>
      </c>
      <c r="BK26" t="str">
        <f t="shared" si="8"/>
        <v/>
      </c>
      <c r="BL26">
        <f t="shared" si="8"/>
        <v>5</v>
      </c>
      <c r="BM26" t="str">
        <f t="shared" si="8"/>
        <v/>
      </c>
      <c r="BN26" t="str">
        <f t="shared" si="8"/>
        <v/>
      </c>
      <c r="BO26">
        <f t="shared" ref="BO26:CX26" si="9">IF(BO10&gt;=0,BO10,"")</f>
        <v>4</v>
      </c>
      <c r="BP26" t="str">
        <f t="shared" si="9"/>
        <v/>
      </c>
      <c r="BQ26">
        <f t="shared" si="9"/>
        <v>336</v>
      </c>
      <c r="BR26" t="str">
        <f t="shared" si="9"/>
        <v/>
      </c>
      <c r="BS26" t="str">
        <f t="shared" si="9"/>
        <v/>
      </c>
      <c r="BT26" t="str">
        <f t="shared" si="9"/>
        <v/>
      </c>
      <c r="BU26" t="str">
        <f t="shared" si="9"/>
        <v/>
      </c>
      <c r="BV26">
        <f t="shared" si="9"/>
        <v>5</v>
      </c>
      <c r="BW26" t="str">
        <f t="shared" si="9"/>
        <v/>
      </c>
      <c r="BX26" t="str">
        <f t="shared" si="9"/>
        <v/>
      </c>
      <c r="BY26">
        <f t="shared" si="9"/>
        <v>8</v>
      </c>
      <c r="BZ26" t="str">
        <f t="shared" si="9"/>
        <v/>
      </c>
      <c r="CA26">
        <f t="shared" si="9"/>
        <v>9</v>
      </c>
      <c r="CB26" t="str">
        <f t="shared" si="9"/>
        <v/>
      </c>
      <c r="CC26">
        <f t="shared" si="9"/>
        <v>163</v>
      </c>
      <c r="CD26" t="str">
        <f t="shared" si="9"/>
        <v/>
      </c>
      <c r="CE26" t="str">
        <f t="shared" si="9"/>
        <v/>
      </c>
      <c r="CF26">
        <f t="shared" si="9"/>
        <v>1</v>
      </c>
      <c r="CG26" t="str">
        <f t="shared" si="9"/>
        <v/>
      </c>
      <c r="CH26" t="str">
        <f t="shared" si="9"/>
        <v/>
      </c>
      <c r="CI26">
        <f t="shared" si="9"/>
        <v>3</v>
      </c>
      <c r="CJ26" t="str">
        <f t="shared" si="9"/>
        <v/>
      </c>
      <c r="CK26">
        <f t="shared" si="9"/>
        <v>2</v>
      </c>
      <c r="CL26" t="str">
        <f t="shared" si="9"/>
        <v/>
      </c>
      <c r="CM26" t="str">
        <f t="shared" si="9"/>
        <v/>
      </c>
      <c r="CN26">
        <f t="shared" si="9"/>
        <v>11</v>
      </c>
      <c r="CO26" t="str">
        <f t="shared" si="9"/>
        <v/>
      </c>
      <c r="CP26" t="str">
        <f t="shared" si="9"/>
        <v/>
      </c>
      <c r="CQ26" t="str">
        <f t="shared" si="9"/>
        <v/>
      </c>
      <c r="CR26" t="str">
        <f t="shared" si="9"/>
        <v/>
      </c>
      <c r="CS26" t="str">
        <f t="shared" si="9"/>
        <v/>
      </c>
      <c r="CT26" t="str">
        <f t="shared" si="9"/>
        <v/>
      </c>
      <c r="CU26">
        <f t="shared" si="9"/>
        <v>289</v>
      </c>
      <c r="CV26" t="str">
        <f t="shared" si="9"/>
        <v/>
      </c>
      <c r="CW26">
        <f t="shared" si="9"/>
        <v>33</v>
      </c>
      <c r="CX26">
        <f t="shared" si="9"/>
        <v>150</v>
      </c>
    </row>
    <row r="27" spans="3:102" x14ac:dyDescent="0.25">
      <c r="C27" t="str">
        <f t="shared" ref="C27:BN27" si="10">IF(C11&gt;=0,C11,"")</f>
        <v/>
      </c>
      <c r="D27">
        <f t="shared" si="10"/>
        <v>19</v>
      </c>
      <c r="E27" t="str">
        <f t="shared" si="10"/>
        <v/>
      </c>
      <c r="F27">
        <f t="shared" si="10"/>
        <v>32</v>
      </c>
      <c r="G27" t="str">
        <f t="shared" si="10"/>
        <v/>
      </c>
      <c r="H27" t="str">
        <f t="shared" si="10"/>
        <v/>
      </c>
      <c r="I27">
        <f t="shared" si="10"/>
        <v>13</v>
      </c>
      <c r="J27">
        <f t="shared" si="10"/>
        <v>6</v>
      </c>
      <c r="K27">
        <f t="shared" si="10"/>
        <v>7</v>
      </c>
      <c r="L27">
        <f t="shared" si="10"/>
        <v>11</v>
      </c>
      <c r="M27" t="str">
        <f t="shared" si="10"/>
        <v/>
      </c>
      <c r="N27">
        <f t="shared" si="10"/>
        <v>3</v>
      </c>
      <c r="O27" t="str">
        <f t="shared" si="10"/>
        <v/>
      </c>
      <c r="P27">
        <f t="shared" si="10"/>
        <v>6</v>
      </c>
      <c r="Q27">
        <f t="shared" si="10"/>
        <v>2</v>
      </c>
      <c r="R27" t="str">
        <f t="shared" si="10"/>
        <v/>
      </c>
      <c r="S27" t="str">
        <f t="shared" si="10"/>
        <v/>
      </c>
      <c r="T27">
        <f t="shared" si="10"/>
        <v>6</v>
      </c>
      <c r="U27">
        <f t="shared" si="10"/>
        <v>53</v>
      </c>
      <c r="V27" t="str">
        <f t="shared" si="10"/>
        <v/>
      </c>
      <c r="W27" t="str">
        <f t="shared" si="10"/>
        <v/>
      </c>
      <c r="X27" t="str">
        <f t="shared" si="10"/>
        <v/>
      </c>
      <c r="Y27" t="str">
        <f t="shared" si="10"/>
        <v/>
      </c>
      <c r="Z27" t="str">
        <f t="shared" si="10"/>
        <v/>
      </c>
      <c r="AA27">
        <f t="shared" si="10"/>
        <v>8</v>
      </c>
      <c r="AB27" t="str">
        <f t="shared" si="10"/>
        <v/>
      </c>
      <c r="AC27" t="str">
        <f t="shared" si="10"/>
        <v/>
      </c>
      <c r="AD27" t="str">
        <f t="shared" si="10"/>
        <v/>
      </c>
      <c r="AE27" t="str">
        <f t="shared" si="10"/>
        <v/>
      </c>
      <c r="AF27" t="str">
        <f t="shared" si="10"/>
        <v/>
      </c>
      <c r="AG27" t="str">
        <f t="shared" si="10"/>
        <v/>
      </c>
      <c r="AH27" t="str">
        <f t="shared" si="10"/>
        <v/>
      </c>
      <c r="AI27" t="str">
        <f t="shared" si="10"/>
        <v/>
      </c>
      <c r="AJ27" t="str">
        <f t="shared" si="10"/>
        <v/>
      </c>
      <c r="AK27" t="str">
        <f t="shared" si="10"/>
        <v/>
      </c>
      <c r="AL27" t="str">
        <f t="shared" si="10"/>
        <v/>
      </c>
      <c r="AM27" t="str">
        <f t="shared" si="10"/>
        <v/>
      </c>
      <c r="AN27" t="str">
        <f t="shared" si="10"/>
        <v/>
      </c>
      <c r="AO27" t="str">
        <f t="shared" si="10"/>
        <v/>
      </c>
      <c r="AP27">
        <f t="shared" si="10"/>
        <v>6</v>
      </c>
      <c r="AQ27" t="str">
        <f t="shared" si="10"/>
        <v/>
      </c>
      <c r="AR27" t="str">
        <f t="shared" si="10"/>
        <v/>
      </c>
      <c r="AS27" t="str">
        <f t="shared" si="10"/>
        <v/>
      </c>
      <c r="AT27" t="str">
        <f t="shared" si="10"/>
        <v/>
      </c>
      <c r="AU27">
        <f t="shared" si="10"/>
        <v>2048</v>
      </c>
      <c r="AV27" t="str">
        <f t="shared" si="10"/>
        <v/>
      </c>
      <c r="AW27" t="str">
        <f t="shared" si="10"/>
        <v/>
      </c>
      <c r="AX27" t="str">
        <f t="shared" si="10"/>
        <v/>
      </c>
      <c r="AY27" t="str">
        <f t="shared" si="10"/>
        <v/>
      </c>
      <c r="AZ27" t="str">
        <f t="shared" si="10"/>
        <v/>
      </c>
      <c r="BA27" t="str">
        <f t="shared" si="10"/>
        <v/>
      </c>
      <c r="BB27" t="str">
        <f t="shared" si="10"/>
        <v/>
      </c>
      <c r="BC27">
        <f t="shared" si="10"/>
        <v>4</v>
      </c>
      <c r="BD27">
        <f t="shared" si="10"/>
        <v>286</v>
      </c>
      <c r="BE27">
        <f t="shared" si="10"/>
        <v>8</v>
      </c>
      <c r="BF27" t="str">
        <f t="shared" si="10"/>
        <v/>
      </c>
      <c r="BG27">
        <f t="shared" si="10"/>
        <v>3</v>
      </c>
      <c r="BH27" t="str">
        <f t="shared" si="10"/>
        <v/>
      </c>
      <c r="BI27">
        <f t="shared" si="10"/>
        <v>9</v>
      </c>
      <c r="BJ27" t="str">
        <f t="shared" si="10"/>
        <v/>
      </c>
      <c r="BK27">
        <f t="shared" si="10"/>
        <v>726</v>
      </c>
      <c r="BL27">
        <f t="shared" si="10"/>
        <v>6</v>
      </c>
      <c r="BM27" t="str">
        <f t="shared" si="10"/>
        <v/>
      </c>
      <c r="BN27">
        <f t="shared" si="10"/>
        <v>5</v>
      </c>
      <c r="BO27">
        <f t="shared" ref="BO27:CX27" si="11">IF(BO11&gt;=0,BO11,"")</f>
        <v>13</v>
      </c>
      <c r="BP27" t="str">
        <f t="shared" si="11"/>
        <v/>
      </c>
      <c r="BQ27">
        <f t="shared" si="11"/>
        <v>131</v>
      </c>
      <c r="BR27" t="str">
        <f t="shared" si="11"/>
        <v/>
      </c>
      <c r="BS27" t="str">
        <f t="shared" si="11"/>
        <v/>
      </c>
      <c r="BT27" t="str">
        <f t="shared" si="11"/>
        <v/>
      </c>
      <c r="BU27" t="str">
        <f t="shared" si="11"/>
        <v/>
      </c>
      <c r="BV27">
        <f t="shared" si="11"/>
        <v>5</v>
      </c>
      <c r="BW27">
        <f t="shared" si="11"/>
        <v>306</v>
      </c>
      <c r="BX27">
        <f t="shared" si="11"/>
        <v>38</v>
      </c>
      <c r="BY27" t="str">
        <f t="shared" si="11"/>
        <v/>
      </c>
      <c r="BZ27" t="str">
        <f t="shared" si="11"/>
        <v/>
      </c>
      <c r="CA27">
        <f t="shared" si="11"/>
        <v>8</v>
      </c>
      <c r="CB27" t="str">
        <f t="shared" si="11"/>
        <v/>
      </c>
      <c r="CC27">
        <f t="shared" si="11"/>
        <v>1799</v>
      </c>
      <c r="CD27" t="str">
        <f t="shared" si="11"/>
        <v/>
      </c>
      <c r="CE27" t="str">
        <f t="shared" si="11"/>
        <v/>
      </c>
      <c r="CF27" t="str">
        <f t="shared" si="11"/>
        <v/>
      </c>
      <c r="CG27">
        <f t="shared" si="11"/>
        <v>34</v>
      </c>
      <c r="CH27">
        <f t="shared" si="11"/>
        <v>3185</v>
      </c>
      <c r="CI27">
        <f t="shared" si="11"/>
        <v>110</v>
      </c>
      <c r="CJ27" t="str">
        <f t="shared" si="11"/>
        <v/>
      </c>
      <c r="CK27" t="str">
        <f t="shared" si="11"/>
        <v/>
      </c>
      <c r="CL27" t="str">
        <f t="shared" si="11"/>
        <v/>
      </c>
      <c r="CM27">
        <f t="shared" si="11"/>
        <v>8</v>
      </c>
      <c r="CN27" t="str">
        <f t="shared" si="11"/>
        <v/>
      </c>
      <c r="CO27" t="str">
        <f t="shared" si="11"/>
        <v/>
      </c>
      <c r="CP27" t="str">
        <f t="shared" si="11"/>
        <v/>
      </c>
      <c r="CQ27" t="str">
        <f t="shared" si="11"/>
        <v/>
      </c>
      <c r="CR27" t="str">
        <f t="shared" si="11"/>
        <v/>
      </c>
      <c r="CS27" t="str">
        <f t="shared" si="11"/>
        <v/>
      </c>
      <c r="CT27" t="str">
        <f t="shared" si="11"/>
        <v/>
      </c>
      <c r="CU27" t="str">
        <f t="shared" si="11"/>
        <v/>
      </c>
      <c r="CV27" t="str">
        <f t="shared" si="11"/>
        <v/>
      </c>
      <c r="CW27" t="str">
        <f t="shared" si="11"/>
        <v/>
      </c>
      <c r="CX27" t="str">
        <f t="shared" si="11"/>
        <v/>
      </c>
    </row>
    <row r="28" spans="3:102" x14ac:dyDescent="0.25">
      <c r="C28">
        <f t="shared" ref="C28:BN28" si="12">IF(C12&gt;=0,C12,"")</f>
        <v>0</v>
      </c>
      <c r="D28">
        <f t="shared" si="12"/>
        <v>0</v>
      </c>
      <c r="E28">
        <f t="shared" si="12"/>
        <v>0</v>
      </c>
      <c r="F28">
        <f t="shared" si="12"/>
        <v>0</v>
      </c>
      <c r="G28">
        <f t="shared" si="12"/>
        <v>0</v>
      </c>
      <c r="H28">
        <f t="shared" si="12"/>
        <v>0</v>
      </c>
      <c r="I28">
        <f t="shared" si="12"/>
        <v>0</v>
      </c>
      <c r="J28">
        <f t="shared" si="12"/>
        <v>0</v>
      </c>
      <c r="K28">
        <f t="shared" si="12"/>
        <v>0</v>
      </c>
      <c r="L28">
        <f t="shared" si="12"/>
        <v>0</v>
      </c>
      <c r="M28">
        <f t="shared" si="12"/>
        <v>0</v>
      </c>
      <c r="N28">
        <f t="shared" si="12"/>
        <v>0</v>
      </c>
      <c r="O28">
        <f t="shared" si="12"/>
        <v>0</v>
      </c>
      <c r="P28">
        <f t="shared" si="12"/>
        <v>0</v>
      </c>
      <c r="Q28">
        <f t="shared" si="12"/>
        <v>0</v>
      </c>
      <c r="R28">
        <f t="shared" si="12"/>
        <v>0</v>
      </c>
      <c r="S28">
        <f t="shared" si="12"/>
        <v>0</v>
      </c>
      <c r="T28">
        <f t="shared" si="12"/>
        <v>0</v>
      </c>
      <c r="U28">
        <f t="shared" si="12"/>
        <v>0</v>
      </c>
      <c r="V28">
        <f t="shared" si="12"/>
        <v>0</v>
      </c>
      <c r="W28">
        <f t="shared" si="12"/>
        <v>0</v>
      </c>
      <c r="X28">
        <f t="shared" si="12"/>
        <v>0</v>
      </c>
      <c r="Y28">
        <f t="shared" si="12"/>
        <v>0</v>
      </c>
      <c r="Z28">
        <f t="shared" si="12"/>
        <v>0</v>
      </c>
      <c r="AA28">
        <f t="shared" si="12"/>
        <v>0</v>
      </c>
      <c r="AB28">
        <f t="shared" si="12"/>
        <v>0</v>
      </c>
      <c r="AC28">
        <f t="shared" si="12"/>
        <v>0</v>
      </c>
      <c r="AD28">
        <f t="shared" si="12"/>
        <v>0</v>
      </c>
      <c r="AE28">
        <f t="shared" si="12"/>
        <v>0</v>
      </c>
      <c r="AF28">
        <f t="shared" si="12"/>
        <v>0</v>
      </c>
      <c r="AG28">
        <f t="shared" si="12"/>
        <v>0</v>
      </c>
      <c r="AH28">
        <f t="shared" si="12"/>
        <v>0</v>
      </c>
      <c r="AI28">
        <f t="shared" si="12"/>
        <v>0</v>
      </c>
      <c r="AJ28">
        <f t="shared" si="12"/>
        <v>0</v>
      </c>
      <c r="AK28">
        <f t="shared" si="12"/>
        <v>0</v>
      </c>
      <c r="AL28">
        <f t="shared" si="12"/>
        <v>0</v>
      </c>
      <c r="AM28">
        <f t="shared" si="12"/>
        <v>0</v>
      </c>
      <c r="AN28">
        <f t="shared" si="12"/>
        <v>0</v>
      </c>
      <c r="AO28">
        <f t="shared" si="12"/>
        <v>0</v>
      </c>
      <c r="AP28">
        <f t="shared" si="12"/>
        <v>0</v>
      </c>
      <c r="AQ28">
        <f t="shared" si="12"/>
        <v>0</v>
      </c>
      <c r="AR28">
        <f t="shared" si="12"/>
        <v>0</v>
      </c>
      <c r="AS28">
        <f t="shared" si="12"/>
        <v>0</v>
      </c>
      <c r="AT28">
        <f t="shared" si="12"/>
        <v>0</v>
      </c>
      <c r="AU28">
        <f t="shared" si="12"/>
        <v>0</v>
      </c>
      <c r="AV28">
        <f t="shared" si="12"/>
        <v>0</v>
      </c>
      <c r="AW28">
        <f t="shared" si="12"/>
        <v>0</v>
      </c>
      <c r="AX28">
        <f t="shared" si="12"/>
        <v>0</v>
      </c>
      <c r="AY28">
        <f t="shared" si="12"/>
        <v>0</v>
      </c>
      <c r="AZ28">
        <f t="shared" si="12"/>
        <v>0</v>
      </c>
      <c r="BA28">
        <f t="shared" si="12"/>
        <v>0</v>
      </c>
      <c r="BB28">
        <f t="shared" si="12"/>
        <v>0</v>
      </c>
      <c r="BC28">
        <f t="shared" si="12"/>
        <v>0</v>
      </c>
      <c r="BD28">
        <f t="shared" si="12"/>
        <v>0</v>
      </c>
      <c r="BE28">
        <f t="shared" si="12"/>
        <v>0</v>
      </c>
      <c r="BF28">
        <f t="shared" si="12"/>
        <v>0</v>
      </c>
      <c r="BG28">
        <f t="shared" si="12"/>
        <v>0</v>
      </c>
      <c r="BH28">
        <f t="shared" si="12"/>
        <v>0</v>
      </c>
      <c r="BI28">
        <f t="shared" si="12"/>
        <v>0</v>
      </c>
      <c r="BJ28">
        <f t="shared" si="12"/>
        <v>0</v>
      </c>
      <c r="BK28">
        <f t="shared" si="12"/>
        <v>0</v>
      </c>
      <c r="BL28">
        <f t="shared" si="12"/>
        <v>0</v>
      </c>
      <c r="BM28">
        <f t="shared" si="12"/>
        <v>0</v>
      </c>
      <c r="BN28">
        <f t="shared" si="12"/>
        <v>0</v>
      </c>
      <c r="BO28">
        <f t="shared" ref="BO28:CX28" si="13">IF(BO12&gt;=0,BO12,"")</f>
        <v>0</v>
      </c>
      <c r="BP28">
        <f t="shared" si="13"/>
        <v>0</v>
      </c>
      <c r="BQ28">
        <f t="shared" si="13"/>
        <v>0</v>
      </c>
      <c r="BR28">
        <f t="shared" si="13"/>
        <v>0</v>
      </c>
      <c r="BS28">
        <f t="shared" si="13"/>
        <v>0</v>
      </c>
      <c r="BT28">
        <f t="shared" si="13"/>
        <v>0</v>
      </c>
      <c r="BU28">
        <f t="shared" si="13"/>
        <v>0</v>
      </c>
      <c r="BV28">
        <f t="shared" si="13"/>
        <v>0</v>
      </c>
      <c r="BW28">
        <f t="shared" si="13"/>
        <v>0</v>
      </c>
      <c r="BX28">
        <f t="shared" si="13"/>
        <v>0</v>
      </c>
      <c r="BY28">
        <f t="shared" si="13"/>
        <v>0</v>
      </c>
      <c r="BZ28">
        <f t="shared" si="13"/>
        <v>0</v>
      </c>
      <c r="CA28">
        <f t="shared" si="13"/>
        <v>0</v>
      </c>
      <c r="CB28">
        <f t="shared" si="13"/>
        <v>0</v>
      </c>
      <c r="CC28">
        <f t="shared" si="13"/>
        <v>0</v>
      </c>
      <c r="CD28">
        <f t="shared" si="13"/>
        <v>0</v>
      </c>
      <c r="CE28">
        <f t="shared" si="13"/>
        <v>0</v>
      </c>
      <c r="CF28">
        <f t="shared" si="13"/>
        <v>0</v>
      </c>
      <c r="CG28">
        <f t="shared" si="13"/>
        <v>0</v>
      </c>
      <c r="CH28">
        <f t="shared" si="13"/>
        <v>0</v>
      </c>
      <c r="CI28">
        <f t="shared" si="13"/>
        <v>0</v>
      </c>
      <c r="CJ28">
        <f t="shared" si="13"/>
        <v>0</v>
      </c>
      <c r="CK28">
        <f t="shared" si="13"/>
        <v>0</v>
      </c>
      <c r="CL28">
        <f t="shared" si="13"/>
        <v>0</v>
      </c>
      <c r="CM28">
        <f t="shared" si="13"/>
        <v>0</v>
      </c>
      <c r="CN28">
        <f t="shared" si="13"/>
        <v>0</v>
      </c>
      <c r="CO28">
        <f t="shared" si="13"/>
        <v>0</v>
      </c>
      <c r="CP28">
        <f t="shared" si="13"/>
        <v>0</v>
      </c>
      <c r="CQ28">
        <f t="shared" si="13"/>
        <v>0</v>
      </c>
      <c r="CR28">
        <f t="shared" si="13"/>
        <v>0</v>
      </c>
      <c r="CS28">
        <f t="shared" si="13"/>
        <v>0</v>
      </c>
      <c r="CT28">
        <f t="shared" si="13"/>
        <v>0</v>
      </c>
      <c r="CU28">
        <f t="shared" si="13"/>
        <v>0</v>
      </c>
      <c r="CV28">
        <f t="shared" si="13"/>
        <v>0</v>
      </c>
      <c r="CW28">
        <f t="shared" si="13"/>
        <v>0</v>
      </c>
      <c r="CX28">
        <f t="shared" si="13"/>
        <v>0</v>
      </c>
    </row>
    <row r="29" spans="3:102" x14ac:dyDescent="0.25">
      <c r="C29">
        <f t="shared" ref="C29:BN29" si="14">IF(C13&gt;=0,C13,"")</f>
        <v>0</v>
      </c>
      <c r="D29">
        <f t="shared" si="14"/>
        <v>0</v>
      </c>
      <c r="E29">
        <f t="shared" si="14"/>
        <v>0</v>
      </c>
      <c r="F29">
        <f t="shared" si="14"/>
        <v>0</v>
      </c>
      <c r="G29">
        <f t="shared" si="14"/>
        <v>0</v>
      </c>
      <c r="H29">
        <f t="shared" si="14"/>
        <v>0</v>
      </c>
      <c r="I29">
        <f t="shared" si="14"/>
        <v>0</v>
      </c>
      <c r="J29">
        <f t="shared" si="14"/>
        <v>0</v>
      </c>
      <c r="K29">
        <f t="shared" si="14"/>
        <v>0</v>
      </c>
      <c r="L29">
        <f t="shared" si="14"/>
        <v>0</v>
      </c>
      <c r="M29">
        <f t="shared" si="14"/>
        <v>0</v>
      </c>
      <c r="N29">
        <f t="shared" si="14"/>
        <v>0</v>
      </c>
      <c r="O29">
        <f t="shared" si="14"/>
        <v>0</v>
      </c>
      <c r="P29">
        <f t="shared" si="14"/>
        <v>0</v>
      </c>
      <c r="Q29">
        <f t="shared" si="14"/>
        <v>0</v>
      </c>
      <c r="R29">
        <f t="shared" si="14"/>
        <v>0</v>
      </c>
      <c r="S29">
        <f t="shared" si="14"/>
        <v>0</v>
      </c>
      <c r="T29">
        <f t="shared" si="14"/>
        <v>0</v>
      </c>
      <c r="U29">
        <f t="shared" si="14"/>
        <v>0</v>
      </c>
      <c r="V29">
        <f t="shared" si="14"/>
        <v>0</v>
      </c>
      <c r="W29">
        <f t="shared" si="14"/>
        <v>0</v>
      </c>
      <c r="X29">
        <f t="shared" si="14"/>
        <v>0</v>
      </c>
      <c r="Y29">
        <f t="shared" si="14"/>
        <v>0</v>
      </c>
      <c r="Z29">
        <f t="shared" si="14"/>
        <v>0</v>
      </c>
      <c r="AA29">
        <f t="shared" si="14"/>
        <v>0</v>
      </c>
      <c r="AB29">
        <f t="shared" si="14"/>
        <v>0</v>
      </c>
      <c r="AC29">
        <f t="shared" si="14"/>
        <v>0</v>
      </c>
      <c r="AD29">
        <f t="shared" si="14"/>
        <v>0</v>
      </c>
      <c r="AE29">
        <f t="shared" si="14"/>
        <v>0</v>
      </c>
      <c r="AF29">
        <f t="shared" si="14"/>
        <v>0</v>
      </c>
      <c r="AG29">
        <f t="shared" si="14"/>
        <v>0</v>
      </c>
      <c r="AH29">
        <f t="shared" si="14"/>
        <v>0</v>
      </c>
      <c r="AI29">
        <f t="shared" si="14"/>
        <v>0</v>
      </c>
      <c r="AJ29">
        <f t="shared" si="14"/>
        <v>0</v>
      </c>
      <c r="AK29">
        <f t="shared" si="14"/>
        <v>0</v>
      </c>
      <c r="AL29">
        <f t="shared" si="14"/>
        <v>0</v>
      </c>
      <c r="AM29">
        <f t="shared" si="14"/>
        <v>0</v>
      </c>
      <c r="AN29">
        <f t="shared" si="14"/>
        <v>0</v>
      </c>
      <c r="AO29">
        <f t="shared" si="14"/>
        <v>0</v>
      </c>
      <c r="AP29">
        <f t="shared" si="14"/>
        <v>0</v>
      </c>
      <c r="AQ29">
        <f t="shared" si="14"/>
        <v>0</v>
      </c>
      <c r="AR29">
        <f t="shared" si="14"/>
        <v>0</v>
      </c>
      <c r="AS29">
        <f t="shared" si="14"/>
        <v>0</v>
      </c>
      <c r="AT29">
        <f t="shared" si="14"/>
        <v>0</v>
      </c>
      <c r="AU29">
        <f t="shared" si="14"/>
        <v>0</v>
      </c>
      <c r="AV29">
        <f t="shared" si="14"/>
        <v>0</v>
      </c>
      <c r="AW29">
        <f t="shared" si="14"/>
        <v>0</v>
      </c>
      <c r="AX29">
        <f t="shared" si="14"/>
        <v>0</v>
      </c>
      <c r="AY29">
        <f t="shared" si="14"/>
        <v>0</v>
      </c>
      <c r="AZ29">
        <f t="shared" si="14"/>
        <v>0</v>
      </c>
      <c r="BA29">
        <f t="shared" si="14"/>
        <v>0</v>
      </c>
      <c r="BB29">
        <f t="shared" si="14"/>
        <v>0</v>
      </c>
      <c r="BC29">
        <f t="shared" si="14"/>
        <v>0</v>
      </c>
      <c r="BD29">
        <f t="shared" si="14"/>
        <v>0</v>
      </c>
      <c r="BE29">
        <f t="shared" si="14"/>
        <v>0</v>
      </c>
      <c r="BF29">
        <f t="shared" si="14"/>
        <v>0</v>
      </c>
      <c r="BG29">
        <f t="shared" si="14"/>
        <v>0</v>
      </c>
      <c r="BH29">
        <f t="shared" si="14"/>
        <v>0</v>
      </c>
      <c r="BI29">
        <f t="shared" si="14"/>
        <v>0</v>
      </c>
      <c r="BJ29">
        <f t="shared" si="14"/>
        <v>0</v>
      </c>
      <c r="BK29">
        <f t="shared" si="14"/>
        <v>0</v>
      </c>
      <c r="BL29">
        <f t="shared" si="14"/>
        <v>0</v>
      </c>
      <c r="BM29">
        <f t="shared" si="14"/>
        <v>0</v>
      </c>
      <c r="BN29">
        <f t="shared" si="14"/>
        <v>0</v>
      </c>
      <c r="BO29">
        <f t="shared" ref="BO29:CX29" si="15">IF(BO13&gt;=0,BO13,"")</f>
        <v>0</v>
      </c>
      <c r="BP29">
        <f t="shared" si="15"/>
        <v>0</v>
      </c>
      <c r="BQ29">
        <f t="shared" si="15"/>
        <v>0</v>
      </c>
      <c r="BR29">
        <f t="shared" si="15"/>
        <v>0</v>
      </c>
      <c r="BS29">
        <f t="shared" si="15"/>
        <v>0</v>
      </c>
      <c r="BT29">
        <f t="shared" si="15"/>
        <v>0</v>
      </c>
      <c r="BU29">
        <f t="shared" si="15"/>
        <v>0</v>
      </c>
      <c r="BV29">
        <f t="shared" si="15"/>
        <v>0</v>
      </c>
      <c r="BW29">
        <f t="shared" si="15"/>
        <v>0</v>
      </c>
      <c r="BX29">
        <f t="shared" si="15"/>
        <v>0</v>
      </c>
      <c r="BY29">
        <f t="shared" si="15"/>
        <v>0</v>
      </c>
      <c r="BZ29">
        <f t="shared" si="15"/>
        <v>0</v>
      </c>
      <c r="CA29">
        <f t="shared" si="15"/>
        <v>0</v>
      </c>
      <c r="CB29">
        <f t="shared" si="15"/>
        <v>0</v>
      </c>
      <c r="CC29">
        <f t="shared" si="15"/>
        <v>0</v>
      </c>
      <c r="CD29">
        <f t="shared" si="15"/>
        <v>0</v>
      </c>
      <c r="CE29">
        <f t="shared" si="15"/>
        <v>0</v>
      </c>
      <c r="CF29">
        <f t="shared" si="15"/>
        <v>0</v>
      </c>
      <c r="CG29">
        <f t="shared" si="15"/>
        <v>0</v>
      </c>
      <c r="CH29">
        <f t="shared" si="15"/>
        <v>0</v>
      </c>
      <c r="CI29">
        <f t="shared" si="15"/>
        <v>0</v>
      </c>
      <c r="CJ29">
        <f t="shared" si="15"/>
        <v>0</v>
      </c>
      <c r="CK29">
        <f t="shared" si="15"/>
        <v>0</v>
      </c>
      <c r="CL29">
        <f t="shared" si="15"/>
        <v>0</v>
      </c>
      <c r="CM29">
        <f t="shared" si="15"/>
        <v>0</v>
      </c>
      <c r="CN29">
        <f t="shared" si="15"/>
        <v>0</v>
      </c>
      <c r="CO29">
        <f t="shared" si="15"/>
        <v>0</v>
      </c>
      <c r="CP29">
        <f t="shared" si="15"/>
        <v>0</v>
      </c>
      <c r="CQ29">
        <f t="shared" si="15"/>
        <v>0</v>
      </c>
      <c r="CR29">
        <f t="shared" si="15"/>
        <v>0</v>
      </c>
      <c r="CS29">
        <f t="shared" si="15"/>
        <v>0</v>
      </c>
      <c r="CT29">
        <f t="shared" si="15"/>
        <v>0</v>
      </c>
      <c r="CU29">
        <f t="shared" si="15"/>
        <v>0</v>
      </c>
      <c r="CV29">
        <f t="shared" si="15"/>
        <v>0</v>
      </c>
      <c r="CW29">
        <f t="shared" si="15"/>
        <v>0</v>
      </c>
      <c r="CX29">
        <f t="shared" si="15"/>
        <v>0</v>
      </c>
    </row>
    <row r="30" spans="3:102" x14ac:dyDescent="0.25">
      <c r="C30">
        <f t="shared" ref="C30:BN30" si="16">IF(C14&gt;=0,C14,"")</f>
        <v>0</v>
      </c>
      <c r="D30">
        <f t="shared" si="16"/>
        <v>0</v>
      </c>
      <c r="E30">
        <f t="shared" si="16"/>
        <v>0</v>
      </c>
      <c r="F30">
        <f t="shared" si="16"/>
        <v>0</v>
      </c>
      <c r="G30">
        <f t="shared" si="16"/>
        <v>0</v>
      </c>
      <c r="H30">
        <f t="shared" si="16"/>
        <v>0</v>
      </c>
      <c r="I30">
        <f t="shared" si="16"/>
        <v>0</v>
      </c>
      <c r="J30">
        <f t="shared" si="16"/>
        <v>0</v>
      </c>
      <c r="K30">
        <f t="shared" si="16"/>
        <v>0</v>
      </c>
      <c r="L30">
        <f t="shared" si="16"/>
        <v>0</v>
      </c>
      <c r="M30">
        <f t="shared" si="16"/>
        <v>0</v>
      </c>
      <c r="N30">
        <f t="shared" si="16"/>
        <v>0</v>
      </c>
      <c r="O30">
        <f t="shared" si="16"/>
        <v>0</v>
      </c>
      <c r="P30">
        <f t="shared" si="16"/>
        <v>0</v>
      </c>
      <c r="Q30">
        <f t="shared" si="16"/>
        <v>0</v>
      </c>
      <c r="R30">
        <f t="shared" si="16"/>
        <v>0</v>
      </c>
      <c r="S30">
        <f t="shared" si="16"/>
        <v>0</v>
      </c>
      <c r="T30">
        <f t="shared" si="16"/>
        <v>0</v>
      </c>
      <c r="U30">
        <f t="shared" si="16"/>
        <v>0</v>
      </c>
      <c r="V30">
        <f t="shared" si="16"/>
        <v>0</v>
      </c>
      <c r="W30">
        <f t="shared" si="16"/>
        <v>0</v>
      </c>
      <c r="X30">
        <f t="shared" si="16"/>
        <v>0</v>
      </c>
      <c r="Y30">
        <f t="shared" si="16"/>
        <v>0</v>
      </c>
      <c r="Z30">
        <f t="shared" si="16"/>
        <v>0</v>
      </c>
      <c r="AA30">
        <f t="shared" si="16"/>
        <v>0</v>
      </c>
      <c r="AB30">
        <f t="shared" si="16"/>
        <v>0</v>
      </c>
      <c r="AC30">
        <f t="shared" si="16"/>
        <v>0</v>
      </c>
      <c r="AD30">
        <f t="shared" si="16"/>
        <v>0</v>
      </c>
      <c r="AE30">
        <f t="shared" si="16"/>
        <v>0</v>
      </c>
      <c r="AF30">
        <f t="shared" si="16"/>
        <v>0</v>
      </c>
      <c r="AG30">
        <f t="shared" si="16"/>
        <v>0</v>
      </c>
      <c r="AH30">
        <f t="shared" si="16"/>
        <v>0</v>
      </c>
      <c r="AI30">
        <f t="shared" si="16"/>
        <v>0</v>
      </c>
      <c r="AJ30">
        <f t="shared" si="16"/>
        <v>0</v>
      </c>
      <c r="AK30">
        <f t="shared" si="16"/>
        <v>0</v>
      </c>
      <c r="AL30">
        <f t="shared" si="16"/>
        <v>0</v>
      </c>
      <c r="AM30">
        <f t="shared" si="16"/>
        <v>0</v>
      </c>
      <c r="AN30">
        <f t="shared" si="16"/>
        <v>0</v>
      </c>
      <c r="AO30">
        <f t="shared" si="16"/>
        <v>0</v>
      </c>
      <c r="AP30">
        <f t="shared" si="16"/>
        <v>0</v>
      </c>
      <c r="AQ30">
        <f t="shared" si="16"/>
        <v>0</v>
      </c>
      <c r="AR30">
        <f t="shared" si="16"/>
        <v>0</v>
      </c>
      <c r="AS30">
        <f t="shared" si="16"/>
        <v>0</v>
      </c>
      <c r="AT30">
        <f t="shared" si="16"/>
        <v>0</v>
      </c>
      <c r="AU30">
        <f t="shared" si="16"/>
        <v>0</v>
      </c>
      <c r="AV30">
        <f t="shared" si="16"/>
        <v>0</v>
      </c>
      <c r="AW30">
        <f t="shared" si="16"/>
        <v>0</v>
      </c>
      <c r="AX30">
        <f t="shared" si="16"/>
        <v>0</v>
      </c>
      <c r="AY30">
        <f t="shared" si="16"/>
        <v>0</v>
      </c>
      <c r="AZ30">
        <f t="shared" si="16"/>
        <v>0</v>
      </c>
      <c r="BA30">
        <f t="shared" si="16"/>
        <v>0</v>
      </c>
      <c r="BB30">
        <f t="shared" si="16"/>
        <v>0</v>
      </c>
      <c r="BC30">
        <f t="shared" si="16"/>
        <v>0</v>
      </c>
      <c r="BD30">
        <f t="shared" si="16"/>
        <v>0</v>
      </c>
      <c r="BE30">
        <f t="shared" si="16"/>
        <v>0</v>
      </c>
      <c r="BF30">
        <f t="shared" si="16"/>
        <v>0</v>
      </c>
      <c r="BG30">
        <f t="shared" si="16"/>
        <v>0</v>
      </c>
      <c r="BH30">
        <f t="shared" si="16"/>
        <v>0</v>
      </c>
      <c r="BI30">
        <f t="shared" si="16"/>
        <v>0</v>
      </c>
      <c r="BJ30">
        <f t="shared" si="16"/>
        <v>0</v>
      </c>
      <c r="BK30">
        <f t="shared" si="16"/>
        <v>0</v>
      </c>
      <c r="BL30">
        <f t="shared" si="16"/>
        <v>0</v>
      </c>
      <c r="BM30">
        <f t="shared" si="16"/>
        <v>0</v>
      </c>
      <c r="BN30">
        <f t="shared" si="16"/>
        <v>0</v>
      </c>
      <c r="BO30">
        <f t="shared" ref="BO30:CX30" si="17">IF(BO14&gt;=0,BO14,"")</f>
        <v>0</v>
      </c>
      <c r="BP30">
        <f t="shared" si="17"/>
        <v>0</v>
      </c>
      <c r="BQ30">
        <f t="shared" si="17"/>
        <v>0</v>
      </c>
      <c r="BR30">
        <f t="shared" si="17"/>
        <v>0</v>
      </c>
      <c r="BS30">
        <f t="shared" si="17"/>
        <v>0</v>
      </c>
      <c r="BT30">
        <f t="shared" si="17"/>
        <v>0</v>
      </c>
      <c r="BU30">
        <f t="shared" si="17"/>
        <v>0</v>
      </c>
      <c r="BV30">
        <f t="shared" si="17"/>
        <v>0</v>
      </c>
      <c r="BW30">
        <f t="shared" si="17"/>
        <v>0</v>
      </c>
      <c r="BX30">
        <f t="shared" si="17"/>
        <v>0</v>
      </c>
      <c r="BY30">
        <f t="shared" si="17"/>
        <v>0</v>
      </c>
      <c r="BZ30">
        <f t="shared" si="17"/>
        <v>0</v>
      </c>
      <c r="CA30">
        <f t="shared" si="17"/>
        <v>0</v>
      </c>
      <c r="CB30">
        <f t="shared" si="17"/>
        <v>0</v>
      </c>
      <c r="CC30">
        <f t="shared" si="17"/>
        <v>0</v>
      </c>
      <c r="CD30">
        <f t="shared" si="17"/>
        <v>0</v>
      </c>
      <c r="CE30">
        <f t="shared" si="17"/>
        <v>0</v>
      </c>
      <c r="CF30">
        <f t="shared" si="17"/>
        <v>0</v>
      </c>
      <c r="CG30">
        <f t="shared" si="17"/>
        <v>0</v>
      </c>
      <c r="CH30">
        <f t="shared" si="17"/>
        <v>0</v>
      </c>
      <c r="CI30">
        <f t="shared" si="17"/>
        <v>0</v>
      </c>
      <c r="CJ30">
        <f t="shared" si="17"/>
        <v>0</v>
      </c>
      <c r="CK30">
        <f t="shared" si="17"/>
        <v>0</v>
      </c>
      <c r="CL30">
        <f t="shared" si="17"/>
        <v>0</v>
      </c>
      <c r="CM30">
        <f t="shared" si="17"/>
        <v>0</v>
      </c>
      <c r="CN30">
        <f t="shared" si="17"/>
        <v>0</v>
      </c>
      <c r="CO30">
        <f t="shared" si="17"/>
        <v>0</v>
      </c>
      <c r="CP30">
        <f t="shared" si="17"/>
        <v>0</v>
      </c>
      <c r="CQ30">
        <f t="shared" si="17"/>
        <v>0</v>
      </c>
      <c r="CR30">
        <f t="shared" si="17"/>
        <v>0</v>
      </c>
      <c r="CS30">
        <f t="shared" si="17"/>
        <v>0</v>
      </c>
      <c r="CT30">
        <f t="shared" si="17"/>
        <v>0</v>
      </c>
      <c r="CU30">
        <f t="shared" si="17"/>
        <v>0</v>
      </c>
      <c r="CV30">
        <f t="shared" si="17"/>
        <v>0</v>
      </c>
      <c r="CW30">
        <f t="shared" si="17"/>
        <v>0</v>
      </c>
      <c r="CX30">
        <f t="shared" si="17"/>
        <v>0</v>
      </c>
    </row>
    <row r="31" spans="3:102" x14ac:dyDescent="0.25">
      <c r="C31">
        <f t="shared" ref="C31:BN31" si="18">IF(C15&gt;=0,C15,"")</f>
        <v>0</v>
      </c>
      <c r="D31">
        <f t="shared" si="18"/>
        <v>0</v>
      </c>
      <c r="E31">
        <f t="shared" si="18"/>
        <v>0</v>
      </c>
      <c r="F31">
        <f t="shared" si="18"/>
        <v>0</v>
      </c>
      <c r="G31">
        <f t="shared" si="18"/>
        <v>0</v>
      </c>
      <c r="H31">
        <f t="shared" si="18"/>
        <v>0</v>
      </c>
      <c r="I31">
        <f t="shared" si="18"/>
        <v>0</v>
      </c>
      <c r="J31">
        <f t="shared" si="18"/>
        <v>0</v>
      </c>
      <c r="K31">
        <f t="shared" si="18"/>
        <v>0</v>
      </c>
      <c r="L31">
        <f t="shared" si="18"/>
        <v>0</v>
      </c>
      <c r="M31">
        <f t="shared" si="18"/>
        <v>0</v>
      </c>
      <c r="N31">
        <f t="shared" si="18"/>
        <v>0</v>
      </c>
      <c r="O31">
        <f t="shared" si="18"/>
        <v>0</v>
      </c>
      <c r="P31">
        <f t="shared" si="18"/>
        <v>0</v>
      </c>
      <c r="Q31">
        <f t="shared" si="18"/>
        <v>0</v>
      </c>
      <c r="R31">
        <f t="shared" si="18"/>
        <v>0</v>
      </c>
      <c r="S31">
        <f t="shared" si="18"/>
        <v>0</v>
      </c>
      <c r="T31">
        <f t="shared" si="18"/>
        <v>0</v>
      </c>
      <c r="U31">
        <f t="shared" si="18"/>
        <v>0</v>
      </c>
      <c r="V31">
        <f t="shared" si="18"/>
        <v>0</v>
      </c>
      <c r="W31">
        <f t="shared" si="18"/>
        <v>0</v>
      </c>
      <c r="X31">
        <f t="shared" si="18"/>
        <v>0</v>
      </c>
      <c r="Y31">
        <f t="shared" si="18"/>
        <v>0</v>
      </c>
      <c r="Z31">
        <f t="shared" si="18"/>
        <v>0</v>
      </c>
      <c r="AA31">
        <f t="shared" si="18"/>
        <v>0</v>
      </c>
      <c r="AB31">
        <f t="shared" si="18"/>
        <v>0</v>
      </c>
      <c r="AC31">
        <f t="shared" si="18"/>
        <v>0</v>
      </c>
      <c r="AD31">
        <f t="shared" si="18"/>
        <v>0</v>
      </c>
      <c r="AE31">
        <f t="shared" si="18"/>
        <v>0</v>
      </c>
      <c r="AF31">
        <f t="shared" si="18"/>
        <v>0</v>
      </c>
      <c r="AG31">
        <f t="shared" si="18"/>
        <v>0</v>
      </c>
      <c r="AH31">
        <f t="shared" si="18"/>
        <v>0</v>
      </c>
      <c r="AI31">
        <f t="shared" si="18"/>
        <v>0</v>
      </c>
      <c r="AJ31">
        <f t="shared" si="18"/>
        <v>0</v>
      </c>
      <c r="AK31">
        <f t="shared" si="18"/>
        <v>0</v>
      </c>
      <c r="AL31">
        <f t="shared" si="18"/>
        <v>0</v>
      </c>
      <c r="AM31">
        <f t="shared" si="18"/>
        <v>0</v>
      </c>
      <c r="AN31">
        <f t="shared" si="18"/>
        <v>0</v>
      </c>
      <c r="AO31">
        <f t="shared" si="18"/>
        <v>0</v>
      </c>
      <c r="AP31">
        <f t="shared" si="18"/>
        <v>0</v>
      </c>
      <c r="AQ31">
        <f t="shared" si="18"/>
        <v>0</v>
      </c>
      <c r="AR31">
        <f t="shared" si="18"/>
        <v>0</v>
      </c>
      <c r="AS31">
        <f t="shared" si="18"/>
        <v>0</v>
      </c>
      <c r="AT31">
        <f t="shared" si="18"/>
        <v>0</v>
      </c>
      <c r="AU31">
        <f t="shared" si="18"/>
        <v>0</v>
      </c>
      <c r="AV31">
        <f t="shared" si="18"/>
        <v>0</v>
      </c>
      <c r="AW31">
        <f t="shared" si="18"/>
        <v>0</v>
      </c>
      <c r="AX31">
        <f t="shared" si="18"/>
        <v>0</v>
      </c>
      <c r="AY31">
        <f t="shared" si="18"/>
        <v>0</v>
      </c>
      <c r="AZ31">
        <f t="shared" si="18"/>
        <v>0</v>
      </c>
      <c r="BA31">
        <f t="shared" si="18"/>
        <v>0</v>
      </c>
      <c r="BB31">
        <f t="shared" si="18"/>
        <v>0</v>
      </c>
      <c r="BC31">
        <f t="shared" si="18"/>
        <v>0</v>
      </c>
      <c r="BD31">
        <f t="shared" si="18"/>
        <v>0</v>
      </c>
      <c r="BE31">
        <f t="shared" si="18"/>
        <v>0</v>
      </c>
      <c r="BF31">
        <f t="shared" si="18"/>
        <v>0</v>
      </c>
      <c r="BG31">
        <f t="shared" si="18"/>
        <v>0</v>
      </c>
      <c r="BH31">
        <f t="shared" si="18"/>
        <v>0</v>
      </c>
      <c r="BI31">
        <f t="shared" si="18"/>
        <v>0</v>
      </c>
      <c r="BJ31">
        <f t="shared" si="18"/>
        <v>0</v>
      </c>
      <c r="BK31">
        <f t="shared" si="18"/>
        <v>0</v>
      </c>
      <c r="BL31">
        <f t="shared" si="18"/>
        <v>0</v>
      </c>
      <c r="BM31">
        <f t="shared" si="18"/>
        <v>0</v>
      </c>
      <c r="BN31">
        <f t="shared" si="18"/>
        <v>0</v>
      </c>
      <c r="BO31">
        <f t="shared" ref="BO31:CX31" si="19">IF(BO15&gt;=0,BO15,"")</f>
        <v>0</v>
      </c>
      <c r="BP31">
        <f t="shared" si="19"/>
        <v>0</v>
      </c>
      <c r="BQ31">
        <f t="shared" si="19"/>
        <v>0</v>
      </c>
      <c r="BR31">
        <f t="shared" si="19"/>
        <v>0</v>
      </c>
      <c r="BS31">
        <f t="shared" si="19"/>
        <v>0</v>
      </c>
      <c r="BT31">
        <f t="shared" si="19"/>
        <v>0</v>
      </c>
      <c r="BU31">
        <f t="shared" si="19"/>
        <v>0</v>
      </c>
      <c r="BV31">
        <f t="shared" si="19"/>
        <v>0</v>
      </c>
      <c r="BW31">
        <f t="shared" si="19"/>
        <v>0</v>
      </c>
      <c r="BX31">
        <f t="shared" si="19"/>
        <v>0</v>
      </c>
      <c r="BY31">
        <f t="shared" si="19"/>
        <v>0</v>
      </c>
      <c r="BZ31">
        <f t="shared" si="19"/>
        <v>0</v>
      </c>
      <c r="CA31">
        <f t="shared" si="19"/>
        <v>0</v>
      </c>
      <c r="CB31">
        <f t="shared" si="19"/>
        <v>0</v>
      </c>
      <c r="CC31">
        <f t="shared" si="19"/>
        <v>0</v>
      </c>
      <c r="CD31">
        <f t="shared" si="19"/>
        <v>0</v>
      </c>
      <c r="CE31">
        <f t="shared" si="19"/>
        <v>0</v>
      </c>
      <c r="CF31">
        <f t="shared" si="19"/>
        <v>0</v>
      </c>
      <c r="CG31">
        <f t="shared" si="19"/>
        <v>0</v>
      </c>
      <c r="CH31">
        <f t="shared" si="19"/>
        <v>0</v>
      </c>
      <c r="CI31">
        <f t="shared" si="19"/>
        <v>0</v>
      </c>
      <c r="CJ31">
        <f t="shared" si="19"/>
        <v>0</v>
      </c>
      <c r="CK31">
        <f t="shared" si="19"/>
        <v>0</v>
      </c>
      <c r="CL31">
        <f t="shared" si="19"/>
        <v>0</v>
      </c>
      <c r="CM31">
        <f t="shared" si="19"/>
        <v>0</v>
      </c>
      <c r="CN31">
        <f t="shared" si="19"/>
        <v>0</v>
      </c>
      <c r="CO31">
        <f t="shared" si="19"/>
        <v>0</v>
      </c>
      <c r="CP31">
        <f t="shared" si="19"/>
        <v>0</v>
      </c>
      <c r="CQ31">
        <f t="shared" si="19"/>
        <v>0</v>
      </c>
      <c r="CR31">
        <f t="shared" si="19"/>
        <v>0</v>
      </c>
      <c r="CS31">
        <f t="shared" si="19"/>
        <v>0</v>
      </c>
      <c r="CT31">
        <f t="shared" si="19"/>
        <v>0</v>
      </c>
      <c r="CU31">
        <f t="shared" si="19"/>
        <v>0</v>
      </c>
      <c r="CV31">
        <f t="shared" si="19"/>
        <v>0</v>
      </c>
      <c r="CW31">
        <f t="shared" si="19"/>
        <v>0</v>
      </c>
      <c r="CX31">
        <f t="shared" si="19"/>
        <v>0</v>
      </c>
    </row>
    <row r="32" spans="3:102" x14ac:dyDescent="0.25">
      <c r="C32">
        <f t="shared" ref="C32:BN32" si="20">IF(C16&gt;=0,C16,"")</f>
        <v>0</v>
      </c>
      <c r="D32">
        <f t="shared" si="20"/>
        <v>0</v>
      </c>
      <c r="E32">
        <f t="shared" si="20"/>
        <v>0</v>
      </c>
      <c r="F32">
        <f t="shared" si="20"/>
        <v>0</v>
      </c>
      <c r="G32">
        <f t="shared" si="20"/>
        <v>0</v>
      </c>
      <c r="H32">
        <f t="shared" si="20"/>
        <v>0</v>
      </c>
      <c r="I32">
        <f t="shared" si="20"/>
        <v>0</v>
      </c>
      <c r="J32">
        <f t="shared" si="20"/>
        <v>0</v>
      </c>
      <c r="K32">
        <f t="shared" si="20"/>
        <v>0</v>
      </c>
      <c r="L32">
        <f t="shared" si="20"/>
        <v>0</v>
      </c>
      <c r="M32">
        <f t="shared" si="20"/>
        <v>0</v>
      </c>
      <c r="N32">
        <f t="shared" si="20"/>
        <v>0</v>
      </c>
      <c r="O32">
        <f t="shared" si="20"/>
        <v>0</v>
      </c>
      <c r="P32">
        <f t="shared" si="20"/>
        <v>0</v>
      </c>
      <c r="Q32">
        <f t="shared" si="20"/>
        <v>0</v>
      </c>
      <c r="R32">
        <f t="shared" si="20"/>
        <v>0</v>
      </c>
      <c r="S32">
        <f t="shared" si="20"/>
        <v>0</v>
      </c>
      <c r="T32">
        <f t="shared" si="20"/>
        <v>0</v>
      </c>
      <c r="U32">
        <f t="shared" si="20"/>
        <v>0</v>
      </c>
      <c r="V32">
        <f t="shared" si="20"/>
        <v>0</v>
      </c>
      <c r="W32">
        <f t="shared" si="20"/>
        <v>0</v>
      </c>
      <c r="X32">
        <f t="shared" si="20"/>
        <v>0</v>
      </c>
      <c r="Y32">
        <f t="shared" si="20"/>
        <v>0</v>
      </c>
      <c r="Z32">
        <f t="shared" si="20"/>
        <v>0</v>
      </c>
      <c r="AA32">
        <f t="shared" si="20"/>
        <v>0</v>
      </c>
      <c r="AB32">
        <f t="shared" si="20"/>
        <v>0</v>
      </c>
      <c r="AC32">
        <f t="shared" si="20"/>
        <v>0</v>
      </c>
      <c r="AD32">
        <f t="shared" si="20"/>
        <v>0</v>
      </c>
      <c r="AE32">
        <f t="shared" si="20"/>
        <v>0</v>
      </c>
      <c r="AF32">
        <f t="shared" si="20"/>
        <v>0</v>
      </c>
      <c r="AG32">
        <f t="shared" si="20"/>
        <v>0</v>
      </c>
      <c r="AH32">
        <f t="shared" si="20"/>
        <v>0</v>
      </c>
      <c r="AI32">
        <f t="shared" si="20"/>
        <v>0</v>
      </c>
      <c r="AJ32">
        <f t="shared" si="20"/>
        <v>0</v>
      </c>
      <c r="AK32">
        <f t="shared" si="20"/>
        <v>0</v>
      </c>
      <c r="AL32">
        <f t="shared" si="20"/>
        <v>0</v>
      </c>
      <c r="AM32">
        <f t="shared" si="20"/>
        <v>0</v>
      </c>
      <c r="AN32">
        <f t="shared" si="20"/>
        <v>0</v>
      </c>
      <c r="AO32">
        <f t="shared" si="20"/>
        <v>0</v>
      </c>
      <c r="AP32">
        <f t="shared" si="20"/>
        <v>0</v>
      </c>
      <c r="AQ32">
        <f t="shared" si="20"/>
        <v>0</v>
      </c>
      <c r="AR32">
        <f t="shared" si="20"/>
        <v>0</v>
      </c>
      <c r="AS32">
        <f t="shared" si="20"/>
        <v>0</v>
      </c>
      <c r="AT32">
        <f t="shared" si="20"/>
        <v>0</v>
      </c>
      <c r="AU32">
        <f t="shared" si="20"/>
        <v>0</v>
      </c>
      <c r="AV32">
        <f t="shared" si="20"/>
        <v>0</v>
      </c>
      <c r="AW32">
        <f t="shared" si="20"/>
        <v>0</v>
      </c>
      <c r="AX32">
        <f t="shared" si="20"/>
        <v>0</v>
      </c>
      <c r="AY32">
        <f t="shared" si="20"/>
        <v>0</v>
      </c>
      <c r="AZ32">
        <f t="shared" si="20"/>
        <v>0</v>
      </c>
      <c r="BA32">
        <f t="shared" si="20"/>
        <v>0</v>
      </c>
      <c r="BB32">
        <f t="shared" si="20"/>
        <v>0</v>
      </c>
      <c r="BC32">
        <f t="shared" si="20"/>
        <v>0</v>
      </c>
      <c r="BD32">
        <f t="shared" si="20"/>
        <v>0</v>
      </c>
      <c r="BE32">
        <f t="shared" si="20"/>
        <v>0</v>
      </c>
      <c r="BF32">
        <f t="shared" si="20"/>
        <v>0</v>
      </c>
      <c r="BG32">
        <f t="shared" si="20"/>
        <v>0</v>
      </c>
      <c r="BH32">
        <f t="shared" si="20"/>
        <v>0</v>
      </c>
      <c r="BI32">
        <f t="shared" si="20"/>
        <v>0</v>
      </c>
      <c r="BJ32">
        <f t="shared" si="20"/>
        <v>0</v>
      </c>
      <c r="BK32">
        <f t="shared" si="20"/>
        <v>0</v>
      </c>
      <c r="BL32">
        <f t="shared" si="20"/>
        <v>0</v>
      </c>
      <c r="BM32">
        <f t="shared" si="20"/>
        <v>0</v>
      </c>
      <c r="BN32">
        <f t="shared" si="20"/>
        <v>0</v>
      </c>
      <c r="BO32">
        <f t="shared" ref="BO32:CX32" si="21">IF(BO16&gt;=0,BO16,"")</f>
        <v>0</v>
      </c>
      <c r="BP32">
        <f t="shared" si="21"/>
        <v>0</v>
      </c>
      <c r="BQ32">
        <f t="shared" si="21"/>
        <v>0</v>
      </c>
      <c r="BR32">
        <f t="shared" si="21"/>
        <v>0</v>
      </c>
      <c r="BS32">
        <f t="shared" si="21"/>
        <v>0</v>
      </c>
      <c r="BT32">
        <f t="shared" si="21"/>
        <v>0</v>
      </c>
      <c r="BU32">
        <f t="shared" si="21"/>
        <v>0</v>
      </c>
      <c r="BV32">
        <f t="shared" si="21"/>
        <v>0</v>
      </c>
      <c r="BW32">
        <f t="shared" si="21"/>
        <v>0</v>
      </c>
      <c r="BX32">
        <f t="shared" si="21"/>
        <v>0</v>
      </c>
      <c r="BY32">
        <f t="shared" si="21"/>
        <v>0</v>
      </c>
      <c r="BZ32">
        <f t="shared" si="21"/>
        <v>0</v>
      </c>
      <c r="CA32">
        <f t="shared" si="21"/>
        <v>0</v>
      </c>
      <c r="CB32">
        <f t="shared" si="21"/>
        <v>0</v>
      </c>
      <c r="CC32">
        <f t="shared" si="21"/>
        <v>0</v>
      </c>
      <c r="CD32">
        <f t="shared" si="21"/>
        <v>0</v>
      </c>
      <c r="CE32">
        <f t="shared" si="21"/>
        <v>0</v>
      </c>
      <c r="CF32">
        <f t="shared" si="21"/>
        <v>0</v>
      </c>
      <c r="CG32">
        <f t="shared" si="21"/>
        <v>0</v>
      </c>
      <c r="CH32">
        <f t="shared" si="21"/>
        <v>0</v>
      </c>
      <c r="CI32">
        <f t="shared" si="21"/>
        <v>0</v>
      </c>
      <c r="CJ32">
        <f t="shared" si="21"/>
        <v>0</v>
      </c>
      <c r="CK32">
        <f t="shared" si="21"/>
        <v>0</v>
      </c>
      <c r="CL32">
        <f t="shared" si="21"/>
        <v>0</v>
      </c>
      <c r="CM32">
        <f t="shared" si="21"/>
        <v>0</v>
      </c>
      <c r="CN32">
        <f t="shared" si="21"/>
        <v>0</v>
      </c>
      <c r="CO32">
        <f t="shared" si="21"/>
        <v>0</v>
      </c>
      <c r="CP32">
        <f t="shared" si="21"/>
        <v>0</v>
      </c>
      <c r="CQ32">
        <f t="shared" si="21"/>
        <v>0</v>
      </c>
      <c r="CR32">
        <f t="shared" si="21"/>
        <v>0</v>
      </c>
      <c r="CS32">
        <f t="shared" si="21"/>
        <v>0</v>
      </c>
      <c r="CT32">
        <f t="shared" si="21"/>
        <v>0</v>
      </c>
      <c r="CU32">
        <f t="shared" si="21"/>
        <v>0</v>
      </c>
      <c r="CV32">
        <f t="shared" si="21"/>
        <v>0</v>
      </c>
      <c r="CW32">
        <f t="shared" si="21"/>
        <v>0</v>
      </c>
      <c r="CX32">
        <f t="shared" si="21"/>
        <v>0</v>
      </c>
    </row>
    <row r="33" spans="3:102" x14ac:dyDescent="0.25">
      <c r="C33">
        <f t="shared" ref="C33:BN33" si="22">IF(C17&gt;=0,C17,"")</f>
        <v>0</v>
      </c>
      <c r="D33">
        <f t="shared" si="22"/>
        <v>0</v>
      </c>
      <c r="E33">
        <f t="shared" si="22"/>
        <v>0</v>
      </c>
      <c r="F33">
        <f t="shared" si="22"/>
        <v>0</v>
      </c>
      <c r="G33">
        <f t="shared" si="22"/>
        <v>0</v>
      </c>
      <c r="H33">
        <f t="shared" si="22"/>
        <v>0</v>
      </c>
      <c r="I33">
        <f t="shared" si="22"/>
        <v>0</v>
      </c>
      <c r="J33">
        <f t="shared" si="22"/>
        <v>0</v>
      </c>
      <c r="K33">
        <f t="shared" si="22"/>
        <v>0</v>
      </c>
      <c r="L33">
        <f t="shared" si="22"/>
        <v>0</v>
      </c>
      <c r="M33">
        <f t="shared" si="22"/>
        <v>0</v>
      </c>
      <c r="N33">
        <f t="shared" si="22"/>
        <v>0</v>
      </c>
      <c r="O33">
        <f t="shared" si="22"/>
        <v>0</v>
      </c>
      <c r="P33">
        <f t="shared" si="22"/>
        <v>0</v>
      </c>
      <c r="Q33">
        <f t="shared" si="22"/>
        <v>0</v>
      </c>
      <c r="R33">
        <f t="shared" si="22"/>
        <v>0</v>
      </c>
      <c r="S33">
        <f t="shared" si="22"/>
        <v>0</v>
      </c>
      <c r="T33">
        <f t="shared" si="22"/>
        <v>0</v>
      </c>
      <c r="U33">
        <f t="shared" si="22"/>
        <v>0</v>
      </c>
      <c r="V33">
        <f t="shared" si="22"/>
        <v>0</v>
      </c>
      <c r="W33">
        <f t="shared" si="22"/>
        <v>0</v>
      </c>
      <c r="X33">
        <f t="shared" si="22"/>
        <v>0</v>
      </c>
      <c r="Y33">
        <f t="shared" si="22"/>
        <v>0</v>
      </c>
      <c r="Z33">
        <f t="shared" si="22"/>
        <v>0</v>
      </c>
      <c r="AA33">
        <f t="shared" si="22"/>
        <v>0</v>
      </c>
      <c r="AB33">
        <f t="shared" si="22"/>
        <v>0</v>
      </c>
      <c r="AC33">
        <f t="shared" si="22"/>
        <v>0</v>
      </c>
      <c r="AD33">
        <f t="shared" si="22"/>
        <v>0</v>
      </c>
      <c r="AE33">
        <f t="shared" si="22"/>
        <v>0</v>
      </c>
      <c r="AF33">
        <f t="shared" si="22"/>
        <v>0</v>
      </c>
      <c r="AG33">
        <f t="shared" si="22"/>
        <v>0</v>
      </c>
      <c r="AH33">
        <f t="shared" si="22"/>
        <v>0</v>
      </c>
      <c r="AI33">
        <f t="shared" si="22"/>
        <v>0</v>
      </c>
      <c r="AJ33">
        <f t="shared" si="22"/>
        <v>0</v>
      </c>
      <c r="AK33">
        <f t="shared" si="22"/>
        <v>0</v>
      </c>
      <c r="AL33">
        <f t="shared" si="22"/>
        <v>0</v>
      </c>
      <c r="AM33">
        <f t="shared" si="22"/>
        <v>0</v>
      </c>
      <c r="AN33">
        <f t="shared" si="22"/>
        <v>0</v>
      </c>
      <c r="AO33">
        <f t="shared" si="22"/>
        <v>0</v>
      </c>
      <c r="AP33">
        <f t="shared" si="22"/>
        <v>0</v>
      </c>
      <c r="AQ33">
        <f t="shared" si="22"/>
        <v>0</v>
      </c>
      <c r="AR33">
        <f t="shared" si="22"/>
        <v>0</v>
      </c>
      <c r="AS33">
        <f t="shared" si="22"/>
        <v>0</v>
      </c>
      <c r="AT33">
        <f t="shared" si="22"/>
        <v>0</v>
      </c>
      <c r="AU33">
        <f t="shared" si="22"/>
        <v>0</v>
      </c>
      <c r="AV33">
        <f t="shared" si="22"/>
        <v>0</v>
      </c>
      <c r="AW33">
        <f t="shared" si="22"/>
        <v>0</v>
      </c>
      <c r="AX33">
        <f t="shared" si="22"/>
        <v>0</v>
      </c>
      <c r="AY33">
        <f t="shared" si="22"/>
        <v>0</v>
      </c>
      <c r="AZ33">
        <f t="shared" si="22"/>
        <v>0</v>
      </c>
      <c r="BA33">
        <f t="shared" si="22"/>
        <v>0</v>
      </c>
      <c r="BB33">
        <f t="shared" si="22"/>
        <v>0</v>
      </c>
      <c r="BC33">
        <f t="shared" si="22"/>
        <v>0</v>
      </c>
      <c r="BD33">
        <f t="shared" si="22"/>
        <v>0</v>
      </c>
      <c r="BE33">
        <f t="shared" si="22"/>
        <v>0</v>
      </c>
      <c r="BF33">
        <f t="shared" si="22"/>
        <v>0</v>
      </c>
      <c r="BG33">
        <f t="shared" si="22"/>
        <v>0</v>
      </c>
      <c r="BH33">
        <f t="shared" si="22"/>
        <v>0</v>
      </c>
      <c r="BI33">
        <f t="shared" si="22"/>
        <v>0</v>
      </c>
      <c r="BJ33">
        <f t="shared" si="22"/>
        <v>0</v>
      </c>
      <c r="BK33">
        <f t="shared" si="22"/>
        <v>0</v>
      </c>
      <c r="BL33">
        <f t="shared" si="22"/>
        <v>0</v>
      </c>
      <c r="BM33">
        <f t="shared" si="22"/>
        <v>0</v>
      </c>
      <c r="BN33">
        <f t="shared" si="22"/>
        <v>0</v>
      </c>
      <c r="BO33">
        <f t="shared" ref="BO33:CX33" si="23">IF(BO17&gt;=0,BO17,"")</f>
        <v>0</v>
      </c>
      <c r="BP33">
        <f t="shared" si="23"/>
        <v>0</v>
      </c>
      <c r="BQ33">
        <f t="shared" si="23"/>
        <v>0</v>
      </c>
      <c r="BR33">
        <f t="shared" si="23"/>
        <v>0</v>
      </c>
      <c r="BS33">
        <f t="shared" si="23"/>
        <v>0</v>
      </c>
      <c r="BT33">
        <f t="shared" si="23"/>
        <v>0</v>
      </c>
      <c r="BU33">
        <f t="shared" si="23"/>
        <v>0</v>
      </c>
      <c r="BV33">
        <f t="shared" si="23"/>
        <v>0</v>
      </c>
      <c r="BW33">
        <f t="shared" si="23"/>
        <v>0</v>
      </c>
      <c r="BX33">
        <f t="shared" si="23"/>
        <v>0</v>
      </c>
      <c r="BY33">
        <f t="shared" si="23"/>
        <v>0</v>
      </c>
      <c r="BZ33">
        <f t="shared" si="23"/>
        <v>0</v>
      </c>
      <c r="CA33">
        <f t="shared" si="23"/>
        <v>0</v>
      </c>
      <c r="CB33">
        <f t="shared" si="23"/>
        <v>0</v>
      </c>
      <c r="CC33">
        <f t="shared" si="23"/>
        <v>0</v>
      </c>
      <c r="CD33">
        <f t="shared" si="23"/>
        <v>0</v>
      </c>
      <c r="CE33">
        <f t="shared" si="23"/>
        <v>0</v>
      </c>
      <c r="CF33">
        <f t="shared" si="23"/>
        <v>0</v>
      </c>
      <c r="CG33">
        <f t="shared" si="23"/>
        <v>0</v>
      </c>
      <c r="CH33">
        <f t="shared" si="23"/>
        <v>0</v>
      </c>
      <c r="CI33">
        <f t="shared" si="23"/>
        <v>0</v>
      </c>
      <c r="CJ33">
        <f t="shared" si="23"/>
        <v>0</v>
      </c>
      <c r="CK33">
        <f t="shared" si="23"/>
        <v>0</v>
      </c>
      <c r="CL33">
        <f t="shared" si="23"/>
        <v>0</v>
      </c>
      <c r="CM33">
        <f t="shared" si="23"/>
        <v>0</v>
      </c>
      <c r="CN33">
        <f t="shared" si="23"/>
        <v>0</v>
      </c>
      <c r="CO33">
        <f t="shared" si="23"/>
        <v>0</v>
      </c>
      <c r="CP33">
        <f t="shared" si="23"/>
        <v>0</v>
      </c>
      <c r="CQ33">
        <f t="shared" si="23"/>
        <v>0</v>
      </c>
      <c r="CR33">
        <f t="shared" si="23"/>
        <v>0</v>
      </c>
      <c r="CS33">
        <f t="shared" si="23"/>
        <v>0</v>
      </c>
      <c r="CT33">
        <f t="shared" si="23"/>
        <v>0</v>
      </c>
      <c r="CU33">
        <f t="shared" si="23"/>
        <v>0</v>
      </c>
      <c r="CV33">
        <f t="shared" si="23"/>
        <v>0</v>
      </c>
      <c r="CW33">
        <f t="shared" si="23"/>
        <v>0</v>
      </c>
      <c r="CX33">
        <f t="shared" si="23"/>
        <v>0</v>
      </c>
    </row>
    <row r="42" spans="3:102" x14ac:dyDescent="0.25">
      <c r="C42" t="s">
        <v>31</v>
      </c>
    </row>
    <row r="43" spans="3:102" x14ac:dyDescent="0.25">
      <c r="C43" t="e">
        <f>AVERAGE(C22:C27,BA22:BA26)</f>
        <v>#DIV/0!</v>
      </c>
      <c r="D43">
        <f t="shared" ref="D43:AZ43" si="24">AVERAGE(D22:D27,BB22:BB26)</f>
        <v>7.4</v>
      </c>
      <c r="E43">
        <f t="shared" si="24"/>
        <v>19</v>
      </c>
      <c r="F43">
        <f t="shared" si="24"/>
        <v>7.1428571428571432</v>
      </c>
      <c r="G43">
        <f t="shared" si="24"/>
        <v>5.666666666666667</v>
      </c>
      <c r="H43" t="e">
        <f t="shared" si="24"/>
        <v>#DIV/0!</v>
      </c>
      <c r="I43">
        <f t="shared" si="24"/>
        <v>4.2727272727272725</v>
      </c>
      <c r="J43">
        <f t="shared" si="24"/>
        <v>5</v>
      </c>
      <c r="K43">
        <f t="shared" si="24"/>
        <v>6.25</v>
      </c>
      <c r="L43">
        <f t="shared" si="24"/>
        <v>3.7777777777777777</v>
      </c>
      <c r="M43" t="e">
        <f t="shared" si="24"/>
        <v>#DIV/0!</v>
      </c>
      <c r="N43">
        <f t="shared" si="24"/>
        <v>5.6363636363636367</v>
      </c>
      <c r="O43">
        <f t="shared" si="24"/>
        <v>7.5</v>
      </c>
      <c r="P43">
        <f t="shared" si="24"/>
        <v>6.7142857142857144</v>
      </c>
      <c r="Q43">
        <f t="shared" si="24"/>
        <v>3.4</v>
      </c>
      <c r="R43" t="e">
        <f t="shared" si="24"/>
        <v>#DIV/0!</v>
      </c>
      <c r="S43">
        <f t="shared" si="24"/>
        <v>105.22222222222223</v>
      </c>
      <c r="T43">
        <f t="shared" si="24"/>
        <v>6</v>
      </c>
      <c r="U43">
        <f t="shared" si="24"/>
        <v>46.4</v>
      </c>
      <c r="V43">
        <f t="shared" si="24"/>
        <v>22.833333333333332</v>
      </c>
      <c r="W43" t="e">
        <f t="shared" si="24"/>
        <v>#DIV/0!</v>
      </c>
      <c r="X43">
        <f t="shared" si="24"/>
        <v>15.555555555555555</v>
      </c>
      <c r="Y43">
        <f t="shared" si="24"/>
        <v>65</v>
      </c>
      <c r="Z43">
        <f t="shared" si="24"/>
        <v>94.4</v>
      </c>
      <c r="AA43">
        <f t="shared" si="24"/>
        <v>21.333333333333332</v>
      </c>
      <c r="AB43" t="e">
        <f t="shared" si="24"/>
        <v>#DIV/0!</v>
      </c>
      <c r="AC43">
        <f t="shared" si="24"/>
        <v>4</v>
      </c>
      <c r="AD43">
        <f t="shared" si="24"/>
        <v>1</v>
      </c>
      <c r="AE43">
        <f t="shared" si="24"/>
        <v>58.333333333333336</v>
      </c>
      <c r="AF43">
        <f t="shared" si="24"/>
        <v>4</v>
      </c>
      <c r="AG43" t="e">
        <f t="shared" si="24"/>
        <v>#DIV/0!</v>
      </c>
      <c r="AH43">
        <f t="shared" si="24"/>
        <v>3.25</v>
      </c>
      <c r="AI43" t="e">
        <f t="shared" si="24"/>
        <v>#DIV/0!</v>
      </c>
      <c r="AJ43">
        <f t="shared" si="24"/>
        <v>91.6</v>
      </c>
      <c r="AK43">
        <f t="shared" si="24"/>
        <v>142.5</v>
      </c>
      <c r="AL43" t="e">
        <f t="shared" si="24"/>
        <v>#DIV/0!</v>
      </c>
      <c r="AM43">
        <f t="shared" si="24"/>
        <v>14.111111111111111</v>
      </c>
      <c r="AN43">
        <f t="shared" si="24"/>
        <v>1</v>
      </c>
      <c r="AO43">
        <f t="shared" si="24"/>
        <v>4.666666666666667</v>
      </c>
      <c r="AP43">
        <f t="shared" si="24"/>
        <v>53.7</v>
      </c>
      <c r="AQ43" t="e">
        <f t="shared" si="24"/>
        <v>#DIV/0!</v>
      </c>
      <c r="AR43">
        <f t="shared" si="24"/>
        <v>105.5</v>
      </c>
      <c r="AS43" t="e">
        <f t="shared" si="24"/>
        <v>#DIV/0!</v>
      </c>
      <c r="AT43">
        <f t="shared" si="24"/>
        <v>385</v>
      </c>
      <c r="AU43">
        <f t="shared" si="24"/>
        <v>447.28571428571428</v>
      </c>
      <c r="AV43" t="e">
        <f t="shared" si="24"/>
        <v>#DIV/0!</v>
      </c>
      <c r="AW43">
        <f t="shared" si="24"/>
        <v>138</v>
      </c>
      <c r="AX43" t="e">
        <f t="shared" si="24"/>
        <v>#DIV/0!</v>
      </c>
      <c r="AY43">
        <f t="shared" si="24"/>
        <v>30.666666666666668</v>
      </c>
      <c r="AZ43">
        <f t="shared" si="24"/>
        <v>262.83333333333331</v>
      </c>
    </row>
    <row r="44" spans="3:102" x14ac:dyDescent="0.25">
      <c r="C44" t="str">
        <f>IF(ISNUMBER(C43),C43,"")</f>
        <v/>
      </c>
      <c r="D44">
        <f t="shared" ref="D44:AZ44" si="25">IF(ISNUMBER(D43),D43,"")</f>
        <v>7.4</v>
      </c>
      <c r="E44">
        <f t="shared" si="25"/>
        <v>19</v>
      </c>
      <c r="F44">
        <f t="shared" si="25"/>
        <v>7.1428571428571432</v>
      </c>
      <c r="G44">
        <f t="shared" si="25"/>
        <v>5.666666666666667</v>
      </c>
      <c r="H44" t="str">
        <f t="shared" si="25"/>
        <v/>
      </c>
      <c r="I44">
        <f t="shared" si="25"/>
        <v>4.2727272727272725</v>
      </c>
      <c r="J44">
        <f t="shared" si="25"/>
        <v>5</v>
      </c>
      <c r="K44">
        <f t="shared" si="25"/>
        <v>6.25</v>
      </c>
      <c r="L44">
        <f t="shared" si="25"/>
        <v>3.7777777777777777</v>
      </c>
      <c r="M44" t="str">
        <f t="shared" si="25"/>
        <v/>
      </c>
      <c r="N44">
        <f t="shared" si="25"/>
        <v>5.6363636363636367</v>
      </c>
      <c r="O44">
        <f t="shared" si="25"/>
        <v>7.5</v>
      </c>
      <c r="P44">
        <f t="shared" si="25"/>
        <v>6.7142857142857144</v>
      </c>
      <c r="Q44">
        <f t="shared" si="25"/>
        <v>3.4</v>
      </c>
      <c r="R44" t="str">
        <f t="shared" si="25"/>
        <v/>
      </c>
      <c r="S44">
        <f t="shared" si="25"/>
        <v>105.22222222222223</v>
      </c>
      <c r="T44">
        <f t="shared" si="25"/>
        <v>6</v>
      </c>
      <c r="U44">
        <f t="shared" si="25"/>
        <v>46.4</v>
      </c>
      <c r="V44">
        <f t="shared" si="25"/>
        <v>22.833333333333332</v>
      </c>
      <c r="W44" t="str">
        <f t="shared" si="25"/>
        <v/>
      </c>
      <c r="X44">
        <f t="shared" si="25"/>
        <v>15.555555555555555</v>
      </c>
      <c r="Y44">
        <f t="shared" si="25"/>
        <v>65</v>
      </c>
      <c r="Z44">
        <f t="shared" si="25"/>
        <v>94.4</v>
      </c>
      <c r="AA44">
        <f t="shared" si="25"/>
        <v>21.333333333333332</v>
      </c>
      <c r="AB44" t="str">
        <f t="shared" si="25"/>
        <v/>
      </c>
      <c r="AC44">
        <f t="shared" si="25"/>
        <v>4</v>
      </c>
      <c r="AD44">
        <f t="shared" si="25"/>
        <v>1</v>
      </c>
      <c r="AE44">
        <f t="shared" si="25"/>
        <v>58.333333333333336</v>
      </c>
      <c r="AF44">
        <f t="shared" si="25"/>
        <v>4</v>
      </c>
      <c r="AG44" t="str">
        <f t="shared" si="25"/>
        <v/>
      </c>
      <c r="AH44">
        <f t="shared" si="25"/>
        <v>3.25</v>
      </c>
      <c r="AI44" t="str">
        <f t="shared" si="25"/>
        <v/>
      </c>
      <c r="AJ44">
        <f t="shared" si="25"/>
        <v>91.6</v>
      </c>
      <c r="AK44">
        <f t="shared" si="25"/>
        <v>142.5</v>
      </c>
      <c r="AL44" t="str">
        <f t="shared" si="25"/>
        <v/>
      </c>
      <c r="AM44">
        <f t="shared" si="25"/>
        <v>14.111111111111111</v>
      </c>
      <c r="AN44">
        <f t="shared" si="25"/>
        <v>1</v>
      </c>
      <c r="AO44">
        <f t="shared" si="25"/>
        <v>4.666666666666667</v>
      </c>
      <c r="AP44">
        <f t="shared" si="25"/>
        <v>53.7</v>
      </c>
      <c r="AQ44" t="str">
        <f t="shared" si="25"/>
        <v/>
      </c>
      <c r="AR44">
        <f t="shared" si="25"/>
        <v>105.5</v>
      </c>
      <c r="AS44" t="str">
        <f t="shared" si="25"/>
        <v/>
      </c>
      <c r="AT44">
        <f t="shared" si="25"/>
        <v>385</v>
      </c>
      <c r="AU44">
        <f t="shared" si="25"/>
        <v>447.28571428571428</v>
      </c>
      <c r="AV44" t="str">
        <f t="shared" si="25"/>
        <v/>
      </c>
      <c r="AW44">
        <f t="shared" si="25"/>
        <v>138</v>
      </c>
      <c r="AX44" t="str">
        <f t="shared" si="25"/>
        <v/>
      </c>
      <c r="AY44">
        <f t="shared" si="25"/>
        <v>30.666666666666668</v>
      </c>
      <c r="AZ44">
        <f t="shared" si="25"/>
        <v>262.83333333333331</v>
      </c>
    </row>
    <row r="48" spans="3:102" x14ac:dyDescent="0.25">
      <c r="C48" t="s">
        <v>28</v>
      </c>
      <c r="D48" t="s">
        <v>29</v>
      </c>
    </row>
    <row r="49" spans="2:23" x14ac:dyDescent="0.25">
      <c r="C49">
        <f>AVERAGE(C44:AA44)</f>
        <v>22.925256132756132</v>
      </c>
      <c r="D49">
        <f>AVERAGE(AB44:AZ44)</f>
        <v>102.79098972922502</v>
      </c>
    </row>
    <row r="51" spans="2:23" x14ac:dyDescent="0.25">
      <c r="C51" t="str">
        <f>C3</f>
        <v>Duration 1000</v>
      </c>
      <c r="H51" t="str">
        <f>H3</f>
        <v>Duration 1500</v>
      </c>
      <c r="M51" t="str">
        <f>M3</f>
        <v>Duration 2000</v>
      </c>
      <c r="R51" t="str">
        <f>R3</f>
        <v>Duration 250</v>
      </c>
      <c r="W51" t="str">
        <f>W3</f>
        <v>Duration 500</v>
      </c>
    </row>
    <row r="52" spans="2:23" x14ac:dyDescent="0.25">
      <c r="C52">
        <f>AVERAGE(C44:G44,AB44:AF44)</f>
        <v>13.317857142857143</v>
      </c>
      <c r="H52">
        <f>AVERAGE(H44:L44,AG44:AK44)</f>
        <v>36.664357864357861</v>
      </c>
      <c r="M52">
        <f>AVERAGE(M44:Q44,AL44:AP44)</f>
        <v>12.091053391053391</v>
      </c>
      <c r="R52">
        <f>AVERAGE(R44:V44,AQ44:AU44)</f>
        <v>159.7487528344671</v>
      </c>
      <c r="W52">
        <f>AVERAGE(W44:AA44,AV44:AZ44)</f>
        <v>89.684126984126991</v>
      </c>
    </row>
    <row r="55" spans="2:23" x14ac:dyDescent="0.25">
      <c r="C55" t="str">
        <f>C4</f>
        <v>Amplitude 0</v>
      </c>
      <c r="D55" t="str">
        <f>D4</f>
        <v>Amplitude 100</v>
      </c>
      <c r="E55" t="str">
        <f>E4</f>
        <v>Amplitude 25</v>
      </c>
      <c r="F55" t="str">
        <f>F4</f>
        <v>Amplitude 50</v>
      </c>
      <c r="G55" t="str">
        <f>G4</f>
        <v>Amplitude 75</v>
      </c>
    </row>
    <row r="56" spans="2:23" x14ac:dyDescent="0.25">
      <c r="C56" t="e">
        <f>AVERAGE(C44,H44,M44,R44,W44,AB44,AG44,AL44,AQ44,AV44)</f>
        <v>#DIV/0!</v>
      </c>
      <c r="D56">
        <f>AVERAGE(D44,I44,N44,S44,X44,AC44,AH44,AM44,AR44,AW44)</f>
        <v>40.294797979797977</v>
      </c>
      <c r="E56">
        <f>AVERAGE(E44,J44,O44,T44,Y44,AD44,AI44,AN44,AS44,AX44)</f>
        <v>14.928571428571429</v>
      </c>
      <c r="F56">
        <f>AVERAGE(F44,K44,P44,U44,Z44,AE44,AJ44,AO44,AT44,AY44)</f>
        <v>73.117380952380955</v>
      </c>
      <c r="G56">
        <f>AVERAGE(G44,L44,Q44,V44,AA44,AF44,AK44,AP44,AU44,AZ44)</f>
        <v>96.733015873015873</v>
      </c>
    </row>
    <row r="60" spans="2:23" x14ac:dyDescent="0.25">
      <c r="C60" t="s">
        <v>28</v>
      </c>
    </row>
    <row r="61" spans="2:23" x14ac:dyDescent="0.25">
      <c r="C61" t="str">
        <f>E55</f>
        <v>Amplitude 25</v>
      </c>
      <c r="D61" t="str">
        <f>F55</f>
        <v>Amplitude 50</v>
      </c>
      <c r="E61" t="str">
        <f>G55</f>
        <v>Amplitude 75</v>
      </c>
      <c r="F61" t="str">
        <f>D55</f>
        <v>Amplitude 100</v>
      </c>
      <c r="I61" t="str">
        <f>C61</f>
        <v>Amplitude 25</v>
      </c>
      <c r="J61" t="str">
        <f t="shared" ref="J61:L61" si="26">D61</f>
        <v>Amplitude 50</v>
      </c>
      <c r="K61" t="str">
        <f t="shared" si="26"/>
        <v>Amplitude 75</v>
      </c>
      <c r="L61" t="str">
        <f t="shared" si="26"/>
        <v>Amplitude 100</v>
      </c>
    </row>
    <row r="62" spans="2:23" x14ac:dyDescent="0.25">
      <c r="B62" t="str">
        <f>R51</f>
        <v>Duration 250</v>
      </c>
      <c r="D62">
        <f>U44</f>
        <v>46.4</v>
      </c>
      <c r="E62">
        <f>V44</f>
        <v>22.833333333333332</v>
      </c>
      <c r="F62">
        <f>S44</f>
        <v>105.22222222222223</v>
      </c>
      <c r="H62" t="str">
        <f>B62</f>
        <v>Duration 250</v>
      </c>
      <c r="J62">
        <f t="shared" ref="J62:L62" si="27">MAX(D62-20,0)</f>
        <v>26.4</v>
      </c>
      <c r="K62">
        <f t="shared" si="27"/>
        <v>2.8333333333333321</v>
      </c>
      <c r="L62">
        <f t="shared" si="27"/>
        <v>85.222222222222229</v>
      </c>
      <c r="N62">
        <f>AVERAGE(I62:L62)</f>
        <v>38.151851851851852</v>
      </c>
    </row>
    <row r="63" spans="2:23" x14ac:dyDescent="0.25">
      <c r="B63" t="str">
        <f>W51</f>
        <v>Duration 500</v>
      </c>
      <c r="C63">
        <f>Y44</f>
        <v>65</v>
      </c>
      <c r="D63">
        <f>Z44</f>
        <v>94.4</v>
      </c>
      <c r="E63">
        <f>AA44</f>
        <v>21.333333333333332</v>
      </c>
      <c r="F63">
        <f>X44</f>
        <v>15.555555555555555</v>
      </c>
      <c r="H63" t="str">
        <f t="shared" ref="H63:H66" si="28">B63</f>
        <v>Duration 500</v>
      </c>
      <c r="I63">
        <f t="shared" ref="I63:I66" si="29">MAX(C63-20,0)</f>
        <v>45</v>
      </c>
      <c r="J63">
        <f t="shared" ref="J63:J66" si="30">MAX(D63-20,0)</f>
        <v>74.400000000000006</v>
      </c>
      <c r="K63">
        <f t="shared" ref="K63:K66" si="31">MAX(E63-20,0)</f>
        <v>1.3333333333333321</v>
      </c>
      <c r="L63">
        <f t="shared" ref="L63:L66" si="32">MAX(F63-20,0)</f>
        <v>0</v>
      </c>
      <c r="N63">
        <f t="shared" ref="N63:N67" si="33">AVERAGE(I63:L63)</f>
        <v>30.183333333333334</v>
      </c>
    </row>
    <row r="64" spans="2:23" x14ac:dyDescent="0.25">
      <c r="B64" t="str">
        <f>C51</f>
        <v>Duration 1000</v>
      </c>
      <c r="C64">
        <f>E44</f>
        <v>19</v>
      </c>
      <c r="D64">
        <f>F44</f>
        <v>7.1428571428571432</v>
      </c>
      <c r="E64">
        <f>G44</f>
        <v>5.666666666666667</v>
      </c>
      <c r="F64">
        <f>D44</f>
        <v>7.4</v>
      </c>
      <c r="H64" t="str">
        <f t="shared" si="28"/>
        <v>Duration 1000</v>
      </c>
      <c r="I64">
        <f t="shared" si="29"/>
        <v>0</v>
      </c>
      <c r="J64">
        <f t="shared" si="30"/>
        <v>0</v>
      </c>
      <c r="K64">
        <f t="shared" si="31"/>
        <v>0</v>
      </c>
      <c r="L64">
        <f t="shared" si="32"/>
        <v>0</v>
      </c>
      <c r="N64">
        <f t="shared" si="33"/>
        <v>0</v>
      </c>
    </row>
    <row r="65" spans="2:14" x14ac:dyDescent="0.25">
      <c r="B65" t="str">
        <f>H51</f>
        <v>Duration 1500</v>
      </c>
      <c r="C65">
        <f>J44</f>
        <v>5</v>
      </c>
      <c r="D65">
        <f>K44</f>
        <v>6.25</v>
      </c>
      <c r="E65">
        <f>L44</f>
        <v>3.7777777777777777</v>
      </c>
      <c r="F65">
        <f>I44</f>
        <v>4.2727272727272725</v>
      </c>
      <c r="H65" t="str">
        <f t="shared" si="28"/>
        <v>Duration 1500</v>
      </c>
      <c r="I65">
        <f t="shared" si="29"/>
        <v>0</v>
      </c>
      <c r="J65">
        <f t="shared" si="30"/>
        <v>0</v>
      </c>
      <c r="K65">
        <f t="shared" si="31"/>
        <v>0</v>
      </c>
      <c r="L65">
        <f t="shared" si="32"/>
        <v>0</v>
      </c>
      <c r="N65">
        <f t="shared" si="33"/>
        <v>0</v>
      </c>
    </row>
    <row r="66" spans="2:14" x14ac:dyDescent="0.25">
      <c r="B66" t="str">
        <f>M51</f>
        <v>Duration 2000</v>
      </c>
      <c r="C66">
        <f>O44</f>
        <v>7.5</v>
      </c>
      <c r="D66">
        <f>P44</f>
        <v>6.7142857142857144</v>
      </c>
      <c r="E66">
        <f>Q44</f>
        <v>3.4</v>
      </c>
      <c r="F66">
        <f>N44</f>
        <v>5.6363636363636367</v>
      </c>
      <c r="H66" t="str">
        <f t="shared" si="28"/>
        <v>Duration 2000</v>
      </c>
      <c r="I66">
        <f t="shared" si="29"/>
        <v>0</v>
      </c>
      <c r="J66">
        <f t="shared" si="30"/>
        <v>0</v>
      </c>
      <c r="K66">
        <f t="shared" si="31"/>
        <v>0</v>
      </c>
      <c r="L66">
        <f t="shared" si="32"/>
        <v>0</v>
      </c>
      <c r="N66">
        <f t="shared" si="33"/>
        <v>0</v>
      </c>
    </row>
    <row r="69" spans="2:14" x14ac:dyDescent="0.25">
      <c r="C69" t="s">
        <v>29</v>
      </c>
    </row>
    <row r="70" spans="2:14" x14ac:dyDescent="0.25">
      <c r="C70" t="str">
        <f>C61</f>
        <v>Amplitude 25</v>
      </c>
      <c r="D70" t="str">
        <f t="shared" ref="D70:F70" si="34">D61</f>
        <v>Amplitude 50</v>
      </c>
      <c r="E70" t="str">
        <f t="shared" si="34"/>
        <v>Amplitude 75</v>
      </c>
      <c r="F70" t="str">
        <f t="shared" si="34"/>
        <v>Amplitude 100</v>
      </c>
      <c r="I70" t="str">
        <f>C70</f>
        <v>Amplitude 25</v>
      </c>
      <c r="J70" t="str">
        <f t="shared" ref="J70" si="35">D70</f>
        <v>Amplitude 50</v>
      </c>
      <c r="K70" t="str">
        <f t="shared" ref="K70" si="36">E70</f>
        <v>Amplitude 75</v>
      </c>
      <c r="L70" t="str">
        <f t="shared" ref="L70" si="37">F70</f>
        <v>Amplitude 100</v>
      </c>
    </row>
    <row r="71" spans="2:14" x14ac:dyDescent="0.25">
      <c r="B71" t="str">
        <f>B62</f>
        <v>Duration 250</v>
      </c>
      <c r="D71">
        <f>AT44</f>
        <v>385</v>
      </c>
      <c r="E71">
        <f>AU44</f>
        <v>447.28571428571428</v>
      </c>
      <c r="F71">
        <f>AR44</f>
        <v>105.5</v>
      </c>
      <c r="H71" t="str">
        <f>B71</f>
        <v>Duration 250</v>
      </c>
      <c r="J71">
        <f t="shared" ref="J71:J75" si="38">MAX(D71-20,0)</f>
        <v>365</v>
      </c>
      <c r="K71">
        <f t="shared" ref="K71:K75" si="39">MAX(E71-20,0)</f>
        <v>427.28571428571428</v>
      </c>
      <c r="L71">
        <f t="shared" ref="L71:L75" si="40">MAX(F71-20,0)</f>
        <v>85.5</v>
      </c>
      <c r="N71">
        <f>AVERAGE(I71:L71)</f>
        <v>292.59523809523807</v>
      </c>
    </row>
    <row r="72" spans="2:14" x14ac:dyDescent="0.25">
      <c r="B72" t="str">
        <f t="shared" ref="B72:B75" si="41">B63</f>
        <v>Duration 500</v>
      </c>
      <c r="D72">
        <f>AY44</f>
        <v>30.666666666666668</v>
      </c>
      <c r="E72">
        <f>AZ44</f>
        <v>262.83333333333331</v>
      </c>
      <c r="F72">
        <f>AW44</f>
        <v>138</v>
      </c>
      <c r="H72" t="str">
        <f t="shared" ref="H72:H75" si="42">B72</f>
        <v>Duration 500</v>
      </c>
      <c r="J72">
        <f t="shared" si="38"/>
        <v>10.666666666666668</v>
      </c>
      <c r="K72">
        <f t="shared" si="39"/>
        <v>242.83333333333331</v>
      </c>
      <c r="L72">
        <f t="shared" si="40"/>
        <v>118</v>
      </c>
      <c r="N72">
        <f t="shared" ref="N72:N75" si="43">AVERAGE(I72:L72)</f>
        <v>123.83333333333333</v>
      </c>
    </row>
    <row r="73" spans="2:14" x14ac:dyDescent="0.25">
      <c r="B73" t="str">
        <f t="shared" si="41"/>
        <v>Duration 1000</v>
      </c>
      <c r="C73">
        <f>AD44</f>
        <v>1</v>
      </c>
      <c r="D73">
        <f>AE44</f>
        <v>58.333333333333336</v>
      </c>
      <c r="E73">
        <f>AF44</f>
        <v>4</v>
      </c>
      <c r="F73">
        <f>AC44</f>
        <v>4</v>
      </c>
      <c r="H73" t="str">
        <f t="shared" si="42"/>
        <v>Duration 1000</v>
      </c>
      <c r="I73">
        <f t="shared" ref="I73:I75" si="44">MAX(C73-20,0)</f>
        <v>0</v>
      </c>
      <c r="J73">
        <f t="shared" si="38"/>
        <v>38.333333333333336</v>
      </c>
      <c r="K73">
        <f t="shared" si="39"/>
        <v>0</v>
      </c>
      <c r="L73">
        <f t="shared" si="40"/>
        <v>0</v>
      </c>
      <c r="N73">
        <f t="shared" si="43"/>
        <v>9.5833333333333339</v>
      </c>
    </row>
    <row r="74" spans="2:14" x14ac:dyDescent="0.25">
      <c r="B74" t="str">
        <f t="shared" si="41"/>
        <v>Duration 1500</v>
      </c>
      <c r="D74">
        <f>AJ44</f>
        <v>91.6</v>
      </c>
      <c r="E74">
        <f>AK44</f>
        <v>142.5</v>
      </c>
      <c r="F74">
        <f>AH44</f>
        <v>3.25</v>
      </c>
      <c r="H74" t="str">
        <f t="shared" si="42"/>
        <v>Duration 1500</v>
      </c>
      <c r="J74">
        <f t="shared" si="38"/>
        <v>71.599999999999994</v>
      </c>
      <c r="K74">
        <f t="shared" si="39"/>
        <v>122.5</v>
      </c>
      <c r="L74">
        <f t="shared" si="40"/>
        <v>0</v>
      </c>
      <c r="N74">
        <f t="shared" si="43"/>
        <v>64.7</v>
      </c>
    </row>
    <row r="75" spans="2:14" x14ac:dyDescent="0.25">
      <c r="B75" t="str">
        <f t="shared" si="41"/>
        <v>Duration 2000</v>
      </c>
      <c r="C75">
        <f>AN44</f>
        <v>1</v>
      </c>
      <c r="D75">
        <f>AO44</f>
        <v>4.666666666666667</v>
      </c>
      <c r="E75">
        <f>AP44</f>
        <v>53.7</v>
      </c>
      <c r="F75">
        <f>AM44</f>
        <v>14.111111111111111</v>
      </c>
      <c r="H75" t="str">
        <f t="shared" si="42"/>
        <v>Duration 2000</v>
      </c>
      <c r="I75">
        <f t="shared" si="44"/>
        <v>0</v>
      </c>
      <c r="J75">
        <f t="shared" si="38"/>
        <v>0</v>
      </c>
      <c r="K75">
        <f t="shared" si="39"/>
        <v>33.700000000000003</v>
      </c>
      <c r="L75">
        <f t="shared" si="40"/>
        <v>0</v>
      </c>
      <c r="N75">
        <f t="shared" si="43"/>
        <v>8.4250000000000007</v>
      </c>
    </row>
    <row r="79" spans="2:14" x14ac:dyDescent="0.25">
      <c r="I79">
        <v>0</v>
      </c>
      <c r="J79">
        <v>150</v>
      </c>
      <c r="K79">
        <v>300</v>
      </c>
      <c r="L79">
        <v>450</v>
      </c>
    </row>
  </sheetData>
  <conditionalFormatting sqref="I62:L6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1:L7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2:L66 I71:L75 I79:L7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</vt:lpstr>
      <vt:lpstr>distance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Waldner</dc:creator>
  <cp:lastModifiedBy>waldner</cp:lastModifiedBy>
  <cp:lastPrinted>2014-02-17T05:31:25Z</cp:lastPrinted>
  <dcterms:created xsi:type="dcterms:W3CDTF">2014-02-13T15:13:36Z</dcterms:created>
  <dcterms:modified xsi:type="dcterms:W3CDTF">2014-02-17T07:10:01Z</dcterms:modified>
</cp:coreProperties>
</file>