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data\xlsx\duplicates_2\vertices\"/>
    </mc:Choice>
  </mc:AlternateContent>
  <xr:revisionPtr revIDLastSave="0" documentId="13_ncr:1_{91D36660-DD8A-4C04-A0EE-DB3F0D588828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teams" sheetId="5" r:id="rId1"/>
    <sheet name="fields &amp; values" sheetId="2" r:id="rId2"/>
    <sheet name="concat fields &amp; values" sheetId="3" r:id="rId3"/>
    <sheet name="queries" sheetId="4" r:id="rId4"/>
  </sheets>
  <definedNames>
    <definedName name="ExternalData_1" localSheetId="0" hidden="1">teams!$A$1:$D$45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3" i="2" l="1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B2" i="2"/>
  <c r="C2" i="2"/>
  <c r="D2" i="2"/>
  <c r="A2" i="2"/>
  <c r="A2" i="3" l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ams" description="Connection to the 'teams' query in the workbook." type="5" refreshedVersion="6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<sst xmlns="http://schemas.openxmlformats.org/spreadsheetml/2006/main" count="139" uniqueCount="63">
  <si>
    <t>TEAM_ID</t>
  </si>
  <si>
    <t>TEAM_NAME</t>
  </si>
  <si>
    <t>TEAM_COUNTRY</t>
  </si>
  <si>
    <t>TEAM_MANAGERS</t>
  </si>
  <si>
    <t>TEAM SKY</t>
  </si>
  <si>
    <t xml:space="preserve">GBR </t>
  </si>
  <si>
    <t>PORTAL Nicolas, KNAVEN Servais</t>
  </si>
  <si>
    <t>MOVISTAR TEAM</t>
  </si>
  <si>
    <t xml:space="preserve">ESP </t>
  </si>
  <si>
    <t>ARRIETA Jose Luis, GARCIA ACOSTA Vicente</t>
  </si>
  <si>
    <t>TEAM KATUSHA</t>
  </si>
  <si>
    <t xml:space="preserve">RUS </t>
  </si>
  <si>
    <t>MAUDUIT Philippe, DE JONGH Steven</t>
  </si>
  <si>
    <t>ASTANA PRO TEAM</t>
  </si>
  <si>
    <t xml:space="preserve">KAZ </t>
  </si>
  <si>
    <t>MARTINELLI Giuseppe, SHEFER Alexandr</t>
  </si>
  <si>
    <t>CANNONDALE</t>
  </si>
  <si>
    <t xml:space="preserve">ITA </t>
  </si>
  <si>
    <t>PAUCHARD Gilles</t>
  </si>
  <si>
    <t>BELKIN PRO CYCLING</t>
  </si>
  <si>
    <t xml:space="preserve">NED </t>
  </si>
  <si>
    <t>VERHOEVEN Nico, MAASSEN Frans</t>
  </si>
  <si>
    <t>OMEGA PHARMA - QUICK STEP</t>
  </si>
  <si>
    <t xml:space="preserve">BEL </t>
  </si>
  <si>
    <t>PEETERS Wilfried, BRAMATI Davide</t>
  </si>
  <si>
    <t>AG2R LA MONDIALE</t>
  </si>
  <si>
    <t xml:space="preserve">FRA </t>
  </si>
  <si>
    <t>LAVENU Vincent, JURDIE Julien</t>
  </si>
  <si>
    <t>GARMIN - SHARP</t>
  </si>
  <si>
    <t xml:space="preserve">USA </t>
  </si>
  <si>
    <t>WEGELIUS Charles, HUNTER Robert</t>
  </si>
  <si>
    <t>TEAM GIANT - SHIMANO</t>
  </si>
  <si>
    <t>GUIBERTEAU Christian, REEF Marc</t>
  </si>
  <si>
    <t>LAMPRE - MERIDA</t>
  </si>
  <si>
    <t>FERNANDEZ Jose Antonio, PEDRAZZINI Simone</t>
  </si>
  <si>
    <t>FDJ.FR</t>
  </si>
  <si>
    <t>BRICAUD Thierry, MADIOT Yvon</t>
  </si>
  <si>
    <t>FRISON Herman, WAUTERS Marc</t>
  </si>
  <si>
    <t>BMC RACING TEAM</t>
  </si>
  <si>
    <t>LEDANOIS Yvon, PIVA Valerio</t>
  </si>
  <si>
    <t>TEAM EUROPCAR</t>
  </si>
  <si>
    <t>FLICKINGER Andy, ARNOULD Dominique</t>
  </si>
  <si>
    <t>TREK FACTORY RACING</t>
  </si>
  <si>
    <t>ANDERSEN Kim, GALLOPIN Alain</t>
  </si>
  <si>
    <t>COFIDIS, SOLUTIONS CREDITS</t>
  </si>
  <si>
    <t>ROUS Didier, JONROND Jean-Luc</t>
  </si>
  <si>
    <t>ORICA GREENEDGE</t>
  </si>
  <si>
    <t xml:space="preserve">AUS </t>
  </si>
  <si>
    <t>WHITE Matthew, STEPHENS Neil</t>
  </si>
  <si>
    <t>IAM CYCLING</t>
  </si>
  <si>
    <t xml:space="preserve">SUI </t>
  </si>
  <si>
    <t xml:space="preserve">GER </t>
  </si>
  <si>
    <t>POITSCHKE Enrico, SANS VEGA Alex</t>
  </si>
  <si>
    <t>BRETAGNE - SECHE ENVIRONNEMENT</t>
  </si>
  <si>
    <t>HUBERT Emmanuel, TREHIN Roger</t>
  </si>
  <si>
    <t>Fields :</t>
  </si>
  <si>
    <t>AZEVEDO José, SCHMIDT Torsten</t>
  </si>
  <si>
    <t>TINKOFF – SAXO</t>
  </si>
  <si>
    <t>LOTTO – BELISOL</t>
  </si>
  <si>
    <t>CARLSTRÖM Kjell, SEIGNEUR Eddy</t>
  </si>
  <si>
    <t>TEAM NETAPP – ENDURA</t>
  </si>
  <si>
    <t>Concatenate fields :</t>
  </si>
  <si>
    <t>Full query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</si>
</sst>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TEAM_ID" tableColumnId="1"/>
      <queryTableField id="2" name="TEAM_NAME" tableColumnId="2"/>
      <queryTableField id="3" name="TEAM_COUNTRY" tableColumnId="3"/>
      <queryTableField id="4" name="TEAM_MANAGE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s" displayName="teams" ref="A1:D45" tableType="queryTable" totalsRowShown="0">
  <autoFilter ref="A1:D45" xr:uid="{00000000-0009-0000-0100-000001000000}"/>
  <tableColumns count="4">
    <tableColumn id="1" xr3:uid="{00000000-0010-0000-0000-000001000000}" uniqueName="1" name="TEAM_ID" queryTableFieldId="1"/>
    <tableColumn id="2" xr3:uid="{00000000-0010-0000-0000-000002000000}" uniqueName="2" name="TEAM_NAME" queryTableFieldId="2" dataDxfId="2"/>
    <tableColumn id="3" xr3:uid="{00000000-0010-0000-0000-000003000000}" uniqueName="3" name="TEAM_COUNTRY" queryTableFieldId="3" dataDxfId="1"/>
    <tableColumn id="4" xr3:uid="{00000000-0010-0000-0000-000004000000}" uniqueName="4" name="TEAM_MANAGER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selection activeCell="B46" sqref="B46"/>
    </sheetView>
  </sheetViews>
  <sheetFormatPr defaultRowHeight="15" x14ac:dyDescent="0.25"/>
  <cols>
    <col min="1" max="1" width="11.28515625" bestFit="1" customWidth="1"/>
    <col min="2" max="2" width="34.42578125" bestFit="1" customWidth="1"/>
    <col min="3" max="3" width="18.28515625" bestFit="1" customWidth="1"/>
    <col min="4" max="4" width="4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56</v>
      </c>
    </row>
    <row r="5" spans="1:4" x14ac:dyDescent="0.25">
      <c r="A5">
        <v>4</v>
      </c>
      <c r="B5" s="1" t="s">
        <v>57</v>
      </c>
      <c r="C5" s="1" t="s">
        <v>11</v>
      </c>
      <c r="D5" s="1" t="s">
        <v>12</v>
      </c>
    </row>
    <row r="6" spans="1:4" x14ac:dyDescent="0.25">
      <c r="A6">
        <v>5</v>
      </c>
      <c r="B6" s="1" t="s">
        <v>13</v>
      </c>
      <c r="C6" s="1" t="s">
        <v>14</v>
      </c>
      <c r="D6" s="1" t="s">
        <v>15</v>
      </c>
    </row>
    <row r="7" spans="1:4" x14ac:dyDescent="0.25">
      <c r="A7">
        <v>6</v>
      </c>
      <c r="B7" s="1" t="s">
        <v>16</v>
      </c>
      <c r="C7" s="1" t="s">
        <v>17</v>
      </c>
      <c r="D7" s="1" t="s">
        <v>18</v>
      </c>
    </row>
    <row r="8" spans="1:4" x14ac:dyDescent="0.25">
      <c r="A8">
        <v>7</v>
      </c>
      <c r="B8" s="1" t="s">
        <v>19</v>
      </c>
      <c r="C8" s="1" t="s">
        <v>20</v>
      </c>
      <c r="D8" s="1" t="s">
        <v>21</v>
      </c>
    </row>
    <row r="9" spans="1:4" x14ac:dyDescent="0.25">
      <c r="A9">
        <v>8</v>
      </c>
      <c r="B9" s="1" t="s">
        <v>22</v>
      </c>
      <c r="C9" s="1" t="s">
        <v>23</v>
      </c>
      <c r="D9" s="1" t="s">
        <v>24</v>
      </c>
    </row>
    <row r="10" spans="1:4" x14ac:dyDescent="0.25">
      <c r="A10">
        <v>9</v>
      </c>
      <c r="B10" s="1" t="s">
        <v>25</v>
      </c>
      <c r="C10" s="1" t="s">
        <v>26</v>
      </c>
      <c r="D10" s="1" t="s">
        <v>27</v>
      </c>
    </row>
    <row r="11" spans="1:4" x14ac:dyDescent="0.25">
      <c r="A11">
        <v>10</v>
      </c>
      <c r="B11" s="1" t="s">
        <v>28</v>
      </c>
      <c r="C11" s="1" t="s">
        <v>29</v>
      </c>
      <c r="D11" s="1" t="s">
        <v>30</v>
      </c>
    </row>
    <row r="12" spans="1:4" x14ac:dyDescent="0.25">
      <c r="A12">
        <v>11</v>
      </c>
      <c r="B12" s="1" t="s">
        <v>31</v>
      </c>
      <c r="C12" s="1" t="s">
        <v>20</v>
      </c>
      <c r="D12" s="1" t="s">
        <v>32</v>
      </c>
    </row>
    <row r="13" spans="1:4" x14ac:dyDescent="0.25">
      <c r="A13">
        <v>12</v>
      </c>
      <c r="B13" s="1" t="s">
        <v>33</v>
      </c>
      <c r="C13" s="1" t="s">
        <v>17</v>
      </c>
      <c r="D13" s="1" t="s">
        <v>34</v>
      </c>
    </row>
    <row r="14" spans="1:4" x14ac:dyDescent="0.25">
      <c r="A14">
        <v>13</v>
      </c>
      <c r="B14" s="1" t="s">
        <v>35</v>
      </c>
      <c r="C14" s="1" t="s">
        <v>26</v>
      </c>
      <c r="D14" s="1" t="s">
        <v>36</v>
      </c>
    </row>
    <row r="15" spans="1:4" x14ac:dyDescent="0.25">
      <c r="A15">
        <v>14</v>
      </c>
      <c r="B15" s="1" t="s">
        <v>58</v>
      </c>
      <c r="C15" s="1" t="s">
        <v>23</v>
      </c>
      <c r="D15" s="1" t="s">
        <v>37</v>
      </c>
    </row>
    <row r="16" spans="1:4" x14ac:dyDescent="0.25">
      <c r="A16">
        <v>15</v>
      </c>
      <c r="B16" s="1" t="s">
        <v>38</v>
      </c>
      <c r="C16" s="1" t="s">
        <v>29</v>
      </c>
      <c r="D16" s="1" t="s">
        <v>39</v>
      </c>
    </row>
    <row r="17" spans="1:4" x14ac:dyDescent="0.25">
      <c r="A17">
        <v>16</v>
      </c>
      <c r="B17" s="1" t="s">
        <v>40</v>
      </c>
      <c r="C17" s="1" t="s">
        <v>26</v>
      </c>
      <c r="D17" s="1" t="s">
        <v>41</v>
      </c>
    </row>
    <row r="18" spans="1:4" x14ac:dyDescent="0.25">
      <c r="A18">
        <v>17</v>
      </c>
      <c r="B18" s="1" t="s">
        <v>42</v>
      </c>
      <c r="C18" s="1" t="s">
        <v>29</v>
      </c>
      <c r="D18" s="1" t="s">
        <v>43</v>
      </c>
    </row>
    <row r="19" spans="1:4" x14ac:dyDescent="0.25">
      <c r="A19">
        <v>18</v>
      </c>
      <c r="B19" s="1" t="s">
        <v>44</v>
      </c>
      <c r="C19" s="1" t="s">
        <v>26</v>
      </c>
      <c r="D19" s="1" t="s">
        <v>45</v>
      </c>
    </row>
    <row r="20" spans="1:4" x14ac:dyDescent="0.25">
      <c r="A20">
        <v>19</v>
      </c>
      <c r="B20" s="1" t="s">
        <v>46</v>
      </c>
      <c r="C20" s="1" t="s">
        <v>47</v>
      </c>
      <c r="D20" s="1" t="s">
        <v>48</v>
      </c>
    </row>
    <row r="21" spans="1:4" x14ac:dyDescent="0.25">
      <c r="A21">
        <v>20</v>
      </c>
      <c r="B21" s="1" t="s">
        <v>49</v>
      </c>
      <c r="C21" s="1" t="s">
        <v>50</v>
      </c>
      <c r="D21" s="1" t="s">
        <v>59</v>
      </c>
    </row>
    <row r="22" spans="1:4" x14ac:dyDescent="0.25">
      <c r="A22">
        <v>21</v>
      </c>
      <c r="B22" s="1" t="s">
        <v>60</v>
      </c>
      <c r="C22" s="1" t="s">
        <v>51</v>
      </c>
      <c r="D22" s="1" t="s">
        <v>52</v>
      </c>
    </row>
    <row r="23" spans="1:4" x14ac:dyDescent="0.25">
      <c r="A23">
        <v>22</v>
      </c>
      <c r="B23" s="1" t="s">
        <v>53</v>
      </c>
      <c r="C23" s="1" t="s">
        <v>26</v>
      </c>
      <c r="D23" s="1" t="s">
        <v>54</v>
      </c>
    </row>
    <row r="24" spans="1:4" x14ac:dyDescent="0.25">
      <c r="A24">
        <v>23</v>
      </c>
      <c r="B24" s="1" t="s">
        <v>4</v>
      </c>
      <c r="C24" s="1" t="s">
        <v>5</v>
      </c>
      <c r="D24" s="1" t="s">
        <v>6</v>
      </c>
    </row>
    <row r="25" spans="1:4" x14ac:dyDescent="0.25">
      <c r="A25">
        <v>24</v>
      </c>
      <c r="B25" s="1" t="s">
        <v>7</v>
      </c>
      <c r="C25" s="1" t="s">
        <v>8</v>
      </c>
      <c r="D25" s="1" t="s">
        <v>9</v>
      </c>
    </row>
    <row r="26" spans="1:4" x14ac:dyDescent="0.25">
      <c r="A26">
        <v>25</v>
      </c>
      <c r="B26" s="1" t="s">
        <v>10</v>
      </c>
      <c r="C26" s="1" t="s">
        <v>11</v>
      </c>
      <c r="D26" s="1" t="s">
        <v>56</v>
      </c>
    </row>
    <row r="27" spans="1:4" x14ac:dyDescent="0.25">
      <c r="A27">
        <v>26</v>
      </c>
      <c r="B27" s="1" t="s">
        <v>57</v>
      </c>
      <c r="C27" s="1" t="s">
        <v>11</v>
      </c>
      <c r="D27" s="1" t="s">
        <v>12</v>
      </c>
    </row>
    <row r="28" spans="1:4" x14ac:dyDescent="0.25">
      <c r="A28">
        <v>27</v>
      </c>
      <c r="B28" s="1" t="s">
        <v>13</v>
      </c>
      <c r="C28" s="1" t="s">
        <v>14</v>
      </c>
      <c r="D28" s="1" t="s">
        <v>15</v>
      </c>
    </row>
    <row r="29" spans="1:4" x14ac:dyDescent="0.25">
      <c r="A29">
        <v>28</v>
      </c>
      <c r="B29" s="1" t="s">
        <v>16</v>
      </c>
      <c r="C29" s="1" t="s">
        <v>17</v>
      </c>
      <c r="D29" s="1" t="s">
        <v>18</v>
      </c>
    </row>
    <row r="30" spans="1:4" x14ac:dyDescent="0.25">
      <c r="A30">
        <v>29</v>
      </c>
      <c r="B30" s="1" t="s">
        <v>19</v>
      </c>
      <c r="C30" s="1" t="s">
        <v>20</v>
      </c>
      <c r="D30" s="1" t="s">
        <v>21</v>
      </c>
    </row>
    <row r="31" spans="1:4" x14ac:dyDescent="0.25">
      <c r="A31">
        <v>30</v>
      </c>
      <c r="B31" s="1" t="s">
        <v>22</v>
      </c>
      <c r="C31" s="1" t="s">
        <v>23</v>
      </c>
      <c r="D31" s="1" t="s">
        <v>24</v>
      </c>
    </row>
    <row r="32" spans="1:4" x14ac:dyDescent="0.25">
      <c r="A32">
        <v>31</v>
      </c>
      <c r="B32" s="1" t="s">
        <v>25</v>
      </c>
      <c r="C32" s="1" t="s">
        <v>26</v>
      </c>
      <c r="D32" s="1" t="s">
        <v>27</v>
      </c>
    </row>
    <row r="33" spans="1:4" x14ac:dyDescent="0.25">
      <c r="A33">
        <v>32</v>
      </c>
      <c r="B33" s="1" t="s">
        <v>28</v>
      </c>
      <c r="C33" s="1" t="s">
        <v>29</v>
      </c>
      <c r="D33" s="1" t="s">
        <v>30</v>
      </c>
    </row>
    <row r="34" spans="1:4" x14ac:dyDescent="0.25">
      <c r="A34">
        <v>33</v>
      </c>
      <c r="B34" s="1" t="s">
        <v>31</v>
      </c>
      <c r="C34" s="1" t="s">
        <v>20</v>
      </c>
      <c r="D34" s="1" t="s">
        <v>32</v>
      </c>
    </row>
    <row r="35" spans="1:4" x14ac:dyDescent="0.25">
      <c r="A35">
        <v>34</v>
      </c>
      <c r="B35" s="1" t="s">
        <v>33</v>
      </c>
      <c r="C35" s="1" t="s">
        <v>17</v>
      </c>
      <c r="D35" s="1" t="s">
        <v>34</v>
      </c>
    </row>
    <row r="36" spans="1:4" x14ac:dyDescent="0.25">
      <c r="A36">
        <v>35</v>
      </c>
      <c r="B36" s="1" t="s">
        <v>35</v>
      </c>
      <c r="C36" s="1" t="s">
        <v>26</v>
      </c>
      <c r="D36" s="1" t="s">
        <v>36</v>
      </c>
    </row>
    <row r="37" spans="1:4" x14ac:dyDescent="0.25">
      <c r="A37">
        <v>36</v>
      </c>
      <c r="B37" s="1" t="s">
        <v>58</v>
      </c>
      <c r="C37" s="1" t="s">
        <v>23</v>
      </c>
      <c r="D37" s="1" t="s">
        <v>37</v>
      </c>
    </row>
    <row r="38" spans="1:4" x14ac:dyDescent="0.25">
      <c r="A38">
        <v>37</v>
      </c>
      <c r="B38" s="1" t="s">
        <v>38</v>
      </c>
      <c r="C38" s="1" t="s">
        <v>29</v>
      </c>
      <c r="D38" s="1" t="s">
        <v>39</v>
      </c>
    </row>
    <row r="39" spans="1:4" x14ac:dyDescent="0.25">
      <c r="A39">
        <v>38</v>
      </c>
      <c r="B39" s="1" t="s">
        <v>40</v>
      </c>
      <c r="C39" s="1" t="s">
        <v>26</v>
      </c>
      <c r="D39" s="1" t="s">
        <v>41</v>
      </c>
    </row>
    <row r="40" spans="1:4" x14ac:dyDescent="0.25">
      <c r="A40">
        <v>39</v>
      </c>
      <c r="B40" s="1" t="s">
        <v>42</v>
      </c>
      <c r="C40" s="1" t="s">
        <v>29</v>
      </c>
      <c r="D40" s="1" t="s">
        <v>43</v>
      </c>
    </row>
    <row r="41" spans="1:4" x14ac:dyDescent="0.25">
      <c r="A41">
        <v>40</v>
      </c>
      <c r="B41" s="1" t="s">
        <v>44</v>
      </c>
      <c r="C41" s="1" t="s">
        <v>26</v>
      </c>
      <c r="D41" s="1" t="s">
        <v>45</v>
      </c>
    </row>
    <row r="42" spans="1:4" x14ac:dyDescent="0.25">
      <c r="A42">
        <v>41</v>
      </c>
      <c r="B42" s="1" t="s">
        <v>46</v>
      </c>
      <c r="C42" s="1" t="s">
        <v>47</v>
      </c>
      <c r="D42" s="1" t="s">
        <v>48</v>
      </c>
    </row>
    <row r="43" spans="1:4" x14ac:dyDescent="0.25">
      <c r="A43">
        <v>42</v>
      </c>
      <c r="B43" s="1" t="s">
        <v>49</v>
      </c>
      <c r="C43" s="1" t="s">
        <v>50</v>
      </c>
      <c r="D43" s="1" t="s">
        <v>59</v>
      </c>
    </row>
    <row r="44" spans="1:4" x14ac:dyDescent="0.25">
      <c r="A44">
        <v>43</v>
      </c>
      <c r="B44" s="1" t="s">
        <v>60</v>
      </c>
      <c r="C44" s="1" t="s">
        <v>51</v>
      </c>
      <c r="D44" s="1" t="s">
        <v>52</v>
      </c>
    </row>
    <row r="45" spans="1:4" x14ac:dyDescent="0.25">
      <c r="A45">
        <v>44</v>
      </c>
      <c r="B45" s="1" t="s">
        <v>53</v>
      </c>
      <c r="C45" s="1" t="s">
        <v>26</v>
      </c>
      <c r="D45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A2" sqref="A2:D45"/>
    </sheetView>
  </sheetViews>
  <sheetFormatPr defaultRowHeight="15" x14ac:dyDescent="0.25"/>
  <cols>
    <col min="1" max="1" width="11.7109375" bestFit="1" customWidth="1"/>
    <col min="2" max="2" width="48.140625" bestFit="1" customWidth="1"/>
    <col min="3" max="3" width="21.7109375" bestFit="1" customWidth="1"/>
    <col min="4" max="4" width="49.28515625" bestFit="1" customWidth="1"/>
    <col min="5" max="5" width="2.85546875" bestFit="1" customWidth="1"/>
  </cols>
  <sheetData>
    <row r="1" spans="1:4" x14ac:dyDescent="0.25">
      <c r="A1" t="s">
        <v>55</v>
      </c>
    </row>
    <row r="2" spans="1:4" x14ac:dyDescent="0.25">
      <c r="A2" t="str">
        <f>CONCATENATE(teams!A$1, "=",IF(TYPE(teams!A2)=2,CHAR(34),""),teams!A2,IF(TYPE(teams!A2)=2,CHAR(34),""))</f>
        <v>TEAM_ID=1</v>
      </c>
      <c r="B2" t="str">
        <f>CONCATENATE(teams!B$1, "=",IF(TYPE(teams!B2)=2,CHAR(34),""),teams!B2,IF(TYPE(teams!B2)=2,CHAR(34),""))</f>
        <v>TEAM_NAME="TEAM SKY"</v>
      </c>
      <c r="C2" t="str">
        <f>CONCATENATE(teams!C$1, "=",IF(TYPE(teams!C2)=2,CHAR(34),""),teams!C2,IF(TYPE(teams!C2)=2,CHAR(34),""))</f>
        <v>TEAM_COUNTRY="GBR "</v>
      </c>
      <c r="D2" t="str">
        <f>CONCATENATE(teams!D$1, "=",IF(TYPE(teams!D2)=2,CHAR(34),""),teams!D2,IF(TYPE(teams!D2)=2,CHAR(34),""))</f>
        <v>TEAM_MANAGERS="PORTAL Nicolas, KNAVEN Servais"</v>
      </c>
    </row>
    <row r="3" spans="1:4" x14ac:dyDescent="0.25">
      <c r="A3" t="str">
        <f>CONCATENATE(teams!A$1, "=",IF(TYPE(teams!A3)=2,CHAR(34),""),teams!A3,IF(TYPE(teams!A3)=2,CHAR(34),""))</f>
        <v>TEAM_ID=2</v>
      </c>
      <c r="B3" t="str">
        <f>CONCATENATE(teams!B$1, "=",IF(TYPE(teams!B3)=2,CHAR(34),""),teams!B3,IF(TYPE(teams!B3)=2,CHAR(34),""))</f>
        <v>TEAM_NAME="MOVISTAR TEAM"</v>
      </c>
      <c r="C3" t="str">
        <f>CONCATENATE(teams!C$1, "=",IF(TYPE(teams!C3)=2,CHAR(34),""),teams!C3,IF(TYPE(teams!C3)=2,CHAR(34),""))</f>
        <v>TEAM_COUNTRY="ESP "</v>
      </c>
      <c r="D3" t="str">
        <f>CONCATENATE(teams!D$1, "=",IF(TYPE(teams!D3)=2,CHAR(34),""),teams!D3,IF(TYPE(teams!D3)=2,CHAR(34),""))</f>
        <v>TEAM_MANAGERS="ARRIETA Jose Luis, GARCIA ACOSTA Vicente"</v>
      </c>
    </row>
    <row r="4" spans="1:4" x14ac:dyDescent="0.25">
      <c r="A4" t="str">
        <f>CONCATENATE(teams!A$1, "=",IF(TYPE(teams!A4)=2,CHAR(34),""),teams!A4,IF(TYPE(teams!A4)=2,CHAR(34),""))</f>
        <v>TEAM_ID=3</v>
      </c>
      <c r="B4" t="str">
        <f>CONCATENATE(teams!B$1, "=",IF(TYPE(teams!B4)=2,CHAR(34),""),teams!B4,IF(TYPE(teams!B4)=2,CHAR(34),""))</f>
        <v>TEAM_NAME="TEAM KATUSHA"</v>
      </c>
      <c r="C4" t="str">
        <f>CONCATENATE(teams!C$1, "=",IF(TYPE(teams!C4)=2,CHAR(34),""),teams!C4,IF(TYPE(teams!C4)=2,CHAR(34),""))</f>
        <v>TEAM_COUNTRY="RUS "</v>
      </c>
      <c r="D4" t="str">
        <f>CONCATENATE(teams!D$1, "=",IF(TYPE(teams!D4)=2,CHAR(34),""),teams!D4,IF(TYPE(teams!D4)=2,CHAR(34),""))</f>
        <v>TEAM_MANAGERS="AZEVEDO José, SCHMIDT Torsten"</v>
      </c>
    </row>
    <row r="5" spans="1:4" x14ac:dyDescent="0.25">
      <c r="A5" t="str">
        <f>CONCATENATE(teams!A$1, "=",IF(TYPE(teams!A5)=2,CHAR(34),""),teams!A5,IF(TYPE(teams!A5)=2,CHAR(34),""))</f>
        <v>TEAM_ID=4</v>
      </c>
      <c r="B5" t="str">
        <f>CONCATENATE(teams!B$1, "=",IF(TYPE(teams!B5)=2,CHAR(34),""),teams!B5,IF(TYPE(teams!B5)=2,CHAR(34),""))</f>
        <v>TEAM_NAME="TINKOFF – SAXO"</v>
      </c>
      <c r="C5" t="str">
        <f>CONCATENATE(teams!C$1, "=",IF(TYPE(teams!C5)=2,CHAR(34),""),teams!C5,IF(TYPE(teams!C5)=2,CHAR(34),""))</f>
        <v>TEAM_COUNTRY="RUS "</v>
      </c>
      <c r="D5" t="str">
        <f>CONCATENATE(teams!D$1, "=",IF(TYPE(teams!D5)=2,CHAR(34),""),teams!D5,IF(TYPE(teams!D5)=2,CHAR(34),""))</f>
        <v>TEAM_MANAGERS="MAUDUIT Philippe, DE JONGH Steven"</v>
      </c>
    </row>
    <row r="6" spans="1:4" x14ac:dyDescent="0.25">
      <c r="A6" t="str">
        <f>CONCATENATE(teams!A$1, "=",IF(TYPE(teams!A6)=2,CHAR(34),""),teams!A6,IF(TYPE(teams!A6)=2,CHAR(34),""))</f>
        <v>TEAM_ID=5</v>
      </c>
      <c r="B6" t="str">
        <f>CONCATENATE(teams!B$1, "=",IF(TYPE(teams!B6)=2,CHAR(34),""),teams!B6,IF(TYPE(teams!B6)=2,CHAR(34),""))</f>
        <v>TEAM_NAME="ASTANA PRO TEAM"</v>
      </c>
      <c r="C6" t="str">
        <f>CONCATENATE(teams!C$1, "=",IF(TYPE(teams!C6)=2,CHAR(34),""),teams!C6,IF(TYPE(teams!C6)=2,CHAR(34),""))</f>
        <v>TEAM_COUNTRY="KAZ "</v>
      </c>
      <c r="D6" t="str">
        <f>CONCATENATE(teams!D$1, "=",IF(TYPE(teams!D6)=2,CHAR(34),""),teams!D6,IF(TYPE(teams!D6)=2,CHAR(34),""))</f>
        <v>TEAM_MANAGERS="MARTINELLI Giuseppe, SHEFER Alexandr"</v>
      </c>
    </row>
    <row r="7" spans="1:4" x14ac:dyDescent="0.25">
      <c r="A7" t="str">
        <f>CONCATENATE(teams!A$1, "=",IF(TYPE(teams!A7)=2,CHAR(34),""),teams!A7,IF(TYPE(teams!A7)=2,CHAR(34),""))</f>
        <v>TEAM_ID=6</v>
      </c>
      <c r="B7" t="str">
        <f>CONCATENATE(teams!B$1, "=",IF(TYPE(teams!B7)=2,CHAR(34),""),teams!B7,IF(TYPE(teams!B7)=2,CHAR(34),""))</f>
        <v>TEAM_NAME="CANNONDALE"</v>
      </c>
      <c r="C7" t="str">
        <f>CONCATENATE(teams!C$1, "=",IF(TYPE(teams!C7)=2,CHAR(34),""),teams!C7,IF(TYPE(teams!C7)=2,CHAR(34),""))</f>
        <v>TEAM_COUNTRY="ITA "</v>
      </c>
      <c r="D7" t="str">
        <f>CONCATENATE(teams!D$1, "=",IF(TYPE(teams!D7)=2,CHAR(34),""),teams!D7,IF(TYPE(teams!D7)=2,CHAR(34),""))</f>
        <v>TEAM_MANAGERS="PAUCHARD Gilles"</v>
      </c>
    </row>
    <row r="8" spans="1:4" x14ac:dyDescent="0.25">
      <c r="A8" t="str">
        <f>CONCATENATE(teams!A$1, "=",IF(TYPE(teams!A8)=2,CHAR(34),""),teams!A8,IF(TYPE(teams!A8)=2,CHAR(34),""))</f>
        <v>TEAM_ID=7</v>
      </c>
      <c r="B8" t="str">
        <f>CONCATENATE(teams!B$1, "=",IF(TYPE(teams!B8)=2,CHAR(34),""),teams!B8,IF(TYPE(teams!B8)=2,CHAR(34),""))</f>
        <v>TEAM_NAME="BELKIN PRO CYCLING"</v>
      </c>
      <c r="C8" t="str">
        <f>CONCATENATE(teams!C$1, "=",IF(TYPE(teams!C8)=2,CHAR(34),""),teams!C8,IF(TYPE(teams!C8)=2,CHAR(34),""))</f>
        <v>TEAM_COUNTRY="NED "</v>
      </c>
      <c r="D8" t="str">
        <f>CONCATENATE(teams!D$1, "=",IF(TYPE(teams!D8)=2,CHAR(34),""),teams!D8,IF(TYPE(teams!D8)=2,CHAR(34),""))</f>
        <v>TEAM_MANAGERS="VERHOEVEN Nico, MAASSEN Frans"</v>
      </c>
    </row>
    <row r="9" spans="1:4" x14ac:dyDescent="0.25">
      <c r="A9" t="str">
        <f>CONCATENATE(teams!A$1, "=",IF(TYPE(teams!A9)=2,CHAR(34),""),teams!A9,IF(TYPE(teams!A9)=2,CHAR(34),""))</f>
        <v>TEAM_ID=8</v>
      </c>
      <c r="B9" t="str">
        <f>CONCATENATE(teams!B$1, "=",IF(TYPE(teams!B9)=2,CHAR(34),""),teams!B9,IF(TYPE(teams!B9)=2,CHAR(34),""))</f>
        <v>TEAM_NAME="OMEGA PHARMA - QUICK STEP"</v>
      </c>
      <c r="C9" t="str">
        <f>CONCATENATE(teams!C$1, "=",IF(TYPE(teams!C9)=2,CHAR(34),""),teams!C9,IF(TYPE(teams!C9)=2,CHAR(34),""))</f>
        <v>TEAM_COUNTRY="BEL "</v>
      </c>
      <c r="D9" t="str">
        <f>CONCATENATE(teams!D$1, "=",IF(TYPE(teams!D9)=2,CHAR(34),""),teams!D9,IF(TYPE(teams!D9)=2,CHAR(34),""))</f>
        <v>TEAM_MANAGERS="PEETERS Wilfried, BRAMATI Davide"</v>
      </c>
    </row>
    <row r="10" spans="1:4" x14ac:dyDescent="0.25">
      <c r="A10" t="str">
        <f>CONCATENATE(teams!A$1, "=",IF(TYPE(teams!A10)=2,CHAR(34),""),teams!A10,IF(TYPE(teams!A10)=2,CHAR(34),""))</f>
        <v>TEAM_ID=9</v>
      </c>
      <c r="B10" t="str">
        <f>CONCATENATE(teams!B$1, "=",IF(TYPE(teams!B10)=2,CHAR(34),""),teams!B10,IF(TYPE(teams!B10)=2,CHAR(34),""))</f>
        <v>TEAM_NAME="AG2R LA MONDIALE"</v>
      </c>
      <c r="C10" t="str">
        <f>CONCATENATE(teams!C$1, "=",IF(TYPE(teams!C10)=2,CHAR(34),""),teams!C10,IF(TYPE(teams!C10)=2,CHAR(34),""))</f>
        <v>TEAM_COUNTRY="FRA "</v>
      </c>
      <c r="D10" t="str">
        <f>CONCATENATE(teams!D$1, "=",IF(TYPE(teams!D10)=2,CHAR(34),""),teams!D10,IF(TYPE(teams!D10)=2,CHAR(34),""))</f>
        <v>TEAM_MANAGERS="LAVENU Vincent, JURDIE Julien"</v>
      </c>
    </row>
    <row r="11" spans="1:4" x14ac:dyDescent="0.25">
      <c r="A11" t="str">
        <f>CONCATENATE(teams!A$1, "=",IF(TYPE(teams!A11)=2,CHAR(34),""),teams!A11,IF(TYPE(teams!A11)=2,CHAR(34),""))</f>
        <v>TEAM_ID=10</v>
      </c>
      <c r="B11" t="str">
        <f>CONCATENATE(teams!B$1, "=",IF(TYPE(teams!B11)=2,CHAR(34),""),teams!B11,IF(TYPE(teams!B11)=2,CHAR(34),""))</f>
        <v>TEAM_NAME="GARMIN - SHARP"</v>
      </c>
      <c r="C11" t="str">
        <f>CONCATENATE(teams!C$1, "=",IF(TYPE(teams!C11)=2,CHAR(34),""),teams!C11,IF(TYPE(teams!C11)=2,CHAR(34),""))</f>
        <v>TEAM_COUNTRY="USA "</v>
      </c>
      <c r="D11" t="str">
        <f>CONCATENATE(teams!D$1, "=",IF(TYPE(teams!D11)=2,CHAR(34),""),teams!D11,IF(TYPE(teams!D11)=2,CHAR(34),""))</f>
        <v>TEAM_MANAGERS="WEGELIUS Charles, HUNTER Robert"</v>
      </c>
    </row>
    <row r="12" spans="1:4" x14ac:dyDescent="0.25">
      <c r="A12" t="str">
        <f>CONCATENATE(teams!A$1, "=",IF(TYPE(teams!A12)=2,CHAR(34),""),teams!A12,IF(TYPE(teams!A12)=2,CHAR(34),""))</f>
        <v>TEAM_ID=11</v>
      </c>
      <c r="B12" t="str">
        <f>CONCATENATE(teams!B$1, "=",IF(TYPE(teams!B12)=2,CHAR(34),""),teams!B12,IF(TYPE(teams!B12)=2,CHAR(34),""))</f>
        <v>TEAM_NAME="TEAM GIANT - SHIMANO"</v>
      </c>
      <c r="C12" t="str">
        <f>CONCATENATE(teams!C$1, "=",IF(TYPE(teams!C12)=2,CHAR(34),""),teams!C12,IF(TYPE(teams!C12)=2,CHAR(34),""))</f>
        <v>TEAM_COUNTRY="NED "</v>
      </c>
      <c r="D12" t="str">
        <f>CONCATENATE(teams!D$1, "=",IF(TYPE(teams!D12)=2,CHAR(34),""),teams!D12,IF(TYPE(teams!D12)=2,CHAR(34),""))</f>
        <v>TEAM_MANAGERS="GUIBERTEAU Christian, REEF Marc"</v>
      </c>
    </row>
    <row r="13" spans="1:4" x14ac:dyDescent="0.25">
      <c r="A13" t="str">
        <f>CONCATENATE(teams!A$1, "=",IF(TYPE(teams!A13)=2,CHAR(34),""),teams!A13,IF(TYPE(teams!A13)=2,CHAR(34),""))</f>
        <v>TEAM_ID=12</v>
      </c>
      <c r="B13" t="str">
        <f>CONCATENATE(teams!B$1, "=",IF(TYPE(teams!B13)=2,CHAR(34),""),teams!B13,IF(TYPE(teams!B13)=2,CHAR(34),""))</f>
        <v>TEAM_NAME="LAMPRE - MERIDA"</v>
      </c>
      <c r="C13" t="str">
        <f>CONCATENATE(teams!C$1, "=",IF(TYPE(teams!C13)=2,CHAR(34),""),teams!C13,IF(TYPE(teams!C13)=2,CHAR(34),""))</f>
        <v>TEAM_COUNTRY="ITA "</v>
      </c>
      <c r="D13" t="str">
        <f>CONCATENATE(teams!D$1, "=",IF(TYPE(teams!D13)=2,CHAR(34),""),teams!D13,IF(TYPE(teams!D13)=2,CHAR(34),""))</f>
        <v>TEAM_MANAGERS="FERNANDEZ Jose Antonio, PEDRAZZINI Simone"</v>
      </c>
    </row>
    <row r="14" spans="1:4" x14ac:dyDescent="0.25">
      <c r="A14" t="str">
        <f>CONCATENATE(teams!A$1, "=",IF(TYPE(teams!A14)=2,CHAR(34),""),teams!A14,IF(TYPE(teams!A14)=2,CHAR(34),""))</f>
        <v>TEAM_ID=13</v>
      </c>
      <c r="B14" t="str">
        <f>CONCATENATE(teams!B$1, "=",IF(TYPE(teams!B14)=2,CHAR(34),""),teams!B14,IF(TYPE(teams!B14)=2,CHAR(34),""))</f>
        <v>TEAM_NAME="FDJ.FR"</v>
      </c>
      <c r="C14" t="str">
        <f>CONCATENATE(teams!C$1, "=",IF(TYPE(teams!C14)=2,CHAR(34),""),teams!C14,IF(TYPE(teams!C14)=2,CHAR(34),""))</f>
        <v>TEAM_COUNTRY="FRA "</v>
      </c>
      <c r="D14" t="str">
        <f>CONCATENATE(teams!D$1, "=",IF(TYPE(teams!D14)=2,CHAR(34),""),teams!D14,IF(TYPE(teams!D14)=2,CHAR(34),""))</f>
        <v>TEAM_MANAGERS="BRICAUD Thierry, MADIOT Yvon"</v>
      </c>
    </row>
    <row r="15" spans="1:4" x14ac:dyDescent="0.25">
      <c r="A15" t="str">
        <f>CONCATENATE(teams!A$1, "=",IF(TYPE(teams!A15)=2,CHAR(34),""),teams!A15,IF(TYPE(teams!A15)=2,CHAR(34),""))</f>
        <v>TEAM_ID=14</v>
      </c>
      <c r="B15" t="str">
        <f>CONCATENATE(teams!B$1, "=",IF(TYPE(teams!B15)=2,CHAR(34),""),teams!B15,IF(TYPE(teams!B15)=2,CHAR(34),""))</f>
        <v>TEAM_NAME="LOTTO – BELISOL"</v>
      </c>
      <c r="C15" t="str">
        <f>CONCATENATE(teams!C$1, "=",IF(TYPE(teams!C15)=2,CHAR(34),""),teams!C15,IF(TYPE(teams!C15)=2,CHAR(34),""))</f>
        <v>TEAM_COUNTRY="BEL "</v>
      </c>
      <c r="D15" t="str">
        <f>CONCATENATE(teams!D$1, "=",IF(TYPE(teams!D15)=2,CHAR(34),""),teams!D15,IF(TYPE(teams!D15)=2,CHAR(34),""))</f>
        <v>TEAM_MANAGERS="FRISON Herman, WAUTERS Marc"</v>
      </c>
    </row>
    <row r="16" spans="1:4" x14ac:dyDescent="0.25">
      <c r="A16" t="str">
        <f>CONCATENATE(teams!A$1, "=",IF(TYPE(teams!A16)=2,CHAR(34),""),teams!A16,IF(TYPE(teams!A16)=2,CHAR(34),""))</f>
        <v>TEAM_ID=15</v>
      </c>
      <c r="B16" t="str">
        <f>CONCATENATE(teams!B$1, "=",IF(TYPE(teams!B16)=2,CHAR(34),""),teams!B16,IF(TYPE(teams!B16)=2,CHAR(34),""))</f>
        <v>TEAM_NAME="BMC RACING TEAM"</v>
      </c>
      <c r="C16" t="str">
        <f>CONCATENATE(teams!C$1, "=",IF(TYPE(teams!C16)=2,CHAR(34),""),teams!C16,IF(TYPE(teams!C16)=2,CHAR(34),""))</f>
        <v>TEAM_COUNTRY="USA "</v>
      </c>
      <c r="D16" t="str">
        <f>CONCATENATE(teams!D$1, "=",IF(TYPE(teams!D16)=2,CHAR(34),""),teams!D16,IF(TYPE(teams!D16)=2,CHAR(34),""))</f>
        <v>TEAM_MANAGERS="LEDANOIS Yvon, PIVA Valerio"</v>
      </c>
    </row>
    <row r="17" spans="1:4" x14ac:dyDescent="0.25">
      <c r="A17" t="str">
        <f>CONCATENATE(teams!A$1, "=",IF(TYPE(teams!A17)=2,CHAR(34),""),teams!A17,IF(TYPE(teams!A17)=2,CHAR(34),""))</f>
        <v>TEAM_ID=16</v>
      </c>
      <c r="B17" t="str">
        <f>CONCATENATE(teams!B$1, "=",IF(TYPE(teams!B17)=2,CHAR(34),""),teams!B17,IF(TYPE(teams!B17)=2,CHAR(34),""))</f>
        <v>TEAM_NAME="TEAM EUROPCAR"</v>
      </c>
      <c r="C17" t="str">
        <f>CONCATENATE(teams!C$1, "=",IF(TYPE(teams!C17)=2,CHAR(34),""),teams!C17,IF(TYPE(teams!C17)=2,CHAR(34),""))</f>
        <v>TEAM_COUNTRY="FRA "</v>
      </c>
      <c r="D17" t="str">
        <f>CONCATENATE(teams!D$1, "=",IF(TYPE(teams!D17)=2,CHAR(34),""),teams!D17,IF(TYPE(teams!D17)=2,CHAR(34),""))</f>
        <v>TEAM_MANAGERS="FLICKINGER Andy, ARNOULD Dominique"</v>
      </c>
    </row>
    <row r="18" spans="1:4" x14ac:dyDescent="0.25">
      <c r="A18" t="str">
        <f>CONCATENATE(teams!A$1, "=",IF(TYPE(teams!A18)=2,CHAR(34),""),teams!A18,IF(TYPE(teams!A18)=2,CHAR(34),""))</f>
        <v>TEAM_ID=17</v>
      </c>
      <c r="B18" t="str">
        <f>CONCATENATE(teams!B$1, "=",IF(TYPE(teams!B18)=2,CHAR(34),""),teams!B18,IF(TYPE(teams!B18)=2,CHAR(34),""))</f>
        <v>TEAM_NAME="TREK FACTORY RACING"</v>
      </c>
      <c r="C18" t="str">
        <f>CONCATENATE(teams!C$1, "=",IF(TYPE(teams!C18)=2,CHAR(34),""),teams!C18,IF(TYPE(teams!C18)=2,CHAR(34),""))</f>
        <v>TEAM_COUNTRY="USA "</v>
      </c>
      <c r="D18" t="str">
        <f>CONCATENATE(teams!D$1, "=",IF(TYPE(teams!D18)=2,CHAR(34),""),teams!D18,IF(TYPE(teams!D18)=2,CHAR(34),""))</f>
        <v>TEAM_MANAGERS="ANDERSEN Kim, GALLOPIN Alain"</v>
      </c>
    </row>
    <row r="19" spans="1:4" x14ac:dyDescent="0.25">
      <c r="A19" t="str">
        <f>CONCATENATE(teams!A$1, "=",IF(TYPE(teams!A19)=2,CHAR(34),""),teams!A19,IF(TYPE(teams!A19)=2,CHAR(34),""))</f>
        <v>TEAM_ID=18</v>
      </c>
      <c r="B19" t="str">
        <f>CONCATENATE(teams!B$1, "=",IF(TYPE(teams!B19)=2,CHAR(34),""),teams!B19,IF(TYPE(teams!B19)=2,CHAR(34),""))</f>
        <v>TEAM_NAME="COFIDIS, SOLUTIONS CREDITS"</v>
      </c>
      <c r="C19" t="str">
        <f>CONCATENATE(teams!C$1, "=",IF(TYPE(teams!C19)=2,CHAR(34),""),teams!C19,IF(TYPE(teams!C19)=2,CHAR(34),""))</f>
        <v>TEAM_COUNTRY="FRA "</v>
      </c>
      <c r="D19" t="str">
        <f>CONCATENATE(teams!D$1, "=",IF(TYPE(teams!D19)=2,CHAR(34),""),teams!D19,IF(TYPE(teams!D19)=2,CHAR(34),""))</f>
        <v>TEAM_MANAGERS="ROUS Didier, JONROND Jean-Luc"</v>
      </c>
    </row>
    <row r="20" spans="1:4" x14ac:dyDescent="0.25">
      <c r="A20" t="str">
        <f>CONCATENATE(teams!A$1, "=",IF(TYPE(teams!A20)=2,CHAR(34),""),teams!A20,IF(TYPE(teams!A20)=2,CHAR(34),""))</f>
        <v>TEAM_ID=19</v>
      </c>
      <c r="B20" t="str">
        <f>CONCATENATE(teams!B$1, "=",IF(TYPE(teams!B20)=2,CHAR(34),""),teams!B20,IF(TYPE(teams!B20)=2,CHAR(34),""))</f>
        <v>TEAM_NAME="ORICA GREENEDGE"</v>
      </c>
      <c r="C20" t="str">
        <f>CONCATENATE(teams!C$1, "=",IF(TYPE(teams!C20)=2,CHAR(34),""),teams!C20,IF(TYPE(teams!C20)=2,CHAR(34),""))</f>
        <v>TEAM_COUNTRY="AUS "</v>
      </c>
      <c r="D20" t="str">
        <f>CONCATENATE(teams!D$1, "=",IF(TYPE(teams!D20)=2,CHAR(34),""),teams!D20,IF(TYPE(teams!D20)=2,CHAR(34),""))</f>
        <v>TEAM_MANAGERS="WHITE Matthew, STEPHENS Neil"</v>
      </c>
    </row>
    <row r="21" spans="1:4" x14ac:dyDescent="0.25">
      <c r="A21" t="str">
        <f>CONCATENATE(teams!A$1, "=",IF(TYPE(teams!A21)=2,CHAR(34),""),teams!A21,IF(TYPE(teams!A21)=2,CHAR(34),""))</f>
        <v>TEAM_ID=20</v>
      </c>
      <c r="B21" t="str">
        <f>CONCATENATE(teams!B$1, "=",IF(TYPE(teams!B21)=2,CHAR(34),""),teams!B21,IF(TYPE(teams!B21)=2,CHAR(34),""))</f>
        <v>TEAM_NAME="IAM CYCLING"</v>
      </c>
      <c r="C21" t="str">
        <f>CONCATENATE(teams!C$1, "=",IF(TYPE(teams!C21)=2,CHAR(34),""),teams!C21,IF(TYPE(teams!C21)=2,CHAR(34),""))</f>
        <v>TEAM_COUNTRY="SUI "</v>
      </c>
      <c r="D21" t="str">
        <f>CONCATENATE(teams!D$1, "=",IF(TYPE(teams!D21)=2,CHAR(34),""),teams!D21,IF(TYPE(teams!D21)=2,CHAR(34),""))</f>
        <v>TEAM_MANAGERS="CARLSTRÖM Kjell, SEIGNEUR Eddy"</v>
      </c>
    </row>
    <row r="22" spans="1:4" x14ac:dyDescent="0.25">
      <c r="A22" t="str">
        <f>CONCATENATE(teams!A$1, "=",IF(TYPE(teams!A22)=2,CHAR(34),""),teams!A22,IF(TYPE(teams!A22)=2,CHAR(34),""))</f>
        <v>TEAM_ID=21</v>
      </c>
      <c r="B22" t="str">
        <f>CONCATENATE(teams!B$1, "=",IF(TYPE(teams!B22)=2,CHAR(34),""),teams!B22,IF(TYPE(teams!B22)=2,CHAR(34),""))</f>
        <v>TEAM_NAME="TEAM NETAPP – ENDURA"</v>
      </c>
      <c r="C22" t="str">
        <f>CONCATENATE(teams!C$1, "=",IF(TYPE(teams!C22)=2,CHAR(34),""),teams!C22,IF(TYPE(teams!C22)=2,CHAR(34),""))</f>
        <v>TEAM_COUNTRY="GER "</v>
      </c>
      <c r="D22" t="str">
        <f>CONCATENATE(teams!D$1, "=",IF(TYPE(teams!D22)=2,CHAR(34),""),teams!D22,IF(TYPE(teams!D22)=2,CHAR(34),""))</f>
        <v>TEAM_MANAGERS="POITSCHKE Enrico, SANS VEGA Alex"</v>
      </c>
    </row>
    <row r="23" spans="1:4" x14ac:dyDescent="0.25">
      <c r="A23" t="str">
        <f>CONCATENATE(teams!A$1, "=",IF(TYPE(teams!A23)=2,CHAR(34),""),teams!A23,IF(TYPE(teams!A23)=2,CHAR(34),""))</f>
        <v>TEAM_ID=22</v>
      </c>
      <c r="B23" t="str">
        <f>CONCATENATE(teams!B$1, "=",IF(TYPE(teams!B23)=2,CHAR(34),""),teams!B23,IF(TYPE(teams!B23)=2,CHAR(34),""))</f>
        <v>TEAM_NAME="BRETAGNE - SECHE ENVIRONNEMENT"</v>
      </c>
      <c r="C23" t="str">
        <f>CONCATENATE(teams!C$1, "=",IF(TYPE(teams!C23)=2,CHAR(34),""),teams!C23,IF(TYPE(teams!C23)=2,CHAR(34),""))</f>
        <v>TEAM_COUNTRY="FRA "</v>
      </c>
      <c r="D23" t="str">
        <f>CONCATENATE(teams!D$1, "=",IF(TYPE(teams!D23)=2,CHAR(34),""),teams!D23,IF(TYPE(teams!D23)=2,CHAR(34),""))</f>
        <v>TEAM_MANAGERS="HUBERT Emmanuel, TREHIN Roger"</v>
      </c>
    </row>
    <row r="24" spans="1:4" x14ac:dyDescent="0.25">
      <c r="A24" t="str">
        <f>CONCATENATE(teams!A$1, "=",IF(TYPE(teams!A24)=2,CHAR(34),""),teams!A24,IF(TYPE(teams!A24)=2,CHAR(34),""))</f>
        <v>TEAM_ID=23</v>
      </c>
      <c r="B24" t="str">
        <f>CONCATENATE(teams!B$1, "=",IF(TYPE(teams!B24)=2,CHAR(34),""),teams!B24,IF(TYPE(teams!B24)=2,CHAR(34),""))</f>
        <v>TEAM_NAME="TEAM SKY"</v>
      </c>
      <c r="C24" t="str">
        <f>CONCATENATE(teams!C$1, "=",IF(TYPE(teams!C24)=2,CHAR(34),""),teams!C24,IF(TYPE(teams!C24)=2,CHAR(34),""))</f>
        <v>TEAM_COUNTRY="GBR "</v>
      </c>
      <c r="D24" t="str">
        <f>CONCATENATE(teams!D$1, "=",IF(TYPE(teams!D24)=2,CHAR(34),""),teams!D24,IF(TYPE(teams!D24)=2,CHAR(34),""))</f>
        <v>TEAM_MANAGERS="PORTAL Nicolas, KNAVEN Servais"</v>
      </c>
    </row>
    <row r="25" spans="1:4" x14ac:dyDescent="0.25">
      <c r="A25" t="str">
        <f>CONCATENATE(teams!A$1, "=",IF(TYPE(teams!A25)=2,CHAR(34),""),teams!A25,IF(TYPE(teams!A25)=2,CHAR(34),""))</f>
        <v>TEAM_ID=24</v>
      </c>
      <c r="B25" t="str">
        <f>CONCATENATE(teams!B$1, "=",IF(TYPE(teams!B25)=2,CHAR(34),""),teams!B25,IF(TYPE(teams!B25)=2,CHAR(34),""))</f>
        <v>TEAM_NAME="MOVISTAR TEAM"</v>
      </c>
      <c r="C25" t="str">
        <f>CONCATENATE(teams!C$1, "=",IF(TYPE(teams!C25)=2,CHAR(34),""),teams!C25,IF(TYPE(teams!C25)=2,CHAR(34),""))</f>
        <v>TEAM_COUNTRY="ESP "</v>
      </c>
      <c r="D25" t="str">
        <f>CONCATENATE(teams!D$1, "=",IF(TYPE(teams!D25)=2,CHAR(34),""),teams!D25,IF(TYPE(teams!D25)=2,CHAR(34),""))</f>
        <v>TEAM_MANAGERS="ARRIETA Jose Luis, GARCIA ACOSTA Vicente"</v>
      </c>
    </row>
    <row r="26" spans="1:4" x14ac:dyDescent="0.25">
      <c r="A26" t="str">
        <f>CONCATENATE(teams!A$1, "=",IF(TYPE(teams!A26)=2,CHAR(34),""),teams!A26,IF(TYPE(teams!A26)=2,CHAR(34),""))</f>
        <v>TEAM_ID=25</v>
      </c>
      <c r="B26" t="str">
        <f>CONCATENATE(teams!B$1, "=",IF(TYPE(teams!B26)=2,CHAR(34),""),teams!B26,IF(TYPE(teams!B26)=2,CHAR(34),""))</f>
        <v>TEAM_NAME="TEAM KATUSHA"</v>
      </c>
      <c r="C26" t="str">
        <f>CONCATENATE(teams!C$1, "=",IF(TYPE(teams!C26)=2,CHAR(34),""),teams!C26,IF(TYPE(teams!C26)=2,CHAR(34),""))</f>
        <v>TEAM_COUNTRY="RUS "</v>
      </c>
      <c r="D26" t="str">
        <f>CONCATENATE(teams!D$1, "=",IF(TYPE(teams!D26)=2,CHAR(34),""),teams!D26,IF(TYPE(teams!D26)=2,CHAR(34),""))</f>
        <v>TEAM_MANAGERS="AZEVEDO José, SCHMIDT Torsten"</v>
      </c>
    </row>
    <row r="27" spans="1:4" x14ac:dyDescent="0.25">
      <c r="A27" t="str">
        <f>CONCATENATE(teams!A$1, "=",IF(TYPE(teams!A27)=2,CHAR(34),""),teams!A27,IF(TYPE(teams!A27)=2,CHAR(34),""))</f>
        <v>TEAM_ID=26</v>
      </c>
      <c r="B27" t="str">
        <f>CONCATENATE(teams!B$1, "=",IF(TYPE(teams!B27)=2,CHAR(34),""),teams!B27,IF(TYPE(teams!B27)=2,CHAR(34),""))</f>
        <v>TEAM_NAME="TINKOFF – SAXO"</v>
      </c>
      <c r="C27" t="str">
        <f>CONCATENATE(teams!C$1, "=",IF(TYPE(teams!C27)=2,CHAR(34),""),teams!C27,IF(TYPE(teams!C27)=2,CHAR(34),""))</f>
        <v>TEAM_COUNTRY="RUS "</v>
      </c>
      <c r="D27" t="str">
        <f>CONCATENATE(teams!D$1, "=",IF(TYPE(teams!D27)=2,CHAR(34),""),teams!D27,IF(TYPE(teams!D27)=2,CHAR(34),""))</f>
        <v>TEAM_MANAGERS="MAUDUIT Philippe, DE JONGH Steven"</v>
      </c>
    </row>
    <row r="28" spans="1:4" x14ac:dyDescent="0.25">
      <c r="A28" t="str">
        <f>CONCATENATE(teams!A$1, "=",IF(TYPE(teams!A28)=2,CHAR(34),""),teams!A28,IF(TYPE(teams!A28)=2,CHAR(34),""))</f>
        <v>TEAM_ID=27</v>
      </c>
      <c r="B28" t="str">
        <f>CONCATENATE(teams!B$1, "=",IF(TYPE(teams!B28)=2,CHAR(34),""),teams!B28,IF(TYPE(teams!B28)=2,CHAR(34),""))</f>
        <v>TEAM_NAME="ASTANA PRO TEAM"</v>
      </c>
      <c r="C28" t="str">
        <f>CONCATENATE(teams!C$1, "=",IF(TYPE(teams!C28)=2,CHAR(34),""),teams!C28,IF(TYPE(teams!C28)=2,CHAR(34),""))</f>
        <v>TEAM_COUNTRY="KAZ "</v>
      </c>
      <c r="D28" t="str">
        <f>CONCATENATE(teams!D$1, "=",IF(TYPE(teams!D28)=2,CHAR(34),""),teams!D28,IF(TYPE(teams!D28)=2,CHAR(34),""))</f>
        <v>TEAM_MANAGERS="MARTINELLI Giuseppe, SHEFER Alexandr"</v>
      </c>
    </row>
    <row r="29" spans="1:4" x14ac:dyDescent="0.25">
      <c r="A29" t="str">
        <f>CONCATENATE(teams!A$1, "=",IF(TYPE(teams!A29)=2,CHAR(34),""),teams!A29,IF(TYPE(teams!A29)=2,CHAR(34),""))</f>
        <v>TEAM_ID=28</v>
      </c>
      <c r="B29" t="str">
        <f>CONCATENATE(teams!B$1, "=",IF(TYPE(teams!B29)=2,CHAR(34),""),teams!B29,IF(TYPE(teams!B29)=2,CHAR(34),""))</f>
        <v>TEAM_NAME="CANNONDALE"</v>
      </c>
      <c r="C29" t="str">
        <f>CONCATENATE(teams!C$1, "=",IF(TYPE(teams!C29)=2,CHAR(34),""),teams!C29,IF(TYPE(teams!C29)=2,CHAR(34),""))</f>
        <v>TEAM_COUNTRY="ITA "</v>
      </c>
      <c r="D29" t="str">
        <f>CONCATENATE(teams!D$1, "=",IF(TYPE(teams!D29)=2,CHAR(34),""),teams!D29,IF(TYPE(teams!D29)=2,CHAR(34),""))</f>
        <v>TEAM_MANAGERS="PAUCHARD Gilles"</v>
      </c>
    </row>
    <row r="30" spans="1:4" x14ac:dyDescent="0.25">
      <c r="A30" t="str">
        <f>CONCATENATE(teams!A$1, "=",IF(TYPE(teams!A30)=2,CHAR(34),""),teams!A30,IF(TYPE(teams!A30)=2,CHAR(34),""))</f>
        <v>TEAM_ID=29</v>
      </c>
      <c r="B30" t="str">
        <f>CONCATENATE(teams!B$1, "=",IF(TYPE(teams!B30)=2,CHAR(34),""),teams!B30,IF(TYPE(teams!B30)=2,CHAR(34),""))</f>
        <v>TEAM_NAME="BELKIN PRO CYCLING"</v>
      </c>
      <c r="C30" t="str">
        <f>CONCATENATE(teams!C$1, "=",IF(TYPE(teams!C30)=2,CHAR(34),""),teams!C30,IF(TYPE(teams!C30)=2,CHAR(34),""))</f>
        <v>TEAM_COUNTRY="NED "</v>
      </c>
      <c r="D30" t="str">
        <f>CONCATENATE(teams!D$1, "=",IF(TYPE(teams!D30)=2,CHAR(34),""),teams!D30,IF(TYPE(teams!D30)=2,CHAR(34),""))</f>
        <v>TEAM_MANAGERS="VERHOEVEN Nico, MAASSEN Frans"</v>
      </c>
    </row>
    <row r="31" spans="1:4" x14ac:dyDescent="0.25">
      <c r="A31" t="str">
        <f>CONCATENATE(teams!A$1, "=",IF(TYPE(teams!A31)=2,CHAR(34),""),teams!A31,IF(TYPE(teams!A31)=2,CHAR(34),""))</f>
        <v>TEAM_ID=30</v>
      </c>
      <c r="B31" t="str">
        <f>CONCATENATE(teams!B$1, "=",IF(TYPE(teams!B31)=2,CHAR(34),""),teams!B31,IF(TYPE(teams!B31)=2,CHAR(34),""))</f>
        <v>TEAM_NAME="OMEGA PHARMA - QUICK STEP"</v>
      </c>
      <c r="C31" t="str">
        <f>CONCATENATE(teams!C$1, "=",IF(TYPE(teams!C31)=2,CHAR(34),""),teams!C31,IF(TYPE(teams!C31)=2,CHAR(34),""))</f>
        <v>TEAM_COUNTRY="BEL "</v>
      </c>
      <c r="D31" t="str">
        <f>CONCATENATE(teams!D$1, "=",IF(TYPE(teams!D31)=2,CHAR(34),""),teams!D31,IF(TYPE(teams!D31)=2,CHAR(34),""))</f>
        <v>TEAM_MANAGERS="PEETERS Wilfried, BRAMATI Davide"</v>
      </c>
    </row>
    <row r="32" spans="1:4" x14ac:dyDescent="0.25">
      <c r="A32" t="str">
        <f>CONCATENATE(teams!A$1, "=",IF(TYPE(teams!A32)=2,CHAR(34),""),teams!A32,IF(TYPE(teams!A32)=2,CHAR(34),""))</f>
        <v>TEAM_ID=31</v>
      </c>
      <c r="B32" t="str">
        <f>CONCATENATE(teams!B$1, "=",IF(TYPE(teams!B32)=2,CHAR(34),""),teams!B32,IF(TYPE(teams!B32)=2,CHAR(34),""))</f>
        <v>TEAM_NAME="AG2R LA MONDIALE"</v>
      </c>
      <c r="C32" t="str">
        <f>CONCATENATE(teams!C$1, "=",IF(TYPE(teams!C32)=2,CHAR(34),""),teams!C32,IF(TYPE(teams!C32)=2,CHAR(34),""))</f>
        <v>TEAM_COUNTRY="FRA "</v>
      </c>
      <c r="D32" t="str">
        <f>CONCATENATE(teams!D$1, "=",IF(TYPE(teams!D32)=2,CHAR(34),""),teams!D32,IF(TYPE(teams!D32)=2,CHAR(34),""))</f>
        <v>TEAM_MANAGERS="LAVENU Vincent, JURDIE Julien"</v>
      </c>
    </row>
    <row r="33" spans="1:4" x14ac:dyDescent="0.25">
      <c r="A33" t="str">
        <f>CONCATENATE(teams!A$1, "=",IF(TYPE(teams!A33)=2,CHAR(34),""),teams!A33,IF(TYPE(teams!A33)=2,CHAR(34),""))</f>
        <v>TEAM_ID=32</v>
      </c>
      <c r="B33" t="str">
        <f>CONCATENATE(teams!B$1, "=",IF(TYPE(teams!B33)=2,CHAR(34),""),teams!B33,IF(TYPE(teams!B33)=2,CHAR(34),""))</f>
        <v>TEAM_NAME="GARMIN - SHARP"</v>
      </c>
      <c r="C33" t="str">
        <f>CONCATENATE(teams!C$1, "=",IF(TYPE(teams!C33)=2,CHAR(34),""),teams!C33,IF(TYPE(teams!C33)=2,CHAR(34),""))</f>
        <v>TEAM_COUNTRY="USA "</v>
      </c>
      <c r="D33" t="str">
        <f>CONCATENATE(teams!D$1, "=",IF(TYPE(teams!D33)=2,CHAR(34),""),teams!D33,IF(TYPE(teams!D33)=2,CHAR(34),""))</f>
        <v>TEAM_MANAGERS="WEGELIUS Charles, HUNTER Robert"</v>
      </c>
    </row>
    <row r="34" spans="1:4" x14ac:dyDescent="0.25">
      <c r="A34" t="str">
        <f>CONCATENATE(teams!A$1, "=",IF(TYPE(teams!A34)=2,CHAR(34),""),teams!A34,IF(TYPE(teams!A34)=2,CHAR(34),""))</f>
        <v>TEAM_ID=33</v>
      </c>
      <c r="B34" t="str">
        <f>CONCATENATE(teams!B$1, "=",IF(TYPE(teams!B34)=2,CHAR(34),""),teams!B34,IF(TYPE(teams!B34)=2,CHAR(34),""))</f>
        <v>TEAM_NAME="TEAM GIANT - SHIMANO"</v>
      </c>
      <c r="C34" t="str">
        <f>CONCATENATE(teams!C$1, "=",IF(TYPE(teams!C34)=2,CHAR(34),""),teams!C34,IF(TYPE(teams!C34)=2,CHAR(34),""))</f>
        <v>TEAM_COUNTRY="NED "</v>
      </c>
      <c r="D34" t="str">
        <f>CONCATENATE(teams!D$1, "=",IF(TYPE(teams!D34)=2,CHAR(34),""),teams!D34,IF(TYPE(teams!D34)=2,CHAR(34),""))</f>
        <v>TEAM_MANAGERS="GUIBERTEAU Christian, REEF Marc"</v>
      </c>
    </row>
    <row r="35" spans="1:4" x14ac:dyDescent="0.25">
      <c r="A35" t="str">
        <f>CONCATENATE(teams!A$1, "=",IF(TYPE(teams!A35)=2,CHAR(34),""),teams!A35,IF(TYPE(teams!A35)=2,CHAR(34),""))</f>
        <v>TEAM_ID=34</v>
      </c>
      <c r="B35" t="str">
        <f>CONCATENATE(teams!B$1, "=",IF(TYPE(teams!B35)=2,CHAR(34),""),teams!B35,IF(TYPE(teams!B35)=2,CHAR(34),""))</f>
        <v>TEAM_NAME="LAMPRE - MERIDA"</v>
      </c>
      <c r="C35" t="str">
        <f>CONCATENATE(teams!C$1, "=",IF(TYPE(teams!C35)=2,CHAR(34),""),teams!C35,IF(TYPE(teams!C35)=2,CHAR(34),""))</f>
        <v>TEAM_COUNTRY="ITA "</v>
      </c>
      <c r="D35" t="str">
        <f>CONCATENATE(teams!D$1, "=",IF(TYPE(teams!D35)=2,CHAR(34),""),teams!D35,IF(TYPE(teams!D35)=2,CHAR(34),""))</f>
        <v>TEAM_MANAGERS="FERNANDEZ Jose Antonio, PEDRAZZINI Simone"</v>
      </c>
    </row>
    <row r="36" spans="1:4" x14ac:dyDescent="0.25">
      <c r="A36" t="str">
        <f>CONCATENATE(teams!A$1, "=",IF(TYPE(teams!A36)=2,CHAR(34),""),teams!A36,IF(TYPE(teams!A36)=2,CHAR(34),""))</f>
        <v>TEAM_ID=35</v>
      </c>
      <c r="B36" t="str">
        <f>CONCATENATE(teams!B$1, "=",IF(TYPE(teams!B36)=2,CHAR(34),""),teams!B36,IF(TYPE(teams!B36)=2,CHAR(34),""))</f>
        <v>TEAM_NAME="FDJ.FR"</v>
      </c>
      <c r="C36" t="str">
        <f>CONCATENATE(teams!C$1, "=",IF(TYPE(teams!C36)=2,CHAR(34),""),teams!C36,IF(TYPE(teams!C36)=2,CHAR(34),""))</f>
        <v>TEAM_COUNTRY="FRA "</v>
      </c>
      <c r="D36" t="str">
        <f>CONCATENATE(teams!D$1, "=",IF(TYPE(teams!D36)=2,CHAR(34),""),teams!D36,IF(TYPE(teams!D36)=2,CHAR(34),""))</f>
        <v>TEAM_MANAGERS="BRICAUD Thierry, MADIOT Yvon"</v>
      </c>
    </row>
    <row r="37" spans="1:4" x14ac:dyDescent="0.25">
      <c r="A37" t="str">
        <f>CONCATENATE(teams!A$1, "=",IF(TYPE(teams!A37)=2,CHAR(34),""),teams!A37,IF(TYPE(teams!A37)=2,CHAR(34),""))</f>
        <v>TEAM_ID=36</v>
      </c>
      <c r="B37" t="str">
        <f>CONCATENATE(teams!B$1, "=",IF(TYPE(teams!B37)=2,CHAR(34),""),teams!B37,IF(TYPE(teams!B37)=2,CHAR(34),""))</f>
        <v>TEAM_NAME="LOTTO – BELISOL"</v>
      </c>
      <c r="C37" t="str">
        <f>CONCATENATE(teams!C$1, "=",IF(TYPE(teams!C37)=2,CHAR(34),""),teams!C37,IF(TYPE(teams!C37)=2,CHAR(34),""))</f>
        <v>TEAM_COUNTRY="BEL "</v>
      </c>
      <c r="D37" t="str">
        <f>CONCATENATE(teams!D$1, "=",IF(TYPE(teams!D37)=2,CHAR(34),""),teams!D37,IF(TYPE(teams!D37)=2,CHAR(34),""))</f>
        <v>TEAM_MANAGERS="FRISON Herman, WAUTERS Marc"</v>
      </c>
    </row>
    <row r="38" spans="1:4" x14ac:dyDescent="0.25">
      <c r="A38" t="str">
        <f>CONCATENATE(teams!A$1, "=",IF(TYPE(teams!A38)=2,CHAR(34),""),teams!A38,IF(TYPE(teams!A38)=2,CHAR(34),""))</f>
        <v>TEAM_ID=37</v>
      </c>
      <c r="B38" t="str">
        <f>CONCATENATE(teams!B$1, "=",IF(TYPE(teams!B38)=2,CHAR(34),""),teams!B38,IF(TYPE(teams!B38)=2,CHAR(34),""))</f>
        <v>TEAM_NAME="BMC RACING TEAM"</v>
      </c>
      <c r="C38" t="str">
        <f>CONCATENATE(teams!C$1, "=",IF(TYPE(teams!C38)=2,CHAR(34),""),teams!C38,IF(TYPE(teams!C38)=2,CHAR(34),""))</f>
        <v>TEAM_COUNTRY="USA "</v>
      </c>
      <c r="D38" t="str">
        <f>CONCATENATE(teams!D$1, "=",IF(TYPE(teams!D38)=2,CHAR(34),""),teams!D38,IF(TYPE(teams!D38)=2,CHAR(34),""))</f>
        <v>TEAM_MANAGERS="LEDANOIS Yvon, PIVA Valerio"</v>
      </c>
    </row>
    <row r="39" spans="1:4" x14ac:dyDescent="0.25">
      <c r="A39" t="str">
        <f>CONCATENATE(teams!A$1, "=",IF(TYPE(teams!A39)=2,CHAR(34),""),teams!A39,IF(TYPE(teams!A39)=2,CHAR(34),""))</f>
        <v>TEAM_ID=38</v>
      </c>
      <c r="B39" t="str">
        <f>CONCATENATE(teams!B$1, "=",IF(TYPE(teams!B39)=2,CHAR(34),""),teams!B39,IF(TYPE(teams!B39)=2,CHAR(34),""))</f>
        <v>TEAM_NAME="TEAM EUROPCAR"</v>
      </c>
      <c r="C39" t="str">
        <f>CONCATENATE(teams!C$1, "=",IF(TYPE(teams!C39)=2,CHAR(34),""),teams!C39,IF(TYPE(teams!C39)=2,CHAR(34),""))</f>
        <v>TEAM_COUNTRY="FRA "</v>
      </c>
      <c r="D39" t="str">
        <f>CONCATENATE(teams!D$1, "=",IF(TYPE(teams!D39)=2,CHAR(34),""),teams!D39,IF(TYPE(teams!D39)=2,CHAR(34),""))</f>
        <v>TEAM_MANAGERS="FLICKINGER Andy, ARNOULD Dominique"</v>
      </c>
    </row>
    <row r="40" spans="1:4" x14ac:dyDescent="0.25">
      <c r="A40" t="str">
        <f>CONCATENATE(teams!A$1, "=",IF(TYPE(teams!A40)=2,CHAR(34),""),teams!A40,IF(TYPE(teams!A40)=2,CHAR(34),""))</f>
        <v>TEAM_ID=39</v>
      </c>
      <c r="B40" t="str">
        <f>CONCATENATE(teams!B$1, "=",IF(TYPE(teams!B40)=2,CHAR(34),""),teams!B40,IF(TYPE(teams!B40)=2,CHAR(34),""))</f>
        <v>TEAM_NAME="TREK FACTORY RACING"</v>
      </c>
      <c r="C40" t="str">
        <f>CONCATENATE(teams!C$1, "=",IF(TYPE(teams!C40)=2,CHAR(34),""),teams!C40,IF(TYPE(teams!C40)=2,CHAR(34),""))</f>
        <v>TEAM_COUNTRY="USA "</v>
      </c>
      <c r="D40" t="str">
        <f>CONCATENATE(teams!D$1, "=",IF(TYPE(teams!D40)=2,CHAR(34),""),teams!D40,IF(TYPE(teams!D40)=2,CHAR(34),""))</f>
        <v>TEAM_MANAGERS="ANDERSEN Kim, GALLOPIN Alain"</v>
      </c>
    </row>
    <row r="41" spans="1:4" x14ac:dyDescent="0.25">
      <c r="A41" t="str">
        <f>CONCATENATE(teams!A$1, "=",IF(TYPE(teams!A41)=2,CHAR(34),""),teams!A41,IF(TYPE(teams!A41)=2,CHAR(34),""))</f>
        <v>TEAM_ID=40</v>
      </c>
      <c r="B41" t="str">
        <f>CONCATENATE(teams!B$1, "=",IF(TYPE(teams!B41)=2,CHAR(34),""),teams!B41,IF(TYPE(teams!B41)=2,CHAR(34),""))</f>
        <v>TEAM_NAME="COFIDIS, SOLUTIONS CREDITS"</v>
      </c>
      <c r="C41" t="str">
        <f>CONCATENATE(teams!C$1, "=",IF(TYPE(teams!C41)=2,CHAR(34),""),teams!C41,IF(TYPE(teams!C41)=2,CHAR(34),""))</f>
        <v>TEAM_COUNTRY="FRA "</v>
      </c>
      <c r="D41" t="str">
        <f>CONCATENATE(teams!D$1, "=",IF(TYPE(teams!D41)=2,CHAR(34),""),teams!D41,IF(TYPE(teams!D41)=2,CHAR(34),""))</f>
        <v>TEAM_MANAGERS="ROUS Didier, JONROND Jean-Luc"</v>
      </c>
    </row>
    <row r="42" spans="1:4" x14ac:dyDescent="0.25">
      <c r="A42" t="str">
        <f>CONCATENATE(teams!A$1, "=",IF(TYPE(teams!A42)=2,CHAR(34),""),teams!A42,IF(TYPE(teams!A42)=2,CHAR(34),""))</f>
        <v>TEAM_ID=41</v>
      </c>
      <c r="B42" t="str">
        <f>CONCATENATE(teams!B$1, "=",IF(TYPE(teams!B42)=2,CHAR(34),""),teams!B42,IF(TYPE(teams!B42)=2,CHAR(34),""))</f>
        <v>TEAM_NAME="ORICA GREENEDGE"</v>
      </c>
      <c r="C42" t="str">
        <f>CONCATENATE(teams!C$1, "=",IF(TYPE(teams!C42)=2,CHAR(34),""),teams!C42,IF(TYPE(teams!C42)=2,CHAR(34),""))</f>
        <v>TEAM_COUNTRY="AUS "</v>
      </c>
      <c r="D42" t="str">
        <f>CONCATENATE(teams!D$1, "=",IF(TYPE(teams!D42)=2,CHAR(34),""),teams!D42,IF(TYPE(teams!D42)=2,CHAR(34),""))</f>
        <v>TEAM_MANAGERS="WHITE Matthew, STEPHENS Neil"</v>
      </c>
    </row>
    <row r="43" spans="1:4" x14ac:dyDescent="0.25">
      <c r="A43" t="str">
        <f>CONCATENATE(teams!A$1, "=",IF(TYPE(teams!A43)=2,CHAR(34),""),teams!A43,IF(TYPE(teams!A43)=2,CHAR(34),""))</f>
        <v>TEAM_ID=42</v>
      </c>
      <c r="B43" t="str">
        <f>CONCATENATE(teams!B$1, "=",IF(TYPE(teams!B43)=2,CHAR(34),""),teams!B43,IF(TYPE(teams!B43)=2,CHAR(34),""))</f>
        <v>TEAM_NAME="IAM CYCLING"</v>
      </c>
      <c r="C43" t="str">
        <f>CONCATENATE(teams!C$1, "=",IF(TYPE(teams!C43)=2,CHAR(34),""),teams!C43,IF(TYPE(teams!C43)=2,CHAR(34),""))</f>
        <v>TEAM_COUNTRY="SUI "</v>
      </c>
      <c r="D43" t="str">
        <f>CONCATENATE(teams!D$1, "=",IF(TYPE(teams!D43)=2,CHAR(34),""),teams!D43,IF(TYPE(teams!D43)=2,CHAR(34),""))</f>
        <v>TEAM_MANAGERS="CARLSTRÖM Kjell, SEIGNEUR Eddy"</v>
      </c>
    </row>
    <row r="44" spans="1:4" x14ac:dyDescent="0.25">
      <c r="A44" t="str">
        <f>CONCATENATE(teams!A$1, "=",IF(TYPE(teams!A44)=2,CHAR(34),""),teams!A44,IF(TYPE(teams!A44)=2,CHAR(34),""))</f>
        <v>TEAM_ID=43</v>
      </c>
      <c r="B44" t="str">
        <f>CONCATENATE(teams!B$1, "=",IF(TYPE(teams!B44)=2,CHAR(34),""),teams!B44,IF(TYPE(teams!B44)=2,CHAR(34),""))</f>
        <v>TEAM_NAME="TEAM NETAPP – ENDURA"</v>
      </c>
      <c r="C44" t="str">
        <f>CONCATENATE(teams!C$1, "=",IF(TYPE(teams!C44)=2,CHAR(34),""),teams!C44,IF(TYPE(teams!C44)=2,CHAR(34),""))</f>
        <v>TEAM_COUNTRY="GER "</v>
      </c>
      <c r="D44" t="str">
        <f>CONCATENATE(teams!D$1, "=",IF(TYPE(teams!D44)=2,CHAR(34),""),teams!D44,IF(TYPE(teams!D44)=2,CHAR(34),""))</f>
        <v>TEAM_MANAGERS="POITSCHKE Enrico, SANS VEGA Alex"</v>
      </c>
    </row>
    <row r="45" spans="1:4" x14ac:dyDescent="0.25">
      <c r="A45" t="str">
        <f>CONCATENATE(teams!A$1, "=",IF(TYPE(teams!A45)=2,CHAR(34),""),teams!A45,IF(TYPE(teams!A45)=2,CHAR(34),""))</f>
        <v>TEAM_ID=44</v>
      </c>
      <c r="B45" t="str">
        <f>CONCATENATE(teams!B$1, "=",IF(TYPE(teams!B45)=2,CHAR(34),""),teams!B45,IF(TYPE(teams!B45)=2,CHAR(34),""))</f>
        <v>TEAM_NAME="BRETAGNE - SECHE ENVIRONNEMENT"</v>
      </c>
      <c r="C45" t="str">
        <f>CONCATENATE(teams!C$1, "=",IF(TYPE(teams!C45)=2,CHAR(34),""),teams!C45,IF(TYPE(teams!C45)=2,CHAR(34),""))</f>
        <v>TEAM_COUNTRY="FRA "</v>
      </c>
      <c r="D45" t="str">
        <f>CONCATENATE(teams!D$1, "=",IF(TYPE(teams!D45)=2,CHAR(34),""),teams!D45,IF(TYPE(teams!D45)=2,CHAR(34),""))</f>
        <v>TEAM_MANAGERS="HUBERT Emmanuel, TREHIN Roger"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"/>
  <sheetViews>
    <sheetView workbookViewId="0">
      <selection activeCell="A2" sqref="A2:A45"/>
    </sheetView>
  </sheetViews>
  <sheetFormatPr defaultRowHeight="15" x14ac:dyDescent="0.25"/>
  <cols>
    <col min="1" max="1" width="107.140625" bestFit="1" customWidth="1"/>
  </cols>
  <sheetData>
    <row r="1" spans="1:1" x14ac:dyDescent="0.25">
      <c r="A1" t="s">
        <v>61</v>
      </c>
    </row>
    <row r="2" spans="1:1" x14ac:dyDescent="0.25">
      <c r="A2" t="str">
        <f>_xlfn.TEXTJOIN(", ", TRUE, 'fields &amp; values'!A2:D2)</f>
        <v>TEAM_ID=1, TEAM_NAME="TEAM SKY", TEAM_COUNTRY="GBR ", TEAM_MANAGERS="PORTAL Nicolas, KNAVEN Servais"</v>
      </c>
    </row>
    <row r="3" spans="1:1" x14ac:dyDescent="0.25">
      <c r="A3" t="str">
        <f>_xlfn.TEXTJOIN(", ", TRUE, 'fields &amp; values'!A3:D3)</f>
        <v>TEAM_ID=2, TEAM_NAME="MOVISTAR TEAM", TEAM_COUNTRY="ESP ", TEAM_MANAGERS="ARRIETA Jose Luis, GARCIA ACOSTA Vicente"</v>
      </c>
    </row>
    <row r="4" spans="1:1" x14ac:dyDescent="0.25">
      <c r="A4" t="str">
        <f>_xlfn.TEXTJOIN(", ", TRUE, 'fields &amp; values'!A4:D4)</f>
        <v>TEAM_ID=3, TEAM_NAME="TEAM KATUSHA", TEAM_COUNTRY="RUS ", TEAM_MANAGERS="AZEVEDO José, SCHMIDT Torsten"</v>
      </c>
    </row>
    <row r="5" spans="1:1" x14ac:dyDescent="0.25">
      <c r="A5" t="str">
        <f>_xlfn.TEXTJOIN(", ", TRUE, 'fields &amp; values'!A5:D5)</f>
        <v>TEAM_ID=4, TEAM_NAME="TINKOFF – SAXO", TEAM_COUNTRY="RUS ", TEAM_MANAGERS="MAUDUIT Philippe, DE JONGH Steven"</v>
      </c>
    </row>
    <row r="6" spans="1:1" x14ac:dyDescent="0.25">
      <c r="A6" t="str">
        <f>_xlfn.TEXTJOIN(", ", TRUE, 'fields &amp; values'!A6:D6)</f>
        <v>TEAM_ID=5, TEAM_NAME="ASTANA PRO TEAM", TEAM_COUNTRY="KAZ ", TEAM_MANAGERS="MARTINELLI Giuseppe, SHEFER Alexandr"</v>
      </c>
    </row>
    <row r="7" spans="1:1" x14ac:dyDescent="0.25">
      <c r="A7" t="str">
        <f>_xlfn.TEXTJOIN(", ", TRUE, 'fields &amp; values'!A7:D7)</f>
        <v>TEAM_ID=6, TEAM_NAME="CANNONDALE", TEAM_COUNTRY="ITA ", TEAM_MANAGERS="PAUCHARD Gilles"</v>
      </c>
    </row>
    <row r="8" spans="1:1" x14ac:dyDescent="0.25">
      <c r="A8" t="str">
        <f>_xlfn.TEXTJOIN(", ", TRUE, 'fields &amp; values'!A8:D8)</f>
        <v>TEAM_ID=7, TEAM_NAME="BELKIN PRO CYCLING", TEAM_COUNTRY="NED ", TEAM_MANAGERS="VERHOEVEN Nico, MAASSEN Frans"</v>
      </c>
    </row>
    <row r="9" spans="1:1" x14ac:dyDescent="0.25">
      <c r="A9" t="str">
        <f>_xlfn.TEXTJOIN(", ", TRUE, 'fields &amp; values'!A9:D9)</f>
        <v>TEAM_ID=8, TEAM_NAME="OMEGA PHARMA - QUICK STEP", TEAM_COUNTRY="BEL ", TEAM_MANAGERS="PEETERS Wilfried, BRAMATI Davide"</v>
      </c>
    </row>
    <row r="10" spans="1:1" x14ac:dyDescent="0.25">
      <c r="A10" t="str">
        <f>_xlfn.TEXTJOIN(", ", TRUE, 'fields &amp; values'!A10:D10)</f>
        <v>TEAM_ID=9, TEAM_NAME="AG2R LA MONDIALE", TEAM_COUNTRY="FRA ", TEAM_MANAGERS="LAVENU Vincent, JURDIE Julien"</v>
      </c>
    </row>
    <row r="11" spans="1:1" x14ac:dyDescent="0.25">
      <c r="A11" t="str">
        <f>_xlfn.TEXTJOIN(", ", TRUE, 'fields &amp; values'!A11:D11)</f>
        <v>TEAM_ID=10, TEAM_NAME="GARMIN - SHARP", TEAM_COUNTRY="USA ", TEAM_MANAGERS="WEGELIUS Charles, HUNTER Robert"</v>
      </c>
    </row>
    <row r="12" spans="1:1" x14ac:dyDescent="0.25">
      <c r="A12" t="str">
        <f>_xlfn.TEXTJOIN(", ", TRUE, 'fields &amp; values'!A12:D12)</f>
        <v>TEAM_ID=11, TEAM_NAME="TEAM GIANT - SHIMANO", TEAM_COUNTRY="NED ", TEAM_MANAGERS="GUIBERTEAU Christian, REEF Marc"</v>
      </c>
    </row>
    <row r="13" spans="1:1" x14ac:dyDescent="0.25">
      <c r="A13" t="str">
        <f>_xlfn.TEXTJOIN(", ", TRUE, 'fields &amp; values'!A13:D13)</f>
        <v>TEAM_ID=12, TEAM_NAME="LAMPRE - MERIDA", TEAM_COUNTRY="ITA ", TEAM_MANAGERS="FERNANDEZ Jose Antonio, PEDRAZZINI Simone"</v>
      </c>
    </row>
    <row r="14" spans="1:1" x14ac:dyDescent="0.25">
      <c r="A14" t="str">
        <f>_xlfn.TEXTJOIN(", ", TRUE, 'fields &amp; values'!A14:D14)</f>
        <v>TEAM_ID=13, TEAM_NAME="FDJ.FR", TEAM_COUNTRY="FRA ", TEAM_MANAGERS="BRICAUD Thierry, MADIOT Yvon"</v>
      </c>
    </row>
    <row r="15" spans="1:1" x14ac:dyDescent="0.25">
      <c r="A15" t="str">
        <f>_xlfn.TEXTJOIN(", ", TRUE, 'fields &amp; values'!A15:D15)</f>
        <v>TEAM_ID=14, TEAM_NAME="LOTTO – BELISOL", TEAM_COUNTRY="BEL ", TEAM_MANAGERS="FRISON Herman, WAUTERS Marc"</v>
      </c>
    </row>
    <row r="16" spans="1:1" x14ac:dyDescent="0.25">
      <c r="A16" t="str">
        <f>_xlfn.TEXTJOIN(", ", TRUE, 'fields &amp; values'!A16:D16)</f>
        <v>TEAM_ID=15, TEAM_NAME="BMC RACING TEAM", TEAM_COUNTRY="USA ", TEAM_MANAGERS="LEDANOIS Yvon, PIVA Valerio"</v>
      </c>
    </row>
    <row r="17" spans="1:1" x14ac:dyDescent="0.25">
      <c r="A17" t="str">
        <f>_xlfn.TEXTJOIN(", ", TRUE, 'fields &amp; values'!A17:D17)</f>
        <v>TEAM_ID=16, TEAM_NAME="TEAM EUROPCAR", TEAM_COUNTRY="FRA ", TEAM_MANAGERS="FLICKINGER Andy, ARNOULD Dominique"</v>
      </c>
    </row>
    <row r="18" spans="1:1" x14ac:dyDescent="0.25">
      <c r="A18" t="str">
        <f>_xlfn.TEXTJOIN(", ", TRUE, 'fields &amp; values'!A18:D18)</f>
        <v>TEAM_ID=17, TEAM_NAME="TREK FACTORY RACING", TEAM_COUNTRY="USA ", TEAM_MANAGERS="ANDERSEN Kim, GALLOPIN Alain"</v>
      </c>
    </row>
    <row r="19" spans="1:1" x14ac:dyDescent="0.25">
      <c r="A19" t="str">
        <f>_xlfn.TEXTJOIN(", ", TRUE, 'fields &amp; values'!A19:D19)</f>
        <v>TEAM_ID=18, TEAM_NAME="COFIDIS, SOLUTIONS CREDITS", TEAM_COUNTRY="FRA ", TEAM_MANAGERS="ROUS Didier, JONROND Jean-Luc"</v>
      </c>
    </row>
    <row r="20" spans="1:1" x14ac:dyDescent="0.25">
      <c r="A20" t="str">
        <f>_xlfn.TEXTJOIN(", ", TRUE, 'fields &amp; values'!A20:D20)</f>
        <v>TEAM_ID=19, TEAM_NAME="ORICA GREENEDGE", TEAM_COUNTRY="AUS ", TEAM_MANAGERS="WHITE Matthew, STEPHENS Neil"</v>
      </c>
    </row>
    <row r="21" spans="1:1" x14ac:dyDescent="0.25">
      <c r="A21" t="str">
        <f>_xlfn.TEXTJOIN(", ", TRUE, 'fields &amp; values'!A21:D21)</f>
        <v>TEAM_ID=20, TEAM_NAME="IAM CYCLING", TEAM_COUNTRY="SUI ", TEAM_MANAGERS="CARLSTRÖM Kjell, SEIGNEUR Eddy"</v>
      </c>
    </row>
    <row r="22" spans="1:1" x14ac:dyDescent="0.25">
      <c r="A22" t="str">
        <f>_xlfn.TEXTJOIN(", ", TRUE, 'fields &amp; values'!A22:D22)</f>
        <v>TEAM_ID=21, TEAM_NAME="TEAM NETAPP – ENDURA", TEAM_COUNTRY="GER ", TEAM_MANAGERS="POITSCHKE Enrico, SANS VEGA Alex"</v>
      </c>
    </row>
    <row r="23" spans="1:1" x14ac:dyDescent="0.25">
      <c r="A23" t="str">
        <f>_xlfn.TEXTJOIN(", ", TRUE, 'fields &amp; values'!A23:D23)</f>
        <v>TEAM_ID=22, TEAM_NAME="BRETAGNE - SECHE ENVIRONNEMENT", TEAM_COUNTRY="FRA ", TEAM_MANAGERS="HUBERT Emmanuel, TREHIN Roger"</v>
      </c>
    </row>
    <row r="24" spans="1:1" x14ac:dyDescent="0.25">
      <c r="A24" t="str">
        <f>_xlfn.TEXTJOIN(", ", TRUE, 'fields &amp; values'!A24:D24)</f>
        <v>TEAM_ID=23, TEAM_NAME="TEAM SKY", TEAM_COUNTRY="GBR ", TEAM_MANAGERS="PORTAL Nicolas, KNAVEN Servais"</v>
      </c>
    </row>
    <row r="25" spans="1:1" x14ac:dyDescent="0.25">
      <c r="A25" t="str">
        <f>_xlfn.TEXTJOIN(", ", TRUE, 'fields &amp; values'!A25:D25)</f>
        <v>TEAM_ID=24, TEAM_NAME="MOVISTAR TEAM", TEAM_COUNTRY="ESP ", TEAM_MANAGERS="ARRIETA Jose Luis, GARCIA ACOSTA Vicente"</v>
      </c>
    </row>
    <row r="26" spans="1:1" x14ac:dyDescent="0.25">
      <c r="A26" t="str">
        <f>_xlfn.TEXTJOIN(", ", TRUE, 'fields &amp; values'!A26:D26)</f>
        <v>TEAM_ID=25, TEAM_NAME="TEAM KATUSHA", TEAM_COUNTRY="RUS ", TEAM_MANAGERS="AZEVEDO José, SCHMIDT Torsten"</v>
      </c>
    </row>
    <row r="27" spans="1:1" x14ac:dyDescent="0.25">
      <c r="A27" t="str">
        <f>_xlfn.TEXTJOIN(", ", TRUE, 'fields &amp; values'!A27:D27)</f>
        <v>TEAM_ID=26, TEAM_NAME="TINKOFF – SAXO", TEAM_COUNTRY="RUS ", TEAM_MANAGERS="MAUDUIT Philippe, DE JONGH Steven"</v>
      </c>
    </row>
    <row r="28" spans="1:1" x14ac:dyDescent="0.25">
      <c r="A28" t="str">
        <f>_xlfn.TEXTJOIN(", ", TRUE, 'fields &amp; values'!A28:D28)</f>
        <v>TEAM_ID=27, TEAM_NAME="ASTANA PRO TEAM", TEAM_COUNTRY="KAZ ", TEAM_MANAGERS="MARTINELLI Giuseppe, SHEFER Alexandr"</v>
      </c>
    </row>
    <row r="29" spans="1:1" x14ac:dyDescent="0.25">
      <c r="A29" t="str">
        <f>_xlfn.TEXTJOIN(", ", TRUE, 'fields &amp; values'!A29:D29)</f>
        <v>TEAM_ID=28, TEAM_NAME="CANNONDALE", TEAM_COUNTRY="ITA ", TEAM_MANAGERS="PAUCHARD Gilles"</v>
      </c>
    </row>
    <row r="30" spans="1:1" x14ac:dyDescent="0.25">
      <c r="A30" t="str">
        <f>_xlfn.TEXTJOIN(", ", TRUE, 'fields &amp; values'!A30:D30)</f>
        <v>TEAM_ID=29, TEAM_NAME="BELKIN PRO CYCLING", TEAM_COUNTRY="NED ", TEAM_MANAGERS="VERHOEVEN Nico, MAASSEN Frans"</v>
      </c>
    </row>
    <row r="31" spans="1:1" x14ac:dyDescent="0.25">
      <c r="A31" t="str">
        <f>_xlfn.TEXTJOIN(", ", TRUE, 'fields &amp; values'!A31:D31)</f>
        <v>TEAM_ID=30, TEAM_NAME="OMEGA PHARMA - QUICK STEP", TEAM_COUNTRY="BEL ", TEAM_MANAGERS="PEETERS Wilfried, BRAMATI Davide"</v>
      </c>
    </row>
    <row r="32" spans="1:1" x14ac:dyDescent="0.25">
      <c r="A32" t="str">
        <f>_xlfn.TEXTJOIN(", ", TRUE, 'fields &amp; values'!A32:D32)</f>
        <v>TEAM_ID=31, TEAM_NAME="AG2R LA MONDIALE", TEAM_COUNTRY="FRA ", TEAM_MANAGERS="LAVENU Vincent, JURDIE Julien"</v>
      </c>
    </row>
    <row r="33" spans="1:1" x14ac:dyDescent="0.25">
      <c r="A33" t="str">
        <f>_xlfn.TEXTJOIN(", ", TRUE, 'fields &amp; values'!A33:D33)</f>
        <v>TEAM_ID=32, TEAM_NAME="GARMIN - SHARP", TEAM_COUNTRY="USA ", TEAM_MANAGERS="WEGELIUS Charles, HUNTER Robert"</v>
      </c>
    </row>
    <row r="34" spans="1:1" x14ac:dyDescent="0.25">
      <c r="A34" t="str">
        <f>_xlfn.TEXTJOIN(", ", TRUE, 'fields &amp; values'!A34:D34)</f>
        <v>TEAM_ID=33, TEAM_NAME="TEAM GIANT - SHIMANO", TEAM_COUNTRY="NED ", TEAM_MANAGERS="GUIBERTEAU Christian, REEF Marc"</v>
      </c>
    </row>
    <row r="35" spans="1:1" x14ac:dyDescent="0.25">
      <c r="A35" t="str">
        <f>_xlfn.TEXTJOIN(", ", TRUE, 'fields &amp; values'!A35:D35)</f>
        <v>TEAM_ID=34, TEAM_NAME="LAMPRE - MERIDA", TEAM_COUNTRY="ITA ", TEAM_MANAGERS="FERNANDEZ Jose Antonio, PEDRAZZINI Simone"</v>
      </c>
    </row>
    <row r="36" spans="1:1" x14ac:dyDescent="0.25">
      <c r="A36" t="str">
        <f>_xlfn.TEXTJOIN(", ", TRUE, 'fields &amp; values'!A36:D36)</f>
        <v>TEAM_ID=35, TEAM_NAME="FDJ.FR", TEAM_COUNTRY="FRA ", TEAM_MANAGERS="BRICAUD Thierry, MADIOT Yvon"</v>
      </c>
    </row>
    <row r="37" spans="1:1" x14ac:dyDescent="0.25">
      <c r="A37" t="str">
        <f>_xlfn.TEXTJOIN(", ", TRUE, 'fields &amp; values'!A37:D37)</f>
        <v>TEAM_ID=36, TEAM_NAME="LOTTO – BELISOL", TEAM_COUNTRY="BEL ", TEAM_MANAGERS="FRISON Herman, WAUTERS Marc"</v>
      </c>
    </row>
    <row r="38" spans="1:1" x14ac:dyDescent="0.25">
      <c r="A38" t="str">
        <f>_xlfn.TEXTJOIN(", ", TRUE, 'fields &amp; values'!A38:D38)</f>
        <v>TEAM_ID=37, TEAM_NAME="BMC RACING TEAM", TEAM_COUNTRY="USA ", TEAM_MANAGERS="LEDANOIS Yvon, PIVA Valerio"</v>
      </c>
    </row>
    <row r="39" spans="1:1" x14ac:dyDescent="0.25">
      <c r="A39" t="str">
        <f>_xlfn.TEXTJOIN(", ", TRUE, 'fields &amp; values'!A39:D39)</f>
        <v>TEAM_ID=38, TEAM_NAME="TEAM EUROPCAR", TEAM_COUNTRY="FRA ", TEAM_MANAGERS="FLICKINGER Andy, ARNOULD Dominique"</v>
      </c>
    </row>
    <row r="40" spans="1:1" x14ac:dyDescent="0.25">
      <c r="A40" t="str">
        <f>_xlfn.TEXTJOIN(", ", TRUE, 'fields &amp; values'!A40:D40)</f>
        <v>TEAM_ID=39, TEAM_NAME="TREK FACTORY RACING", TEAM_COUNTRY="USA ", TEAM_MANAGERS="ANDERSEN Kim, GALLOPIN Alain"</v>
      </c>
    </row>
    <row r="41" spans="1:1" x14ac:dyDescent="0.25">
      <c r="A41" t="str">
        <f>_xlfn.TEXTJOIN(", ", TRUE, 'fields &amp; values'!A41:D41)</f>
        <v>TEAM_ID=40, TEAM_NAME="COFIDIS, SOLUTIONS CREDITS", TEAM_COUNTRY="FRA ", TEAM_MANAGERS="ROUS Didier, JONROND Jean-Luc"</v>
      </c>
    </row>
    <row r="42" spans="1:1" x14ac:dyDescent="0.25">
      <c r="A42" t="str">
        <f>_xlfn.TEXTJOIN(", ", TRUE, 'fields &amp; values'!A42:D42)</f>
        <v>TEAM_ID=41, TEAM_NAME="ORICA GREENEDGE", TEAM_COUNTRY="AUS ", TEAM_MANAGERS="WHITE Matthew, STEPHENS Neil"</v>
      </c>
    </row>
    <row r="43" spans="1:1" x14ac:dyDescent="0.25">
      <c r="A43" t="str">
        <f>_xlfn.TEXTJOIN(", ", TRUE, 'fields &amp; values'!A43:D43)</f>
        <v>TEAM_ID=42, TEAM_NAME="IAM CYCLING", TEAM_COUNTRY="SUI ", TEAM_MANAGERS="CARLSTRÖM Kjell, SEIGNEUR Eddy"</v>
      </c>
    </row>
    <row r="44" spans="1:1" x14ac:dyDescent="0.25">
      <c r="A44" t="str">
        <f>_xlfn.TEXTJOIN(", ", TRUE, 'fields &amp; values'!A44:D44)</f>
        <v>TEAM_ID=43, TEAM_NAME="TEAM NETAPP – ENDURA", TEAM_COUNTRY="GER ", TEAM_MANAGERS="POITSCHKE Enrico, SANS VEGA Alex"</v>
      </c>
    </row>
    <row r="45" spans="1:1" x14ac:dyDescent="0.25">
      <c r="A45" t="str">
        <f>_xlfn.TEXTJOIN(", ", TRUE, 'fields &amp; values'!A45:D45)</f>
        <v>TEAM_ID=44, TEAM_NAME="BRETAGNE - SECHE ENVIRONNEMENT", TEAM_COUNTRY="FRA ", TEAM_MANAGERS="HUBERT Emmanuel, TREHIN Roger"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tabSelected="1" workbookViewId="0">
      <selection activeCell="A2" sqref="A2:A45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tr">
        <f>CONCATENATE("CREATE VERTEX Team SET ", 'concat fields &amp; values'!A2, ";")</f>
        <v>CREATE VERTEX Team SET TEAM_ID=1, TEAM_NAME="TEAM SKY", TEAM_COUNTRY="GBR ", TEAM_MANAGERS="PORTAL Nicolas, KNAVEN Servais";</v>
      </c>
    </row>
    <row r="3" spans="1:1" x14ac:dyDescent="0.25">
      <c r="A3" t="str">
        <f>CONCATENATE("CREATE VERTEX Team SET ", 'concat fields &amp; values'!A3, ";")</f>
        <v>CREATE VERTEX Team SET TEAM_ID=2, TEAM_NAME="MOVISTAR TEAM", TEAM_COUNTRY="ESP ", TEAM_MANAGERS="ARRIETA Jose Luis, GARCIA ACOSTA Vicente";</v>
      </c>
    </row>
    <row r="4" spans="1:1" x14ac:dyDescent="0.25">
      <c r="A4" t="str">
        <f>CONCATENATE("CREATE VERTEX Team SET ", 'concat fields &amp; values'!A4, ";")</f>
        <v>CREATE VERTEX Team SET TEAM_ID=3, TEAM_NAME="TEAM KATUSHA", TEAM_COUNTRY="RUS ", TEAM_MANAGERS="AZEVEDO José, SCHMIDT Torsten";</v>
      </c>
    </row>
    <row r="5" spans="1:1" x14ac:dyDescent="0.25">
      <c r="A5" t="str">
        <f>CONCATENATE("CREATE VERTEX Team SET ", 'concat fields &amp; values'!A5, ";")</f>
        <v>CREATE VERTEX Team SET TEAM_ID=4, TEAM_NAME="TINKOFF – SAXO", TEAM_COUNTRY="RUS ", TEAM_MANAGERS="MAUDUIT Philippe, DE JONGH Steven";</v>
      </c>
    </row>
    <row r="6" spans="1:1" x14ac:dyDescent="0.25">
      <c r="A6" t="str">
        <f>CONCATENATE("CREATE VERTEX Team SET ", 'concat fields &amp; values'!A6, ";")</f>
        <v>CREATE VERTEX Team SET TEAM_ID=5, TEAM_NAME="ASTANA PRO TEAM", TEAM_COUNTRY="KAZ ", TEAM_MANAGERS="MARTINELLI Giuseppe, SHEFER Alexandr";</v>
      </c>
    </row>
    <row r="7" spans="1:1" x14ac:dyDescent="0.25">
      <c r="A7" t="str">
        <f>CONCATENATE("CREATE VERTEX Team SET ", 'concat fields &amp; values'!A7, ";")</f>
        <v>CREATE VERTEX Team SET TEAM_ID=6, TEAM_NAME="CANNONDALE", TEAM_COUNTRY="ITA ", TEAM_MANAGERS="PAUCHARD Gilles";</v>
      </c>
    </row>
    <row r="8" spans="1:1" x14ac:dyDescent="0.25">
      <c r="A8" t="str">
        <f>CONCATENATE("CREATE VERTEX Team SET ", 'concat fields &amp; values'!A8, ";")</f>
        <v>CREATE VERTEX Team SET TEAM_ID=7, TEAM_NAME="BELKIN PRO CYCLING", TEAM_COUNTRY="NED ", TEAM_MANAGERS="VERHOEVEN Nico, MAASSEN Frans";</v>
      </c>
    </row>
    <row r="9" spans="1:1" x14ac:dyDescent="0.25">
      <c r="A9" t="str">
        <f>CONCATENATE("CREATE VERTEX Team SET ", 'concat fields &amp; values'!A9, ";")</f>
        <v>CREATE VERTEX Team SET TEAM_ID=8, TEAM_NAME="OMEGA PHARMA - QUICK STEP", TEAM_COUNTRY="BEL ", TEAM_MANAGERS="PEETERS Wilfried, BRAMATI Davide";</v>
      </c>
    </row>
    <row r="10" spans="1:1" x14ac:dyDescent="0.25">
      <c r="A10" t="str">
        <f>CONCATENATE("CREATE VERTEX Team SET ", 'concat fields &amp; values'!A10, ";")</f>
        <v>CREATE VERTEX Team SET TEAM_ID=9, TEAM_NAME="AG2R LA MONDIALE", TEAM_COUNTRY="FRA ", TEAM_MANAGERS="LAVENU Vincent, JURDIE Julien";</v>
      </c>
    </row>
    <row r="11" spans="1:1" x14ac:dyDescent="0.25">
      <c r="A11" t="str">
        <f>CONCATENATE("CREATE VERTEX Team SET ", 'concat fields &amp; values'!A11, ";")</f>
        <v>CREATE VERTEX Team SET TEAM_ID=10, TEAM_NAME="GARMIN - SHARP", TEAM_COUNTRY="USA ", TEAM_MANAGERS="WEGELIUS Charles, HUNTER Robert";</v>
      </c>
    </row>
    <row r="12" spans="1:1" x14ac:dyDescent="0.25">
      <c r="A12" t="str">
        <f>CONCATENATE("CREATE VERTEX Team SET ", 'concat fields &amp; values'!A12, ";")</f>
        <v>CREATE VERTEX Team SET TEAM_ID=11, TEAM_NAME="TEAM GIANT - SHIMANO", TEAM_COUNTRY="NED ", TEAM_MANAGERS="GUIBERTEAU Christian, REEF Marc";</v>
      </c>
    </row>
    <row r="13" spans="1:1" x14ac:dyDescent="0.25">
      <c r="A13" t="str">
        <f>CONCATENATE("CREATE VERTEX Team SET ", 'concat fields &amp; values'!A13, ";")</f>
        <v>CREATE VERTEX Team SET TEAM_ID=12, TEAM_NAME="LAMPRE - MERIDA", TEAM_COUNTRY="ITA ", TEAM_MANAGERS="FERNANDEZ Jose Antonio, PEDRAZZINI Simone";</v>
      </c>
    </row>
    <row r="14" spans="1:1" x14ac:dyDescent="0.25">
      <c r="A14" t="str">
        <f>CONCATENATE("CREATE VERTEX Team SET ", 'concat fields &amp; values'!A14, ";")</f>
        <v>CREATE VERTEX Team SET TEAM_ID=13, TEAM_NAME="FDJ.FR", TEAM_COUNTRY="FRA ", TEAM_MANAGERS="BRICAUD Thierry, MADIOT Yvon";</v>
      </c>
    </row>
    <row r="15" spans="1:1" x14ac:dyDescent="0.25">
      <c r="A15" t="str">
        <f>CONCATENATE("CREATE VERTEX Team SET ", 'concat fields &amp; values'!A15, ";")</f>
        <v>CREATE VERTEX Team SET TEAM_ID=14, TEAM_NAME="LOTTO – BELISOL", TEAM_COUNTRY="BEL ", TEAM_MANAGERS="FRISON Herman, WAUTERS Marc";</v>
      </c>
    </row>
    <row r="16" spans="1:1" x14ac:dyDescent="0.25">
      <c r="A16" t="str">
        <f>CONCATENATE("CREATE VERTEX Team SET ", 'concat fields &amp; values'!A16, ";")</f>
        <v>CREATE VERTEX Team SET TEAM_ID=15, TEAM_NAME="BMC RACING TEAM", TEAM_COUNTRY="USA ", TEAM_MANAGERS="LEDANOIS Yvon, PIVA Valerio";</v>
      </c>
    </row>
    <row r="17" spans="1:1" x14ac:dyDescent="0.25">
      <c r="A17" t="str">
        <f>CONCATENATE("CREATE VERTEX Team SET ", 'concat fields &amp; values'!A17, ";")</f>
        <v>CREATE VERTEX Team SET TEAM_ID=16, TEAM_NAME="TEAM EUROPCAR", TEAM_COUNTRY="FRA ", TEAM_MANAGERS="FLICKINGER Andy, ARNOULD Dominique";</v>
      </c>
    </row>
    <row r="18" spans="1:1" x14ac:dyDescent="0.25">
      <c r="A18" t="str">
        <f>CONCATENATE("CREATE VERTEX Team SET ", 'concat fields &amp; values'!A18, ";")</f>
        <v>CREATE VERTEX Team SET TEAM_ID=17, TEAM_NAME="TREK FACTORY RACING", TEAM_COUNTRY="USA ", TEAM_MANAGERS="ANDERSEN Kim, GALLOPIN Alain";</v>
      </c>
    </row>
    <row r="19" spans="1:1" x14ac:dyDescent="0.25">
      <c r="A19" t="str">
        <f>CONCATENATE("CREATE VERTEX Team SET ", 'concat fields &amp; values'!A19, ";")</f>
        <v>CREATE VERTEX Team SET TEAM_ID=18, TEAM_NAME="COFIDIS, SOLUTIONS CREDITS", TEAM_COUNTRY="FRA ", TEAM_MANAGERS="ROUS Didier, JONROND Jean-Luc";</v>
      </c>
    </row>
    <row r="20" spans="1:1" x14ac:dyDescent="0.25">
      <c r="A20" t="str">
        <f>CONCATENATE("CREATE VERTEX Team SET ", 'concat fields &amp; values'!A20, ";")</f>
        <v>CREATE VERTEX Team SET TEAM_ID=19, TEAM_NAME="ORICA GREENEDGE", TEAM_COUNTRY="AUS ", TEAM_MANAGERS="WHITE Matthew, STEPHENS Neil";</v>
      </c>
    </row>
    <row r="21" spans="1:1" x14ac:dyDescent="0.25">
      <c r="A21" t="str">
        <f>CONCATENATE("CREATE VERTEX Team SET ", 'concat fields &amp; values'!A21, ";")</f>
        <v>CREATE VERTEX Team SET TEAM_ID=20, TEAM_NAME="IAM CYCLING", TEAM_COUNTRY="SUI ", TEAM_MANAGERS="CARLSTRÖM Kjell, SEIGNEUR Eddy";</v>
      </c>
    </row>
    <row r="22" spans="1:1" x14ac:dyDescent="0.25">
      <c r="A22" t="str">
        <f>CONCATENATE("CREATE VERTEX Team SET ", 'concat fields &amp; values'!A22, ";")</f>
        <v>CREATE VERTEX Team SET TEAM_ID=21, TEAM_NAME="TEAM NETAPP – ENDURA", TEAM_COUNTRY="GER ", TEAM_MANAGERS="POITSCHKE Enrico, SANS VEGA Alex";</v>
      </c>
    </row>
    <row r="23" spans="1:1" x14ac:dyDescent="0.25">
      <c r="A23" t="str">
        <f>CONCATENATE("CREATE VERTEX Team SET ", 'concat fields &amp; values'!A23, ";")</f>
        <v>CREATE VERTEX Team SET TEAM_ID=22, TEAM_NAME="BRETAGNE - SECHE ENVIRONNEMENT", TEAM_COUNTRY="FRA ", TEAM_MANAGERS="HUBERT Emmanuel, TREHIN Roger";</v>
      </c>
    </row>
    <row r="24" spans="1:1" x14ac:dyDescent="0.25">
      <c r="A24" t="str">
        <f>CONCATENATE("CREATE VERTEX Team SET ", 'concat fields &amp; values'!A24, ";")</f>
        <v>CREATE VERTEX Team SET TEAM_ID=23, TEAM_NAME="TEAM SKY", TEAM_COUNTRY="GBR ", TEAM_MANAGERS="PORTAL Nicolas, KNAVEN Servais";</v>
      </c>
    </row>
    <row r="25" spans="1:1" x14ac:dyDescent="0.25">
      <c r="A25" t="str">
        <f>CONCATENATE("CREATE VERTEX Team SET ", 'concat fields &amp; values'!A25, ";")</f>
        <v>CREATE VERTEX Team SET TEAM_ID=24, TEAM_NAME="MOVISTAR TEAM", TEAM_COUNTRY="ESP ", TEAM_MANAGERS="ARRIETA Jose Luis, GARCIA ACOSTA Vicente";</v>
      </c>
    </row>
    <row r="26" spans="1:1" x14ac:dyDescent="0.25">
      <c r="A26" t="str">
        <f>CONCATENATE("CREATE VERTEX Team SET ", 'concat fields &amp; values'!A26, ";")</f>
        <v>CREATE VERTEX Team SET TEAM_ID=25, TEAM_NAME="TEAM KATUSHA", TEAM_COUNTRY="RUS ", TEAM_MANAGERS="AZEVEDO José, SCHMIDT Torsten";</v>
      </c>
    </row>
    <row r="27" spans="1:1" x14ac:dyDescent="0.25">
      <c r="A27" t="str">
        <f>CONCATENATE("CREATE VERTEX Team SET ", 'concat fields &amp; values'!A27, ";")</f>
        <v>CREATE VERTEX Team SET TEAM_ID=26, TEAM_NAME="TINKOFF – SAXO", TEAM_COUNTRY="RUS ", TEAM_MANAGERS="MAUDUIT Philippe, DE JONGH Steven";</v>
      </c>
    </row>
    <row r="28" spans="1:1" x14ac:dyDescent="0.25">
      <c r="A28" t="str">
        <f>CONCATENATE("CREATE VERTEX Team SET ", 'concat fields &amp; values'!A28, ";")</f>
        <v>CREATE VERTEX Team SET TEAM_ID=27, TEAM_NAME="ASTANA PRO TEAM", TEAM_COUNTRY="KAZ ", TEAM_MANAGERS="MARTINELLI Giuseppe, SHEFER Alexandr";</v>
      </c>
    </row>
    <row r="29" spans="1:1" x14ac:dyDescent="0.25">
      <c r="A29" t="str">
        <f>CONCATENATE("CREATE VERTEX Team SET ", 'concat fields &amp; values'!A29, ";")</f>
        <v>CREATE VERTEX Team SET TEAM_ID=28, TEAM_NAME="CANNONDALE", TEAM_COUNTRY="ITA ", TEAM_MANAGERS="PAUCHARD Gilles";</v>
      </c>
    </row>
    <row r="30" spans="1:1" x14ac:dyDescent="0.25">
      <c r="A30" t="str">
        <f>CONCATENATE("CREATE VERTEX Team SET ", 'concat fields &amp; values'!A30, ";")</f>
        <v>CREATE VERTEX Team SET TEAM_ID=29, TEAM_NAME="BELKIN PRO CYCLING", TEAM_COUNTRY="NED ", TEAM_MANAGERS="VERHOEVEN Nico, MAASSEN Frans";</v>
      </c>
    </row>
    <row r="31" spans="1:1" x14ac:dyDescent="0.25">
      <c r="A31" t="str">
        <f>CONCATENATE("CREATE VERTEX Team SET ", 'concat fields &amp; values'!A31, ";")</f>
        <v>CREATE VERTEX Team SET TEAM_ID=30, TEAM_NAME="OMEGA PHARMA - QUICK STEP", TEAM_COUNTRY="BEL ", TEAM_MANAGERS="PEETERS Wilfried, BRAMATI Davide";</v>
      </c>
    </row>
    <row r="32" spans="1:1" x14ac:dyDescent="0.25">
      <c r="A32" t="str">
        <f>CONCATENATE("CREATE VERTEX Team SET ", 'concat fields &amp; values'!A32, ";")</f>
        <v>CREATE VERTEX Team SET TEAM_ID=31, TEAM_NAME="AG2R LA MONDIALE", TEAM_COUNTRY="FRA ", TEAM_MANAGERS="LAVENU Vincent, JURDIE Julien";</v>
      </c>
    </row>
    <row r="33" spans="1:1" x14ac:dyDescent="0.25">
      <c r="A33" t="str">
        <f>CONCATENATE("CREATE VERTEX Team SET ", 'concat fields &amp; values'!A33, ";")</f>
        <v>CREATE VERTEX Team SET TEAM_ID=32, TEAM_NAME="GARMIN - SHARP", TEAM_COUNTRY="USA ", TEAM_MANAGERS="WEGELIUS Charles, HUNTER Robert";</v>
      </c>
    </row>
    <row r="34" spans="1:1" x14ac:dyDescent="0.25">
      <c r="A34" t="str">
        <f>CONCATENATE("CREATE VERTEX Team SET ", 'concat fields &amp; values'!A34, ";")</f>
        <v>CREATE VERTEX Team SET TEAM_ID=33, TEAM_NAME="TEAM GIANT - SHIMANO", TEAM_COUNTRY="NED ", TEAM_MANAGERS="GUIBERTEAU Christian, REEF Marc";</v>
      </c>
    </row>
    <row r="35" spans="1:1" x14ac:dyDescent="0.25">
      <c r="A35" t="str">
        <f>CONCATENATE("CREATE VERTEX Team SET ", 'concat fields &amp; values'!A35, ";")</f>
        <v>CREATE VERTEX Team SET TEAM_ID=34, TEAM_NAME="LAMPRE - MERIDA", TEAM_COUNTRY="ITA ", TEAM_MANAGERS="FERNANDEZ Jose Antonio, PEDRAZZINI Simone";</v>
      </c>
    </row>
    <row r="36" spans="1:1" x14ac:dyDescent="0.25">
      <c r="A36" t="str">
        <f>CONCATENATE("CREATE VERTEX Team SET ", 'concat fields &amp; values'!A36, ";")</f>
        <v>CREATE VERTEX Team SET TEAM_ID=35, TEAM_NAME="FDJ.FR", TEAM_COUNTRY="FRA ", TEAM_MANAGERS="BRICAUD Thierry, MADIOT Yvon";</v>
      </c>
    </row>
    <row r="37" spans="1:1" x14ac:dyDescent="0.25">
      <c r="A37" t="str">
        <f>CONCATENATE("CREATE VERTEX Team SET ", 'concat fields &amp; values'!A37, ";")</f>
        <v>CREATE VERTEX Team SET TEAM_ID=36, TEAM_NAME="LOTTO – BELISOL", TEAM_COUNTRY="BEL ", TEAM_MANAGERS="FRISON Herman, WAUTERS Marc";</v>
      </c>
    </row>
    <row r="38" spans="1:1" x14ac:dyDescent="0.25">
      <c r="A38" t="str">
        <f>CONCATENATE("CREATE VERTEX Team SET ", 'concat fields &amp; values'!A38, ";")</f>
        <v>CREATE VERTEX Team SET TEAM_ID=37, TEAM_NAME="BMC RACING TEAM", TEAM_COUNTRY="USA ", TEAM_MANAGERS="LEDANOIS Yvon, PIVA Valerio";</v>
      </c>
    </row>
    <row r="39" spans="1:1" x14ac:dyDescent="0.25">
      <c r="A39" t="str">
        <f>CONCATENATE("CREATE VERTEX Team SET ", 'concat fields &amp; values'!A39, ";")</f>
        <v>CREATE VERTEX Team SET TEAM_ID=38, TEAM_NAME="TEAM EUROPCAR", TEAM_COUNTRY="FRA ", TEAM_MANAGERS="FLICKINGER Andy, ARNOULD Dominique";</v>
      </c>
    </row>
    <row r="40" spans="1:1" x14ac:dyDescent="0.25">
      <c r="A40" t="str">
        <f>CONCATENATE("CREATE VERTEX Team SET ", 'concat fields &amp; values'!A40, ";")</f>
        <v>CREATE VERTEX Team SET TEAM_ID=39, TEAM_NAME="TREK FACTORY RACING", TEAM_COUNTRY="USA ", TEAM_MANAGERS="ANDERSEN Kim, GALLOPIN Alain";</v>
      </c>
    </row>
    <row r="41" spans="1:1" x14ac:dyDescent="0.25">
      <c r="A41" t="str">
        <f>CONCATENATE("CREATE VERTEX Team SET ", 'concat fields &amp; values'!A41, ";")</f>
        <v>CREATE VERTEX Team SET TEAM_ID=40, TEAM_NAME="COFIDIS, SOLUTIONS CREDITS", TEAM_COUNTRY="FRA ", TEAM_MANAGERS="ROUS Didier, JONROND Jean-Luc";</v>
      </c>
    </row>
    <row r="42" spans="1:1" x14ac:dyDescent="0.25">
      <c r="A42" t="str">
        <f>CONCATENATE("CREATE VERTEX Team SET ", 'concat fields &amp; values'!A42, ";")</f>
        <v>CREATE VERTEX Team SET TEAM_ID=41, TEAM_NAME="ORICA GREENEDGE", TEAM_COUNTRY="AUS ", TEAM_MANAGERS="WHITE Matthew, STEPHENS Neil";</v>
      </c>
    </row>
    <row r="43" spans="1:1" x14ac:dyDescent="0.25">
      <c r="A43" t="str">
        <f>CONCATENATE("CREATE VERTEX Team SET ", 'concat fields &amp; values'!A43, ";")</f>
        <v>CREATE VERTEX Team SET TEAM_ID=42, TEAM_NAME="IAM CYCLING", TEAM_COUNTRY="SUI ", TEAM_MANAGERS="CARLSTRÖM Kjell, SEIGNEUR Eddy";</v>
      </c>
    </row>
    <row r="44" spans="1:1" x14ac:dyDescent="0.25">
      <c r="A44" t="str">
        <f>CONCATENATE("CREATE VERTEX Team SET ", 'concat fields &amp; values'!A44, ";")</f>
        <v>CREATE VERTEX Team SET TEAM_ID=43, TEAM_NAME="TEAM NETAPP – ENDURA", TEAM_COUNTRY="GER ", TEAM_MANAGERS="POITSCHKE Enrico, SANS VEGA Alex";</v>
      </c>
    </row>
    <row r="45" spans="1:1" x14ac:dyDescent="0.25">
      <c r="A45" t="str">
        <f>CONCATENATE("CREATE VERTEX Team SET ", 'concat fields &amp; values'!A45, ";")</f>
        <v>CREATE VERTEX Team SET TEAM_ID=44, TEAM_NAME="BRETAGNE - SECHE ENVIRONNEMENT", TEAM_COUNTRY="FRA ", TEAM_MANAGERS="HUBERT Emmanuel, TREHIN Roger";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9B6958-9C8A-49F5-AB17-3B763EE89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fields &amp; values</vt:lpstr>
      <vt:lpstr>concat fields &amp; values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created xsi:type="dcterms:W3CDTF">2020-07-03T10:33:36Z</dcterms:created>
  <dcterms:modified xsi:type="dcterms:W3CDTF">2020-07-04T19:51:04Z</dcterms:modified>
</cp:coreProperties>
</file>